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05" yWindow="-105" windowWidth="19395" windowHeight="11475"/>
  </bookViews>
  <sheets>
    <sheet name="Sheet1" sheetId="1" r:id="rId1"/>
  </sheets>
  <definedNames>
    <definedName name="_xlnm._FilterDatabase" localSheetId="0" hidden="1">Sheet1!$A$2:$I$16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H8" i="1"/>
  <c r="H7" i="1"/>
  <c r="H5" i="1"/>
  <c r="H15" i="1"/>
  <c r="H6" i="1"/>
  <c r="H14" i="1"/>
  <c r="H13" i="1"/>
  <c r="H11" i="1"/>
  <c r="H12" i="1"/>
  <c r="H4" i="1"/>
  <c r="H10" i="1"/>
  <c r="H9" i="1"/>
  <c r="H3" i="1"/>
  <c r="H16" i="1" l="1"/>
</calcChain>
</file>

<file path=xl/sharedStrings.xml><?xml version="1.0" encoding="utf-8"?>
<sst xmlns="http://schemas.openxmlformats.org/spreadsheetml/2006/main" count="62" uniqueCount="44">
  <si>
    <t>规格</t>
  </si>
  <si>
    <t>数量</t>
  </si>
  <si>
    <t>单位</t>
  </si>
  <si>
    <t>单价</t>
  </si>
  <si>
    <t>金额</t>
  </si>
  <si>
    <t>品名</t>
    <phoneticPr fontId="2" type="noConversion"/>
  </si>
  <si>
    <t>只</t>
    <phoneticPr fontId="2" type="noConversion"/>
  </si>
  <si>
    <t>800*400*2000</t>
    <phoneticPr fontId="2" type="noConversion"/>
  </si>
  <si>
    <t>文件柜</t>
    <phoneticPr fontId="2" type="noConversion"/>
  </si>
  <si>
    <t>茶水柜</t>
    <phoneticPr fontId="2" type="noConversion"/>
  </si>
  <si>
    <t>1200*400*850</t>
    <phoneticPr fontId="2" type="noConversion"/>
  </si>
  <si>
    <t>ABS更衣柜</t>
    <phoneticPr fontId="2" type="noConversion"/>
  </si>
  <si>
    <t>480*450*550</t>
    <phoneticPr fontId="2" type="noConversion"/>
  </si>
  <si>
    <t>900*500*2000</t>
    <phoneticPr fontId="2" type="noConversion"/>
  </si>
  <si>
    <t>组合柜</t>
    <phoneticPr fontId="2" type="noConversion"/>
  </si>
  <si>
    <t>床头柜</t>
    <phoneticPr fontId="2" type="noConversion"/>
  </si>
  <si>
    <t>1800*500*2000</t>
    <phoneticPr fontId="2" type="noConversion"/>
  </si>
  <si>
    <t>组</t>
    <phoneticPr fontId="2" type="noConversion"/>
  </si>
  <si>
    <t>1200*450*2000</t>
    <phoneticPr fontId="2" type="noConversion"/>
  </si>
  <si>
    <t>定制吊柜</t>
    <phoneticPr fontId="2" type="noConversion"/>
  </si>
  <si>
    <t>4门物品柜</t>
    <phoneticPr fontId="2" type="noConversion"/>
  </si>
  <si>
    <t>6门物品柜</t>
    <phoneticPr fontId="2" type="noConversion"/>
  </si>
  <si>
    <t>1200*500*2000</t>
    <phoneticPr fontId="2" type="noConversion"/>
  </si>
  <si>
    <t>2450*300*700</t>
    <phoneticPr fontId="2" type="noConversion"/>
  </si>
  <si>
    <t>2300*300*700</t>
    <phoneticPr fontId="2" type="noConversion"/>
  </si>
  <si>
    <t>资料柜</t>
    <phoneticPr fontId="2" type="noConversion"/>
  </si>
  <si>
    <t>900*400*2020</t>
    <phoneticPr fontId="2" type="noConversion"/>
  </si>
  <si>
    <t>中药柜</t>
    <phoneticPr fontId="2" type="noConversion"/>
  </si>
  <si>
    <t>1500*400*2000</t>
    <phoneticPr fontId="2" type="noConversion"/>
  </si>
  <si>
    <t>2200*500*2000</t>
    <phoneticPr fontId="2" type="noConversion"/>
  </si>
  <si>
    <t>序号</t>
    <phoneticPr fontId="2" type="noConversion"/>
  </si>
  <si>
    <t>备注</t>
    <phoneticPr fontId="2" type="noConversion"/>
  </si>
  <si>
    <t xml:space="preserve">760*500*1960 </t>
    <phoneticPr fontId="2" type="noConversion"/>
  </si>
  <si>
    <t xml:space="preserve">  合   计：</t>
    <phoneticPr fontId="2" type="noConversion"/>
  </si>
  <si>
    <t>数量：</t>
    <phoneticPr fontId="2" type="noConversion"/>
  </si>
  <si>
    <t>图片</t>
    <phoneticPr fontId="2" type="noConversion"/>
  </si>
  <si>
    <t>1、基材：采用符合国家标准的E1级环保颗粒板，双面免漆饰面。
2、封边：采用1.5mm厚PVC封边条和高温封边热溶胶，经全自动封边机热压与板材粘连无丝无缝，在不同地区气温、湿度的变化中不受影响，能长期不变形、不开裂。
3、胶水：采用具有环保、耐热、耐水、粘性强特点的胶水。
4、五金件：所有五金件均采用符合国家标准的优质五金件。
5、其他：柜门为铝型材框镶嵌5mm透明玻璃。</t>
    <phoneticPr fontId="2" type="noConversion"/>
  </si>
  <si>
    <t>1、基材：采用E1级优质环保中密度纤维板。
2、贴面：内外表0.8mm厚实木木皮贴面，外表木皮拼接需对花纹，纹理清晰自然。
3、油漆：优质环保型水性漆，三底两面，表面漆膜涂层的耐磨性和抗冲击强度不低于3级。成品要求漆面透明度高，木纹清晰，色泽悦目，漆膜丰满，光滑耐磨。
4、胶水：采用具有环保、耐热、耐水、粘性强特点的胶水。
5、五金件：所有五金件均采用符合国家标准的优质五金件。
6、其他：柜门镶嵌5mm透明玻璃。</t>
    <phoneticPr fontId="2" type="noConversion"/>
  </si>
  <si>
    <t>1、ABS 工程塑料制成，强度高、韧性好、耐冲击，不易腐蚀，无毒无味，环保耐用。
2、工艺：采用钢制模具注塑一次成型。
3、产品特点：榫接结构并合理布局加强筋，安装时不用胶水粘结，不用任何螺丝，使用产品自身力量相互连结。每列可以4-6高度门，左右可以随意拼装，不变形、不扭曲，可重复拆装使用。
4、使用寿命：抗冲击、耐腐蚀、不生锈，设计使用寿命大于20年。
5、铰链：高强度尼龙铰链，防水，防锈。
6、安装方式：榫卯连接，牢固耐用，底座高度为100mm，上下板厚30mm从而使产品更牢固、结实耐用。每个门板与侧板连结采用高强度尼龙防水铰链和上下门轴加固，使门更结实耐用，门板与侧板安装有防盗插销。门板包裹扁铁加强筋。每门要加装拉手（作用1.方便开关门；2.防止门在不锁状态下自动开门，撞伤他人）。
7、门副板和多功能盒： 采用一体注塑成型。</t>
    <phoneticPr fontId="2" type="noConversion"/>
  </si>
  <si>
    <t>1、基材：采用优质SPCC冷轧钢板，0.8mm厚，AutoCAD辅助设计，模具化钣金流水线钢板一次冲压成型。
2、工艺（脱脂，纯净水清洗、加温除油磷化、表调、干燥工艺等）喷淋前处理系统喷涂前所有部件全部经过前处理，确保表面不含油污及锈蚀。
3、五金件：所有五金件均采用符合国家标准的优质五金件。</t>
    <phoneticPr fontId="2" type="noConversion"/>
  </si>
  <si>
    <t>1、基材：采用符合国家标准的E1级环保颗粒板，双面免漆饰面。
2、封边：采用1.5mm厚PVC封边条和高温封边热溶胶，经全自动封边机热压与板材粘连无丝无缝，在不同地区气温、湿度的变化中不受影响，能长期不变形、不开裂。
3、胶水：采用具有环保、耐热、耐水、粘性强特点的胶水。
4、五金件：所有五金件均采用符合国家标准的优质五金件。</t>
    <phoneticPr fontId="9" type="noConversion"/>
  </si>
  <si>
    <r>
      <t>1. 全钢结构
2. 台面：采用12.7mm厚双面膜耐腐蚀实芯理化板制作，四角倒R15圆角。耐酸、耐碱、耐高温，坚固耐用，防潮、无细孔、不膨胀、不龟裂、不变形、不导电、便于维护及具有良好的承重性能；
3.柜体：采用1.0mm优质镀锌钢板，采用那个CO2保护焊焊接，打磨处理，表面经耐酸碱EPOXY粉末烤漆处理（烤漆膜厚度平均值≥70</t>
    </r>
    <r>
      <rPr>
        <sz val="6"/>
        <rFont val="Calibri"/>
        <family val="3"/>
        <charset val="161"/>
      </rPr>
      <t>μ</t>
    </r>
    <r>
      <rPr>
        <sz val="6"/>
        <rFont val="宋体"/>
        <family val="3"/>
        <charset val="134"/>
      </rPr>
      <t>m），表面硬度附着力、耐腐蚀性符合国家GB/T3668-200X标准；整体结构设计合理，预留电脑主机、键盘托、实物展台、教师电源位置。
4.拉手：采用C型不锈钢拉手，用“强磁”测试拉手的不锈钢材质，造型独特美观；
5.防撞胶垫：装于抽屉及门板内侧，减缓碰撞，保护柜体；
6.门板及抽面：采用双层钢板，必须两层组装是设计，保证两层双面都喷涂处理，中间采用隔音材料，保证关门减少噪音；
7.连接件：采用ABS专用连接组装件；
8.合页：采用优质不锈钢模具一体成型，强度必须达到一个正常成年座在门上方合页不脱落；
9.滑轨：三节重型滚珠滑轨，承重性强，滑动性能良好，无噪音；
10.固定桌脚：采用柜体内置可调ABS调整脚，保证调整脚前后都可以调节高低</t>
    </r>
    <phoneticPr fontId="2" type="noConversion"/>
  </si>
  <si>
    <t>1、基材：采用符合国家标准的E1级环保颗粒板，双面免漆饰面。
2、封边：采用1.5mm厚PVC封边条和高温封边热溶胶，经全自动封边机热压与板材粘连无丝无缝，在不同地区气温、湿度的变化中不受影响，能长期不变形、不开裂。
3、胶水：采用具有环保、耐热、耐水、粘性强特点的胶水。
4、五金件：所有五金件均采用符合国家标准的优质五金件。
5、其他：含180mm厚度弹簧床垫。</t>
    <phoneticPr fontId="2" type="noConversion"/>
  </si>
  <si>
    <t>松江区石湖荡镇社区卫生服务中心柜类明细清单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</si>
</sst>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;[Red]0.00"/>
    <numFmt numFmtId="177" formatCode="0_);[Red]\(0\)"/>
    <numFmt numFmtId="178" formatCode="0_ "/>
  </numFmts>
  <fonts count="1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6"/>
      <name val="宋体"/>
      <family val="3"/>
      <charset val="134"/>
    </font>
    <font>
      <sz val="10"/>
      <name val="宋体"/>
      <family val="3"/>
      <charset val="134"/>
    </font>
    <font>
      <sz val="16"/>
      <name val="华文中宋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</font>
    <font>
      <sz val="6"/>
      <name val="Calibri"/>
      <family val="3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4" fillId="0" borderId="1" xfId="2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3">
    <cellStyle name="常规" xfId="0" builtinId="0"/>
    <cellStyle name="常规 3 2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2</xdr:row>
      <xdr:rowOff>47625</xdr:rowOff>
    </xdr:from>
    <xdr:to>
      <xdr:col>2</xdr:col>
      <xdr:colOff>771525</xdr:colOff>
      <xdr:row>2</xdr:row>
      <xdr:rowOff>857250</xdr:rowOff>
    </xdr:to>
    <xdr:pic>
      <xdr:nvPicPr>
        <xdr:cNvPr id="2" name="图片 9">
          <a:extLst>
            <a:ext uri="{FF2B5EF4-FFF2-40B4-BE49-F238E27FC236}">
              <a16:creationId xmlns:a16="http://schemas.microsoft.com/office/drawing/2014/main" xmlns="" id="{2B294636-47CD-4D22-977F-20FFFBED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733425"/>
          <a:ext cx="523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261938</xdr:colOff>
      <xdr:row>3</xdr:row>
      <xdr:rowOff>23812</xdr:rowOff>
    </xdr:from>
    <xdr:to>
      <xdr:col>2</xdr:col>
      <xdr:colOff>757238</xdr:colOff>
      <xdr:row>3</xdr:row>
      <xdr:rowOff>857250</xdr:rowOff>
    </xdr:to>
    <xdr:pic>
      <xdr:nvPicPr>
        <xdr:cNvPr id="3" name="图片 6">
          <a:extLst>
            <a:ext uri="{FF2B5EF4-FFF2-40B4-BE49-F238E27FC236}">
              <a16:creationId xmlns:a16="http://schemas.microsoft.com/office/drawing/2014/main" xmlns="" id="{545BDA98-1021-48C1-8167-528A6A0AE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8" y="1595437"/>
          <a:ext cx="495300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4</xdr:row>
      <xdr:rowOff>100012</xdr:rowOff>
    </xdr:from>
    <xdr:to>
      <xdr:col>2</xdr:col>
      <xdr:colOff>1014412</xdr:colOff>
      <xdr:row>4</xdr:row>
      <xdr:rowOff>809625</xdr:rowOff>
    </xdr:to>
    <xdr:pic>
      <xdr:nvPicPr>
        <xdr:cNvPr id="4" name="图片 50">
          <a:extLst>
            <a:ext uri="{FF2B5EF4-FFF2-40B4-BE49-F238E27FC236}">
              <a16:creationId xmlns:a16="http://schemas.microsoft.com/office/drawing/2014/main" xmlns="" id="{74CC1150-DB61-4CD0-B0AF-DF0D13F5A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557462"/>
          <a:ext cx="900112" cy="70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138113</xdr:colOff>
      <xdr:row>10</xdr:row>
      <xdr:rowOff>119062</xdr:rowOff>
    </xdr:from>
    <xdr:to>
      <xdr:col>2</xdr:col>
      <xdr:colOff>1009650</xdr:colOff>
      <xdr:row>10</xdr:row>
      <xdr:rowOff>776287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50982C3F-5E05-47E0-8303-D7A1392D6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3" y="9663112"/>
          <a:ext cx="871537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285750</xdr:colOff>
      <xdr:row>5</xdr:row>
      <xdr:rowOff>38099</xdr:rowOff>
    </xdr:from>
    <xdr:to>
      <xdr:col>2</xdr:col>
      <xdr:colOff>839178</xdr:colOff>
      <xdr:row>5</xdr:row>
      <xdr:rowOff>876300</xdr:rowOff>
    </xdr:to>
    <xdr:pic>
      <xdr:nvPicPr>
        <xdr:cNvPr id="6" name="图片 1">
          <a:extLst>
            <a:ext uri="{FF2B5EF4-FFF2-40B4-BE49-F238E27FC236}">
              <a16:creationId xmlns:a16="http://schemas.microsoft.com/office/drawing/2014/main" xmlns="" id="{998E3AAC-F1A3-4466-AFC9-FD9FDCF80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381374"/>
          <a:ext cx="553428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6</xdr:row>
      <xdr:rowOff>38100</xdr:rowOff>
    </xdr:from>
    <xdr:to>
      <xdr:col>2</xdr:col>
      <xdr:colOff>957263</xdr:colOff>
      <xdr:row>6</xdr:row>
      <xdr:rowOff>838200</xdr:rowOff>
    </xdr:to>
    <xdr:pic>
      <xdr:nvPicPr>
        <xdr:cNvPr id="7" name="图片 4">
          <a:extLst>
            <a:ext uri="{FF2B5EF4-FFF2-40B4-BE49-F238E27FC236}">
              <a16:creationId xmlns:a16="http://schemas.microsoft.com/office/drawing/2014/main" xmlns="" id="{F3B28C24-F48D-4B25-A1AE-A86EB54D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267200"/>
          <a:ext cx="842963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119062</xdr:colOff>
      <xdr:row>7</xdr:row>
      <xdr:rowOff>33337</xdr:rowOff>
    </xdr:from>
    <xdr:to>
      <xdr:col>2</xdr:col>
      <xdr:colOff>957262</xdr:colOff>
      <xdr:row>7</xdr:row>
      <xdr:rowOff>835976</xdr:rowOff>
    </xdr:to>
    <xdr:pic>
      <xdr:nvPicPr>
        <xdr:cNvPr id="8" name="图片 2">
          <a:extLst>
            <a:ext uri="{FF2B5EF4-FFF2-40B4-BE49-F238E27FC236}">
              <a16:creationId xmlns:a16="http://schemas.microsoft.com/office/drawing/2014/main" xmlns="" id="{74669891-1DA0-45C4-A4E7-A6B551FE4F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9628" b="16842"/>
        <a:stretch/>
      </xdr:blipFill>
      <xdr:spPr bwMode="auto">
        <a:xfrm>
          <a:off x="1071562" y="5148262"/>
          <a:ext cx="838200" cy="802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47624</xdr:colOff>
      <xdr:row>8</xdr:row>
      <xdr:rowOff>423862</xdr:rowOff>
    </xdr:from>
    <xdr:to>
      <xdr:col>2</xdr:col>
      <xdr:colOff>1091187</xdr:colOff>
      <xdr:row>9</xdr:row>
      <xdr:rowOff>552450</xdr:rowOff>
    </xdr:to>
    <xdr:pic>
      <xdr:nvPicPr>
        <xdr:cNvPr id="9" name="图片 26">
          <a:extLst>
            <a:ext uri="{FF2B5EF4-FFF2-40B4-BE49-F238E27FC236}">
              <a16:creationId xmlns:a16="http://schemas.microsoft.com/office/drawing/2014/main" xmlns="" id="{FD865698-C793-4431-AEE9-A0D1CE6AD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4" y="6424612"/>
          <a:ext cx="1043563" cy="1014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42861</xdr:colOff>
      <xdr:row>11</xdr:row>
      <xdr:rowOff>280987</xdr:rowOff>
    </xdr:from>
    <xdr:to>
      <xdr:col>2</xdr:col>
      <xdr:colOff>1087490</xdr:colOff>
      <xdr:row>12</xdr:row>
      <xdr:rowOff>400050</xdr:rowOff>
    </xdr:to>
    <xdr:pic>
      <xdr:nvPicPr>
        <xdr:cNvPr id="10" name="图片 7">
          <a:extLst>
            <a:ext uri="{FF2B5EF4-FFF2-40B4-BE49-F238E27FC236}">
              <a16:creationId xmlns:a16="http://schemas.microsoft.com/office/drawing/2014/main" xmlns="" id="{CFEFE914-B40D-4E7D-AC98-BDA07091C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1" y="8939212"/>
          <a:ext cx="1044629" cy="1004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195261</xdr:colOff>
      <xdr:row>13</xdr:row>
      <xdr:rowOff>66674</xdr:rowOff>
    </xdr:from>
    <xdr:to>
      <xdr:col>2</xdr:col>
      <xdr:colOff>866774</xdr:colOff>
      <xdr:row>13</xdr:row>
      <xdr:rowOff>801708</xdr:rowOff>
    </xdr:to>
    <xdr:pic>
      <xdr:nvPicPr>
        <xdr:cNvPr id="11" name="图片 29">
          <a:extLst>
            <a:ext uri="{FF2B5EF4-FFF2-40B4-BE49-F238E27FC236}">
              <a16:creationId xmlns:a16="http://schemas.microsoft.com/office/drawing/2014/main" xmlns="" id="{9E6F76BE-F557-46E4-885E-7AF2B9AB03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39" t="38637"/>
        <a:stretch/>
      </xdr:blipFill>
      <xdr:spPr bwMode="auto">
        <a:xfrm>
          <a:off x="1147761" y="10496549"/>
          <a:ext cx="671513" cy="735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223838</xdr:colOff>
      <xdr:row>14</xdr:row>
      <xdr:rowOff>47625</xdr:rowOff>
    </xdr:from>
    <xdr:to>
      <xdr:col>2</xdr:col>
      <xdr:colOff>847725</xdr:colOff>
      <xdr:row>14</xdr:row>
      <xdr:rowOff>847725</xdr:rowOff>
    </xdr:to>
    <xdr:pic>
      <xdr:nvPicPr>
        <xdr:cNvPr id="12" name="图片 1">
          <a:extLst>
            <a:ext uri="{FF2B5EF4-FFF2-40B4-BE49-F238E27FC236}">
              <a16:creationId xmlns:a16="http://schemas.microsoft.com/office/drawing/2014/main" xmlns="" id="{B38BFBF4-B763-40D0-AB5A-3A657A10A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8" y="11363325"/>
          <a:ext cx="623887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Normal="100" workbookViewId="0">
      <selection sqref="A1:I1"/>
    </sheetView>
  </sheetViews>
  <sheetFormatPr defaultColWidth="9" defaultRowHeight="14.25"/>
  <cols>
    <col min="1" max="1" width="4.875" customWidth="1"/>
    <col min="2" max="2" width="7.625" bestFit="1" customWidth="1"/>
    <col min="3" max="3" width="15.25" customWidth="1"/>
    <col min="4" max="4" width="11.375" bestFit="1" customWidth="1"/>
    <col min="5" max="5" width="5.375" customWidth="1"/>
    <col min="6" max="6" width="5.125" customWidth="1"/>
    <col min="7" max="7" width="5.5" bestFit="1" customWidth="1"/>
    <col min="8" max="8" width="6.875" bestFit="1" customWidth="1"/>
    <col min="9" max="9" width="19.75" customWidth="1"/>
  </cols>
  <sheetData>
    <row r="1" spans="1:9" ht="31.15" customHeight="1">
      <c r="A1" s="19" t="s">
        <v>43</v>
      </c>
      <c r="B1" s="20"/>
      <c r="C1" s="20"/>
      <c r="D1" s="20"/>
      <c r="E1" s="20"/>
      <c r="F1" s="20"/>
      <c r="G1" s="20"/>
      <c r="H1" s="20"/>
      <c r="I1" s="21"/>
    </row>
    <row r="2" spans="1:9" ht="22.9" customHeight="1">
      <c r="A2" s="4" t="s">
        <v>30</v>
      </c>
      <c r="B2" s="1" t="s">
        <v>5</v>
      </c>
      <c r="C2" s="1" t="s">
        <v>35</v>
      </c>
      <c r="D2" s="1" t="s">
        <v>0</v>
      </c>
      <c r="E2" s="1" t="s">
        <v>1</v>
      </c>
      <c r="F2" s="1" t="s">
        <v>2</v>
      </c>
      <c r="G2" s="2" t="s">
        <v>3</v>
      </c>
      <c r="H2" s="2" t="s">
        <v>4</v>
      </c>
      <c r="I2" s="4" t="s">
        <v>31</v>
      </c>
    </row>
    <row r="3" spans="1:9" ht="124.5" customHeight="1">
      <c r="A3" s="5">
        <v>1</v>
      </c>
      <c r="B3" s="7" t="s">
        <v>8</v>
      </c>
      <c r="C3" s="7"/>
      <c r="D3" s="7" t="s">
        <v>7</v>
      </c>
      <c r="E3" s="7">
        <v>42</v>
      </c>
      <c r="F3" s="7" t="s">
        <v>6</v>
      </c>
      <c r="G3" s="8">
        <v>2100</v>
      </c>
      <c r="H3" s="8">
        <f t="shared" ref="H3:H15" si="0">G3*E3</f>
        <v>88200</v>
      </c>
      <c r="I3" s="9" t="s">
        <v>36</v>
      </c>
    </row>
    <row r="4" spans="1:9" ht="119.25" customHeight="1">
      <c r="A4" s="5">
        <v>2</v>
      </c>
      <c r="B4" s="7" t="s">
        <v>14</v>
      </c>
      <c r="C4" s="7"/>
      <c r="D4" s="7" t="s">
        <v>18</v>
      </c>
      <c r="E4" s="7">
        <v>96</v>
      </c>
      <c r="F4" s="7" t="s">
        <v>17</v>
      </c>
      <c r="G4" s="8">
        <v>3250</v>
      </c>
      <c r="H4" s="8">
        <f t="shared" si="0"/>
        <v>312000</v>
      </c>
      <c r="I4" s="9" t="s">
        <v>36</v>
      </c>
    </row>
    <row r="5" spans="1:9" ht="141.75" customHeight="1">
      <c r="A5" s="5">
        <v>3</v>
      </c>
      <c r="B5" s="7" t="s">
        <v>9</v>
      </c>
      <c r="C5" s="7"/>
      <c r="D5" s="7" t="s">
        <v>10</v>
      </c>
      <c r="E5" s="7">
        <v>21</v>
      </c>
      <c r="F5" s="7" t="s">
        <v>6</v>
      </c>
      <c r="G5" s="8">
        <v>1500</v>
      </c>
      <c r="H5" s="8">
        <f t="shared" si="0"/>
        <v>31500</v>
      </c>
      <c r="I5" s="3" t="s">
        <v>37</v>
      </c>
    </row>
    <row r="6" spans="1:9" ht="70.150000000000006" customHeight="1">
      <c r="A6" s="5">
        <v>4</v>
      </c>
      <c r="B6" s="7" t="s">
        <v>25</v>
      </c>
      <c r="C6" s="7"/>
      <c r="D6" s="7" t="s">
        <v>26</v>
      </c>
      <c r="E6" s="7">
        <v>70</v>
      </c>
      <c r="F6" s="7" t="s">
        <v>6</v>
      </c>
      <c r="G6" s="10">
        <v>2300</v>
      </c>
      <c r="H6" s="10">
        <f t="shared" si="0"/>
        <v>161000</v>
      </c>
      <c r="I6" s="15" t="s">
        <v>39</v>
      </c>
    </row>
    <row r="7" spans="1:9" ht="70.150000000000006" customHeight="1">
      <c r="A7" s="5">
        <v>5</v>
      </c>
      <c r="B7" s="7" t="s">
        <v>14</v>
      </c>
      <c r="C7" s="7"/>
      <c r="D7" s="7" t="s">
        <v>29</v>
      </c>
      <c r="E7" s="7">
        <v>2</v>
      </c>
      <c r="F7" s="7" t="s">
        <v>6</v>
      </c>
      <c r="G7" s="8">
        <v>4980</v>
      </c>
      <c r="H7" s="8">
        <f t="shared" si="0"/>
        <v>9960</v>
      </c>
      <c r="I7" s="3" t="s">
        <v>37</v>
      </c>
    </row>
    <row r="8" spans="1:9" ht="134.25" customHeight="1">
      <c r="A8" s="5">
        <v>6</v>
      </c>
      <c r="B8" s="7" t="s">
        <v>8</v>
      </c>
      <c r="C8" s="7"/>
      <c r="D8" s="7" t="s">
        <v>16</v>
      </c>
      <c r="E8" s="7">
        <v>4</v>
      </c>
      <c r="F8" s="7" t="s">
        <v>6</v>
      </c>
      <c r="G8" s="8">
        <v>3600</v>
      </c>
      <c r="H8" s="8">
        <f t="shared" si="0"/>
        <v>14400</v>
      </c>
      <c r="I8" s="9" t="s">
        <v>36</v>
      </c>
    </row>
    <row r="9" spans="1:9" ht="70.150000000000006" customHeight="1">
      <c r="A9" s="5">
        <v>7</v>
      </c>
      <c r="B9" s="11" t="s">
        <v>20</v>
      </c>
      <c r="C9" s="24"/>
      <c r="D9" s="11" t="s">
        <v>13</v>
      </c>
      <c r="E9" s="11">
        <v>20</v>
      </c>
      <c r="F9" s="11" t="s">
        <v>6</v>
      </c>
      <c r="G9" s="10">
        <v>2700</v>
      </c>
      <c r="H9" s="10">
        <f t="shared" si="0"/>
        <v>54000</v>
      </c>
      <c r="I9" s="26" t="s">
        <v>40</v>
      </c>
    </row>
    <row r="10" spans="1:9" ht="70.150000000000006" customHeight="1">
      <c r="A10" s="5">
        <v>8</v>
      </c>
      <c r="B10" s="7" t="s">
        <v>21</v>
      </c>
      <c r="C10" s="25"/>
      <c r="D10" s="7" t="s">
        <v>22</v>
      </c>
      <c r="E10" s="7">
        <v>88</v>
      </c>
      <c r="F10" s="7" t="s">
        <v>6</v>
      </c>
      <c r="G10" s="8">
        <v>3200</v>
      </c>
      <c r="H10" s="8">
        <f t="shared" si="0"/>
        <v>281600</v>
      </c>
      <c r="I10" s="27"/>
    </row>
    <row r="11" spans="1:9" ht="195.75" customHeight="1">
      <c r="A11" s="5">
        <v>9</v>
      </c>
      <c r="B11" s="7" t="s">
        <v>11</v>
      </c>
      <c r="C11" s="7"/>
      <c r="D11" s="6" t="s">
        <v>32</v>
      </c>
      <c r="E11" s="7">
        <v>78</v>
      </c>
      <c r="F11" s="6" t="s">
        <v>6</v>
      </c>
      <c r="G11" s="8">
        <v>3040</v>
      </c>
      <c r="H11" s="8">
        <f>G11*E11</f>
        <v>237120</v>
      </c>
      <c r="I11" s="12" t="s">
        <v>38</v>
      </c>
    </row>
    <row r="12" spans="1:9" ht="70.150000000000006" customHeight="1">
      <c r="A12" s="5">
        <v>10</v>
      </c>
      <c r="B12" s="7" t="s">
        <v>19</v>
      </c>
      <c r="C12" s="24"/>
      <c r="D12" s="7" t="s">
        <v>23</v>
      </c>
      <c r="E12" s="7">
        <v>3</v>
      </c>
      <c r="F12" s="7" t="s">
        <v>17</v>
      </c>
      <c r="G12" s="8">
        <v>4800</v>
      </c>
      <c r="H12" s="8">
        <f t="shared" si="0"/>
        <v>14400</v>
      </c>
      <c r="I12" s="17" t="s">
        <v>41</v>
      </c>
    </row>
    <row r="13" spans="1:9" ht="201" customHeight="1">
      <c r="A13" s="5">
        <v>11</v>
      </c>
      <c r="B13" s="7" t="s">
        <v>19</v>
      </c>
      <c r="C13" s="25"/>
      <c r="D13" s="7" t="s">
        <v>24</v>
      </c>
      <c r="E13" s="7">
        <v>26</v>
      </c>
      <c r="F13" s="7" t="s">
        <v>17</v>
      </c>
      <c r="G13" s="8">
        <v>4570</v>
      </c>
      <c r="H13" s="8">
        <f t="shared" si="0"/>
        <v>118820</v>
      </c>
      <c r="I13" s="18"/>
    </row>
    <row r="14" spans="1:9" ht="101.25" customHeight="1">
      <c r="A14" s="5">
        <v>12</v>
      </c>
      <c r="B14" s="7" t="s">
        <v>15</v>
      </c>
      <c r="C14" s="7"/>
      <c r="D14" s="7" t="s">
        <v>12</v>
      </c>
      <c r="E14" s="7">
        <v>12</v>
      </c>
      <c r="F14" s="7" t="s">
        <v>6</v>
      </c>
      <c r="G14" s="8">
        <v>650</v>
      </c>
      <c r="H14" s="8">
        <f t="shared" si="0"/>
        <v>7800</v>
      </c>
      <c r="I14" s="3" t="s">
        <v>42</v>
      </c>
    </row>
    <row r="15" spans="1:9" ht="108.75" customHeight="1">
      <c r="A15" s="5">
        <v>13</v>
      </c>
      <c r="B15" s="7" t="s">
        <v>27</v>
      </c>
      <c r="C15" s="7"/>
      <c r="D15" s="7" t="s">
        <v>28</v>
      </c>
      <c r="E15" s="7">
        <v>60</v>
      </c>
      <c r="F15" s="7" t="s">
        <v>17</v>
      </c>
      <c r="G15" s="8">
        <v>4790</v>
      </c>
      <c r="H15" s="8">
        <f t="shared" si="0"/>
        <v>287400</v>
      </c>
      <c r="I15" s="9" t="s">
        <v>36</v>
      </c>
    </row>
    <row r="16" spans="1:9" ht="15.75" customHeight="1">
      <c r="A16" s="23" t="s">
        <v>34</v>
      </c>
      <c r="B16" s="23"/>
      <c r="C16" s="23"/>
      <c r="D16" s="23"/>
      <c r="E16" s="16">
        <f>SUM(E3:E15)</f>
        <v>522</v>
      </c>
      <c r="F16" s="22" t="s">
        <v>33</v>
      </c>
      <c r="G16" s="22"/>
      <c r="H16" s="13">
        <f>SUM(H3:H15)</f>
        <v>1618200</v>
      </c>
      <c r="I16" s="14"/>
    </row>
  </sheetData>
  <mergeCells count="7">
    <mergeCell ref="I12:I13"/>
    <mergeCell ref="A1:I1"/>
    <mergeCell ref="F16:G16"/>
    <mergeCell ref="A16:D16"/>
    <mergeCell ref="C9:C10"/>
    <mergeCell ref="I9:I10"/>
    <mergeCell ref="C12:C13"/>
  </mergeCells>
  <phoneticPr fontId="2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4294967293" r:id="rId1"/>
  <headerFooter scaleWithDoc="0" alignWithMargins="0"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李瑞超</cp:lastModifiedBy>
  <cp:revision>1</cp:revision>
  <cp:lastPrinted>2022-07-28T05:13:28Z</cp:lastPrinted>
  <dcterms:created xsi:type="dcterms:W3CDTF">2013-05-11T02:30:17Z</dcterms:created>
  <dcterms:modified xsi:type="dcterms:W3CDTF">2022-07-28T05:17:23Z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