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详细表" sheetId="1" r:id="rId1"/>
  </sheets>
  <definedNames>
    <definedName name="_xlnm._FilterDatabase" localSheetId="0" hidden="1">详细表!$A$1:$F$1153</definedName>
    <definedName name="_xlnm.Print_Titles" localSheetId="0">详细表!$A:$B,详细表!$1:$1</definedName>
  </definedNames>
  <calcPr calcId="144525"/>
</workbook>
</file>

<file path=xl/sharedStrings.xml><?xml version="1.0" encoding="utf-8"?>
<sst xmlns="http://schemas.openxmlformats.org/spreadsheetml/2006/main" count="5545" uniqueCount="3082">
  <si>
    <t>序号</t>
  </si>
  <si>
    <t>河道名称</t>
  </si>
  <si>
    <t>河道性质</t>
  </si>
  <si>
    <t>起点</t>
  </si>
  <si>
    <t>终点</t>
  </si>
  <si>
    <t>巡查河道（m）</t>
  </si>
  <si>
    <t>陆域保洁（m2）</t>
  </si>
  <si>
    <t>水域保洁（m2）</t>
  </si>
  <si>
    <t>二级绿化（m2）</t>
  </si>
  <si>
    <t>林带（m2）</t>
  </si>
  <si>
    <t>水生植物（m2）</t>
  </si>
  <si>
    <t>块石直立式结构＞5年（m）</t>
  </si>
  <si>
    <t>块石直立式结构＜5年（m）</t>
  </si>
  <si>
    <t>块石护坡带矮墙结构＞5年（m）</t>
  </si>
  <si>
    <t>块石护坡带矮墙结构＜5年（m）</t>
  </si>
  <si>
    <t>块石护坡结构＞5年（m）</t>
  </si>
  <si>
    <t>块石护坡结构＜5年（m）</t>
  </si>
  <si>
    <t>砼挡墙结构＞5年（m）</t>
  </si>
  <si>
    <t>砼挡墙结构＜5年（m）</t>
  </si>
  <si>
    <t>插板桩＞5年（m）</t>
  </si>
  <si>
    <t>插板桩＜5年（m）</t>
  </si>
  <si>
    <t>道板护坡带矮墙结构＞5年（m）</t>
  </si>
  <si>
    <t>道板护坡带矮墙结构＜5年（m）</t>
  </si>
  <si>
    <t>生态型结构＞5年（m）</t>
  </si>
  <si>
    <t>生态型结构＜5年（m）</t>
  </si>
  <si>
    <t>小木桩结构＞5年（m）</t>
  </si>
  <si>
    <t>小木桩结构＜5年（m）</t>
  </si>
  <si>
    <t>土堤结构（m）</t>
  </si>
  <si>
    <t>金属栏杆＞5年（m）</t>
  </si>
  <si>
    <t>金属栏杆＜5年（m）</t>
  </si>
  <si>
    <t>砼栏杆＞5年（m）</t>
  </si>
  <si>
    <t>砼栏杆＜5年（m）</t>
  </si>
  <si>
    <t>防汛通道（m2）</t>
  </si>
  <si>
    <t>标牌标识（块）</t>
  </si>
  <si>
    <t>全费用单价</t>
  </si>
  <si>
    <t>合计（元)</t>
  </si>
  <si>
    <t>1-新</t>
  </si>
  <si>
    <t>胜利塘随塘河</t>
  </si>
  <si>
    <t>镇级</t>
  </si>
  <si>
    <t>机场围场河</t>
  </si>
  <si>
    <t>五四农场界河</t>
  </si>
  <si>
    <t>2-新</t>
  </si>
  <si>
    <t>三三马路港</t>
  </si>
  <si>
    <t>马万港</t>
  </si>
  <si>
    <t>人民塘随塘河</t>
  </si>
  <si>
    <t>3-新</t>
  </si>
  <si>
    <t>蒋港(界）</t>
  </si>
  <si>
    <t>白龙港</t>
  </si>
  <si>
    <t>4-新</t>
  </si>
  <si>
    <t>石家港</t>
  </si>
  <si>
    <t>黄沙港</t>
  </si>
  <si>
    <t>5-新</t>
  </si>
  <si>
    <t>大四灶港</t>
  </si>
  <si>
    <t>6-新</t>
  </si>
  <si>
    <t>洋溢港</t>
  </si>
  <si>
    <t>新字港</t>
  </si>
  <si>
    <t>7-新</t>
  </si>
  <si>
    <t>书院港</t>
  </si>
  <si>
    <t>新北20</t>
  </si>
  <si>
    <t>8-新</t>
  </si>
  <si>
    <t>三灶港</t>
  </si>
  <si>
    <t>泐马河</t>
  </si>
  <si>
    <t>9-新</t>
  </si>
  <si>
    <t>军垦河</t>
  </si>
  <si>
    <t>大治河</t>
  </si>
  <si>
    <t>申港大道</t>
  </si>
  <si>
    <t>10-新</t>
  </si>
  <si>
    <t>小洼港</t>
  </si>
  <si>
    <t>余姚30</t>
  </si>
  <si>
    <t>11-新</t>
  </si>
  <si>
    <t>新开港</t>
  </si>
  <si>
    <t>邬家路港</t>
  </si>
  <si>
    <t>12-新</t>
  </si>
  <si>
    <t>黄华港</t>
  </si>
  <si>
    <t>五尺沟</t>
  </si>
  <si>
    <t>世纪塘随塘河（经一河）</t>
  </si>
  <si>
    <t>13-新</t>
  </si>
  <si>
    <t>五号港</t>
  </si>
  <si>
    <t>14-新</t>
  </si>
  <si>
    <t>配套河</t>
  </si>
  <si>
    <t>余姚31</t>
  </si>
  <si>
    <t>两港大道东侧</t>
  </si>
  <si>
    <t>农场9</t>
  </si>
  <si>
    <t>村级</t>
  </si>
  <si>
    <t>农场10</t>
  </si>
  <si>
    <t>农场6</t>
  </si>
  <si>
    <t>农场4</t>
  </si>
  <si>
    <t>农场2</t>
  </si>
  <si>
    <t>农场8</t>
  </si>
  <si>
    <t>农场7</t>
  </si>
  <si>
    <t>农场1</t>
  </si>
  <si>
    <t>书院镇东场村4号排水沟</t>
  </si>
  <si>
    <t>书院镇东场村5号排水沟</t>
  </si>
  <si>
    <t>书院镇东场村6号排水沟</t>
  </si>
  <si>
    <t>书院镇东场村3号排水沟</t>
  </si>
  <si>
    <t>书院镇东场村2号排水沟</t>
  </si>
  <si>
    <t>书院镇东场村1号排水沟</t>
  </si>
  <si>
    <t>15-新</t>
  </si>
  <si>
    <t>书院镇东场村7号排水沟</t>
  </si>
  <si>
    <t>16-新</t>
  </si>
  <si>
    <t>路南73</t>
  </si>
  <si>
    <t>仓库前</t>
  </si>
  <si>
    <t>17-新</t>
  </si>
  <si>
    <t>路南59</t>
  </si>
  <si>
    <t>438号</t>
  </si>
  <si>
    <t>范田</t>
  </si>
  <si>
    <t>18-新</t>
  </si>
  <si>
    <t>路南69</t>
  </si>
  <si>
    <t>乔才舟</t>
  </si>
  <si>
    <t>乔德洪</t>
  </si>
  <si>
    <t>19-新</t>
  </si>
  <si>
    <t>路南68</t>
  </si>
  <si>
    <t>蔡才新</t>
  </si>
  <si>
    <t>薛国军</t>
  </si>
  <si>
    <t>20-新</t>
  </si>
  <si>
    <t>路南67</t>
  </si>
  <si>
    <t>朱东明</t>
  </si>
  <si>
    <t>蔡才初</t>
  </si>
  <si>
    <t>21-新</t>
  </si>
  <si>
    <t>路南66</t>
  </si>
  <si>
    <t>朱听潮</t>
  </si>
  <si>
    <t>乔德才</t>
  </si>
  <si>
    <t>22-新</t>
  </si>
  <si>
    <t>路南85</t>
  </si>
  <si>
    <t>吴金芳</t>
  </si>
  <si>
    <t>朱国娟</t>
  </si>
  <si>
    <t>23-新</t>
  </si>
  <si>
    <t>路南76</t>
  </si>
  <si>
    <t>邬根平</t>
  </si>
  <si>
    <t>周金龙</t>
  </si>
  <si>
    <t>24-新</t>
  </si>
  <si>
    <t>路南77</t>
  </si>
  <si>
    <t>朱金娟</t>
  </si>
  <si>
    <t>潘德清</t>
  </si>
  <si>
    <t>25-新</t>
  </si>
  <si>
    <t>路南63</t>
  </si>
  <si>
    <t>地铁口</t>
  </si>
  <si>
    <t>444号</t>
  </si>
  <si>
    <t>26-新</t>
  </si>
  <si>
    <t>路南61</t>
  </si>
  <si>
    <t>435号</t>
  </si>
  <si>
    <t>441号</t>
  </si>
  <si>
    <t>27-新</t>
  </si>
  <si>
    <t>路南75</t>
  </si>
  <si>
    <t>鱼塘</t>
  </si>
  <si>
    <t>三三马路</t>
  </si>
  <si>
    <t>28-新</t>
  </si>
  <si>
    <t>路南54</t>
  </si>
  <si>
    <t>中路</t>
  </si>
  <si>
    <t>新东</t>
  </si>
  <si>
    <t>29-新</t>
  </si>
  <si>
    <t>路南83</t>
  </si>
  <si>
    <t>胡阿龙</t>
  </si>
  <si>
    <t>姚卫英</t>
  </si>
  <si>
    <t>30-新</t>
  </si>
  <si>
    <t>路南64</t>
  </si>
  <si>
    <t>顾永兴</t>
  </si>
  <si>
    <t>徐正官</t>
  </si>
  <si>
    <t>31-新</t>
  </si>
  <si>
    <t>路南62</t>
  </si>
  <si>
    <t>范一初</t>
  </si>
  <si>
    <t>32-新</t>
  </si>
  <si>
    <t>路南43</t>
  </si>
  <si>
    <t>赵炎根</t>
  </si>
  <si>
    <t>蔡才娟</t>
  </si>
  <si>
    <t>33-新</t>
  </si>
  <si>
    <t>路南28</t>
  </si>
  <si>
    <t>汪龙章</t>
  </si>
  <si>
    <t>34-新</t>
  </si>
  <si>
    <t>路南25</t>
  </si>
  <si>
    <t>小运河</t>
  </si>
  <si>
    <t>汪保龙</t>
  </si>
  <si>
    <t>35-新</t>
  </si>
  <si>
    <t>路南22</t>
  </si>
  <si>
    <t>四灶港</t>
  </si>
  <si>
    <t>36-新</t>
  </si>
  <si>
    <t>路南15</t>
  </si>
  <si>
    <t>顾金龙</t>
  </si>
  <si>
    <t>顾林军</t>
  </si>
  <si>
    <t>37-新</t>
  </si>
  <si>
    <t>路南4</t>
  </si>
  <si>
    <t>朱勤官</t>
  </si>
  <si>
    <t>朱云官</t>
  </si>
  <si>
    <t>38-新</t>
  </si>
  <si>
    <t>路南52</t>
  </si>
  <si>
    <t>唐友官</t>
  </si>
  <si>
    <t>吴火仙</t>
  </si>
  <si>
    <t>39-新</t>
  </si>
  <si>
    <t>路南51</t>
  </si>
  <si>
    <t>季梅花</t>
  </si>
  <si>
    <t>王文花</t>
  </si>
  <si>
    <t>40-新</t>
  </si>
  <si>
    <t>路南48</t>
  </si>
  <si>
    <t>严德全</t>
  </si>
  <si>
    <t>张平仙</t>
  </si>
  <si>
    <t>41-新</t>
  </si>
  <si>
    <t>路南31</t>
  </si>
  <si>
    <t>沈引标</t>
  </si>
  <si>
    <t>瞿海章</t>
  </si>
  <si>
    <t>42-新</t>
  </si>
  <si>
    <t>路南16</t>
  </si>
  <si>
    <t>43-新</t>
  </si>
  <si>
    <t>路南46</t>
  </si>
  <si>
    <t>607号</t>
  </si>
  <si>
    <t>潘连章</t>
  </si>
  <si>
    <t>44-新</t>
  </si>
  <si>
    <t>路南40</t>
  </si>
  <si>
    <t>陈国才</t>
  </si>
  <si>
    <t>45-新</t>
  </si>
  <si>
    <t>路南39</t>
  </si>
  <si>
    <t>46-新</t>
  </si>
  <si>
    <t>路南37</t>
  </si>
  <si>
    <t>毛林昌</t>
  </si>
  <si>
    <t>潘才根</t>
  </si>
  <si>
    <t>47-新</t>
  </si>
  <si>
    <t>路南3</t>
  </si>
  <si>
    <t>夏德明</t>
  </si>
  <si>
    <t>夏耀彬</t>
  </si>
  <si>
    <t>48-新</t>
  </si>
  <si>
    <t>路南9</t>
  </si>
  <si>
    <t>蟹塘</t>
  </si>
  <si>
    <t>土堤</t>
  </si>
  <si>
    <t>49-新</t>
  </si>
  <si>
    <t>路南11</t>
  </si>
  <si>
    <t>虾塘</t>
  </si>
  <si>
    <t>郑宅</t>
  </si>
  <si>
    <t>50-新</t>
  </si>
  <si>
    <t>路南13</t>
  </si>
  <si>
    <t>51-新</t>
  </si>
  <si>
    <t>路南74</t>
  </si>
  <si>
    <t>52-新</t>
  </si>
  <si>
    <t>路南70</t>
  </si>
  <si>
    <t>乔德全</t>
  </si>
  <si>
    <t>53-新</t>
  </si>
  <si>
    <t>路南38</t>
  </si>
  <si>
    <t>54-新</t>
  </si>
  <si>
    <t>路南29</t>
  </si>
  <si>
    <t>55-新</t>
  </si>
  <si>
    <t>路南36</t>
  </si>
  <si>
    <t>56-新</t>
  </si>
  <si>
    <t>路南18</t>
  </si>
  <si>
    <t>张耀明</t>
  </si>
  <si>
    <t>王明官</t>
  </si>
  <si>
    <t>57-新</t>
  </si>
  <si>
    <t>路南7</t>
  </si>
  <si>
    <t>周根龙</t>
  </si>
  <si>
    <t>周根龙田</t>
  </si>
  <si>
    <t>58-新</t>
  </si>
  <si>
    <t>路南65</t>
  </si>
  <si>
    <t>顾来章</t>
  </si>
  <si>
    <t>59-新</t>
  </si>
  <si>
    <t>路南78</t>
  </si>
  <si>
    <t>唐德明</t>
  </si>
  <si>
    <t>60-新</t>
  </si>
  <si>
    <t>路南80</t>
  </si>
  <si>
    <t>乔卫龙</t>
  </si>
  <si>
    <t>潘勤龙</t>
  </si>
  <si>
    <t>61-新</t>
  </si>
  <si>
    <t>路南84</t>
  </si>
  <si>
    <t>瞿国章</t>
  </si>
  <si>
    <t>62-新</t>
  </si>
  <si>
    <t>路南79</t>
  </si>
  <si>
    <t>杨金官</t>
  </si>
  <si>
    <t>潘文初</t>
  </si>
  <si>
    <t>63-新</t>
  </si>
  <si>
    <t>路南81</t>
  </si>
  <si>
    <t>胡天荣</t>
  </si>
  <si>
    <t>吴天荣</t>
  </si>
  <si>
    <t>64-新</t>
  </si>
  <si>
    <t>路南5</t>
  </si>
  <si>
    <t>孙永明</t>
  </si>
  <si>
    <t>65-新</t>
  </si>
  <si>
    <t>路南19</t>
  </si>
  <si>
    <t>唐美忠</t>
  </si>
  <si>
    <t>唐龙清</t>
  </si>
  <si>
    <t>66-新</t>
  </si>
  <si>
    <t>路南42</t>
  </si>
  <si>
    <t>黄汉明</t>
  </si>
  <si>
    <t>67-新</t>
  </si>
  <si>
    <t>路南2</t>
  </si>
  <si>
    <t>机耕中路</t>
  </si>
  <si>
    <t>邵正红田</t>
  </si>
  <si>
    <t>68-新</t>
  </si>
  <si>
    <t>路南6</t>
  </si>
  <si>
    <t>750号</t>
  </si>
  <si>
    <t>唐建明</t>
  </si>
  <si>
    <t>69-新</t>
  </si>
  <si>
    <t>路南49</t>
  </si>
  <si>
    <t>黄小兴</t>
  </si>
  <si>
    <t>唐林舟</t>
  </si>
  <si>
    <t>70-新</t>
  </si>
  <si>
    <t>路南30</t>
  </si>
  <si>
    <t>八家村</t>
  </si>
  <si>
    <t>黄明代</t>
  </si>
  <si>
    <t>71-新</t>
  </si>
  <si>
    <t>路南1</t>
  </si>
  <si>
    <t>电灌站</t>
  </si>
  <si>
    <t>72-新</t>
  </si>
  <si>
    <t>路南44</t>
  </si>
  <si>
    <t>627号</t>
  </si>
  <si>
    <t>73-新</t>
  </si>
  <si>
    <t>路南45</t>
  </si>
  <si>
    <t>瞿文才</t>
  </si>
  <si>
    <t>618号</t>
  </si>
  <si>
    <t>74-新</t>
  </si>
  <si>
    <t>路南17</t>
  </si>
  <si>
    <t>垃圾房</t>
  </si>
  <si>
    <t>赵才仙</t>
  </si>
  <si>
    <t>75-新</t>
  </si>
  <si>
    <t>路南10</t>
  </si>
  <si>
    <t>76-新</t>
  </si>
  <si>
    <t>路南55</t>
  </si>
  <si>
    <t>范贤忠</t>
  </si>
  <si>
    <t>77-新</t>
  </si>
  <si>
    <t>路南27</t>
  </si>
  <si>
    <t>吴炎萍</t>
  </si>
  <si>
    <t>78-新</t>
  </si>
  <si>
    <t>路南21</t>
  </si>
  <si>
    <t>452号</t>
  </si>
  <si>
    <t>79-新</t>
  </si>
  <si>
    <t>洋溢71</t>
  </si>
  <si>
    <t>书谐路</t>
  </si>
  <si>
    <t>80-新</t>
  </si>
  <si>
    <t>洋溢102</t>
  </si>
  <si>
    <t>防风林</t>
  </si>
  <si>
    <t>81-新</t>
  </si>
  <si>
    <t>洋溢48</t>
  </si>
  <si>
    <t>农田</t>
  </si>
  <si>
    <t>82-新</t>
  </si>
  <si>
    <t>洋溢53</t>
  </si>
  <si>
    <t>83-新</t>
  </si>
  <si>
    <t>洋溢52</t>
  </si>
  <si>
    <t>84-新</t>
  </si>
  <si>
    <t>洋溢88</t>
  </si>
  <si>
    <t>85-新</t>
  </si>
  <si>
    <t>洋溢29</t>
  </si>
  <si>
    <t>书孝路</t>
  </si>
  <si>
    <t>书礼路</t>
  </si>
  <si>
    <t>86-新</t>
  </si>
  <si>
    <t>洋溢16</t>
  </si>
  <si>
    <t>紫薇路</t>
  </si>
  <si>
    <t>87-新</t>
  </si>
  <si>
    <t>洋溢25</t>
  </si>
  <si>
    <t>88-新</t>
  </si>
  <si>
    <t>洋溢23</t>
  </si>
  <si>
    <t>89-新</t>
  </si>
  <si>
    <t>洋溢14</t>
  </si>
  <si>
    <t>南果公路</t>
  </si>
  <si>
    <t>90-新</t>
  </si>
  <si>
    <t>洋溢12</t>
  </si>
  <si>
    <t>香樟路</t>
  </si>
  <si>
    <t>91-新</t>
  </si>
  <si>
    <t>洋溢9</t>
  </si>
  <si>
    <t>92-新</t>
  </si>
  <si>
    <t>洋溢6</t>
  </si>
  <si>
    <t>93-新</t>
  </si>
  <si>
    <t>洋溢4</t>
  </si>
  <si>
    <t>94-新</t>
  </si>
  <si>
    <t>洋溢3</t>
  </si>
  <si>
    <t>95-新</t>
  </si>
  <si>
    <t>洋溢20</t>
  </si>
  <si>
    <t>96-新</t>
  </si>
  <si>
    <t>洋溢106</t>
  </si>
  <si>
    <t>徐菊飞</t>
  </si>
  <si>
    <t>洋溢港南</t>
  </si>
  <si>
    <t>97-新</t>
  </si>
  <si>
    <t>洋溢107</t>
  </si>
  <si>
    <t>98-新</t>
  </si>
  <si>
    <t>洋溢108</t>
  </si>
  <si>
    <t>中久11号河</t>
  </si>
  <si>
    <t>99-新</t>
  </si>
  <si>
    <t>洋溢109</t>
  </si>
  <si>
    <t>两港大道</t>
  </si>
  <si>
    <t>随塘河</t>
  </si>
  <si>
    <t>100-新</t>
  </si>
  <si>
    <t>洋溢110</t>
  </si>
  <si>
    <t>101-新</t>
  </si>
  <si>
    <t>洋溢112</t>
  </si>
  <si>
    <t>102-新</t>
  </si>
  <si>
    <t>洋溢79</t>
  </si>
  <si>
    <t>水泥路</t>
  </si>
  <si>
    <t>103-新</t>
  </si>
  <si>
    <t>洋溢86</t>
  </si>
  <si>
    <t>104-新</t>
  </si>
  <si>
    <t>洋溢66</t>
  </si>
  <si>
    <t>105-新</t>
  </si>
  <si>
    <t>洋溢51</t>
  </si>
  <si>
    <t>106-新</t>
  </si>
  <si>
    <t>洋溢43</t>
  </si>
  <si>
    <t>107-新</t>
  </si>
  <si>
    <t>洋溢44</t>
  </si>
  <si>
    <t>108-新</t>
  </si>
  <si>
    <t>洋溢45</t>
  </si>
  <si>
    <t>109-新</t>
  </si>
  <si>
    <t>洋溢46</t>
  </si>
  <si>
    <t>110-新</t>
  </si>
  <si>
    <t>洋溢28</t>
  </si>
  <si>
    <t>111-新</t>
  </si>
  <si>
    <t>洋溢30</t>
  </si>
  <si>
    <t>112-新</t>
  </si>
  <si>
    <t>洋溢32</t>
  </si>
  <si>
    <t>113-新</t>
  </si>
  <si>
    <t>洋溢5</t>
  </si>
  <si>
    <t>潘根祥</t>
  </si>
  <si>
    <t>114-新</t>
  </si>
  <si>
    <t>洋溢97</t>
  </si>
  <si>
    <t>小迂塘港</t>
  </si>
  <si>
    <t>115-新</t>
  </si>
  <si>
    <t>洋溢100</t>
  </si>
  <si>
    <t>116-新</t>
  </si>
  <si>
    <t>洋溢98</t>
  </si>
  <si>
    <t>两港边</t>
  </si>
  <si>
    <t>117-新</t>
  </si>
  <si>
    <t>洋溢49</t>
  </si>
  <si>
    <t>118-新</t>
  </si>
  <si>
    <t>洋溢68</t>
  </si>
  <si>
    <t>宋根海后</t>
  </si>
  <si>
    <t>119-新</t>
  </si>
  <si>
    <t>洋溢73</t>
  </si>
  <si>
    <t>120-新</t>
  </si>
  <si>
    <t>洋溢72</t>
  </si>
  <si>
    <t>121-新</t>
  </si>
  <si>
    <t>洋溢65</t>
  </si>
  <si>
    <t>122-新</t>
  </si>
  <si>
    <t>洋溢74</t>
  </si>
  <si>
    <t>123-新</t>
  </si>
  <si>
    <t>洋溢39</t>
  </si>
  <si>
    <t>124-新</t>
  </si>
  <si>
    <t>洋溢22</t>
  </si>
  <si>
    <t>125-新</t>
  </si>
  <si>
    <t>洋溢60</t>
  </si>
  <si>
    <t>126-新</t>
  </si>
  <si>
    <t>洋溢91</t>
  </si>
  <si>
    <t>127-新</t>
  </si>
  <si>
    <t>洋溢1</t>
  </si>
  <si>
    <t>128-新</t>
  </si>
  <si>
    <t>洋溢76</t>
  </si>
  <si>
    <t>129-新</t>
  </si>
  <si>
    <t>洋溢95</t>
  </si>
  <si>
    <t>130-新</t>
  </si>
  <si>
    <t>洋溢59</t>
  </si>
  <si>
    <t>131-新</t>
  </si>
  <si>
    <t>洋溢41</t>
  </si>
  <si>
    <t>132-新</t>
  </si>
  <si>
    <t>洋溢40</t>
  </si>
  <si>
    <t>133-新</t>
  </si>
  <si>
    <t>洋溢101</t>
  </si>
  <si>
    <t>134-新</t>
  </si>
  <si>
    <t>洋溢96</t>
  </si>
  <si>
    <t>朱宝弟</t>
  </si>
  <si>
    <t>陈永飞</t>
  </si>
  <si>
    <t>135-新</t>
  </si>
  <si>
    <t>洋溢99</t>
  </si>
  <si>
    <t>136-新</t>
  </si>
  <si>
    <t>洋溢村450号周国祥东</t>
  </si>
  <si>
    <t>137-新</t>
  </si>
  <si>
    <t>洋溢55</t>
  </si>
  <si>
    <t>138-新</t>
  </si>
  <si>
    <t>洋溢64</t>
  </si>
  <si>
    <t>139-新</t>
  </si>
  <si>
    <t>洋溢34</t>
  </si>
  <si>
    <t>140-新</t>
  </si>
  <si>
    <t>洋溢87</t>
  </si>
  <si>
    <t>141-新</t>
  </si>
  <si>
    <t>洋溢93</t>
  </si>
  <si>
    <t>王家宅</t>
  </si>
  <si>
    <t>142-新</t>
  </si>
  <si>
    <t>洋溢35</t>
  </si>
  <si>
    <t>唐文龙宅东</t>
  </si>
  <si>
    <t>39号河</t>
  </si>
  <si>
    <t>143-新</t>
  </si>
  <si>
    <t>洋溢105</t>
  </si>
  <si>
    <t>144-新</t>
  </si>
  <si>
    <t>洋溢19</t>
  </si>
  <si>
    <t>145-新</t>
  </si>
  <si>
    <t>洋溢85</t>
  </si>
  <si>
    <t>146-新</t>
  </si>
  <si>
    <t>洋溢56</t>
  </si>
  <si>
    <t>147-新</t>
  </si>
  <si>
    <t>洋溢42</t>
  </si>
  <si>
    <t>148-新</t>
  </si>
  <si>
    <t>洋溢36</t>
  </si>
  <si>
    <t>149-新</t>
  </si>
  <si>
    <t>洋溢104</t>
  </si>
  <si>
    <t>150-新</t>
  </si>
  <si>
    <t>中久15</t>
  </si>
  <si>
    <t>南果线</t>
  </si>
  <si>
    <t>白龙港西</t>
  </si>
  <si>
    <t>151-新</t>
  </si>
  <si>
    <t>中久16</t>
  </si>
  <si>
    <t>满山红后</t>
  </si>
  <si>
    <t>中久引水河</t>
  </si>
  <si>
    <t>152-新</t>
  </si>
  <si>
    <t>中久33</t>
  </si>
  <si>
    <t>巡航台前路</t>
  </si>
  <si>
    <t>陈海昌前</t>
  </si>
  <si>
    <t>153-新</t>
  </si>
  <si>
    <t>中久32</t>
  </si>
  <si>
    <t>庄惠娟东</t>
  </si>
  <si>
    <t>唐亚弟田</t>
  </si>
  <si>
    <t>154-新</t>
  </si>
  <si>
    <t>中久30</t>
  </si>
  <si>
    <t>汪野目前</t>
  </si>
  <si>
    <t>加根宅</t>
  </si>
  <si>
    <t>155-新</t>
  </si>
  <si>
    <t>中久31</t>
  </si>
  <si>
    <t>蔡景顺宅</t>
  </si>
  <si>
    <t>156-新</t>
  </si>
  <si>
    <t>中久23</t>
  </si>
  <si>
    <t>老中久港</t>
  </si>
  <si>
    <t>唐飞明田</t>
  </si>
  <si>
    <t>157-新</t>
  </si>
  <si>
    <t>中久119</t>
  </si>
  <si>
    <t>刘新官</t>
  </si>
  <si>
    <t>刘志明宅</t>
  </si>
  <si>
    <t>158-新</t>
  </si>
  <si>
    <t>中久14</t>
  </si>
  <si>
    <t>中久2队仓库</t>
  </si>
  <si>
    <t>茽田华前河</t>
  </si>
  <si>
    <t>159-新</t>
  </si>
  <si>
    <t>中久11</t>
  </si>
  <si>
    <t>160-新</t>
  </si>
  <si>
    <t>中久47</t>
  </si>
  <si>
    <t>陈海昌前河</t>
  </si>
  <si>
    <t>石皮泐港</t>
  </si>
  <si>
    <t>161-新</t>
  </si>
  <si>
    <t>中久9</t>
  </si>
  <si>
    <t>162-新</t>
  </si>
  <si>
    <t>中久6</t>
  </si>
  <si>
    <t>土地</t>
  </si>
  <si>
    <t>163-新</t>
  </si>
  <si>
    <t>中久12</t>
  </si>
  <si>
    <t>邵珍农场</t>
  </si>
  <si>
    <t>164-新</t>
  </si>
  <si>
    <t>中久44</t>
  </si>
  <si>
    <t>瞿七官前</t>
  </si>
  <si>
    <t>165-新</t>
  </si>
  <si>
    <t>中久28</t>
  </si>
  <si>
    <t>龚龙光宅</t>
  </si>
  <si>
    <t>鞠正观</t>
  </si>
  <si>
    <t>166-新</t>
  </si>
  <si>
    <t>中久39</t>
  </si>
  <si>
    <t>方龙根宅</t>
  </si>
  <si>
    <t>鞠正观前</t>
  </si>
  <si>
    <t>167-新</t>
  </si>
  <si>
    <t>中久53</t>
  </si>
  <si>
    <t>蔡市场</t>
  </si>
  <si>
    <t>168-新</t>
  </si>
  <si>
    <t>中久22</t>
  </si>
  <si>
    <t>潘军厂</t>
  </si>
  <si>
    <t>169-新</t>
  </si>
  <si>
    <t>中久17</t>
  </si>
  <si>
    <t>170-新</t>
  </si>
  <si>
    <t>中久26</t>
  </si>
  <si>
    <t>唐飞明宅</t>
  </si>
  <si>
    <t>苏新官宅</t>
  </si>
  <si>
    <t>171-新</t>
  </si>
  <si>
    <t>书院镇中久村1号排水沟</t>
  </si>
  <si>
    <t>172-新</t>
  </si>
  <si>
    <t>中久115</t>
  </si>
  <si>
    <t>庄金官前</t>
  </si>
  <si>
    <t>恒原生界河</t>
  </si>
  <si>
    <t>173-新</t>
  </si>
  <si>
    <t>中久7</t>
  </si>
  <si>
    <t>174-新</t>
  </si>
  <si>
    <t>中久27</t>
  </si>
  <si>
    <t>唐来根田</t>
  </si>
  <si>
    <t>唐来根宅</t>
  </si>
  <si>
    <t>175-新</t>
  </si>
  <si>
    <t>中久109</t>
  </si>
  <si>
    <t>176-新</t>
  </si>
  <si>
    <t>中久8</t>
  </si>
  <si>
    <t>177-新</t>
  </si>
  <si>
    <t>中久43</t>
  </si>
  <si>
    <t>178-新</t>
  </si>
  <si>
    <t>中久126</t>
  </si>
  <si>
    <t>新兴旅社</t>
  </si>
  <si>
    <t>唐正华宅</t>
  </si>
  <si>
    <t>179-新</t>
  </si>
  <si>
    <t>中久122</t>
  </si>
  <si>
    <t>老石皮泐港</t>
  </si>
  <si>
    <t>朱来清西</t>
  </si>
  <si>
    <t>180-新</t>
  </si>
  <si>
    <t>中久116</t>
  </si>
  <si>
    <t>中南12队路</t>
  </si>
  <si>
    <t>181-新</t>
  </si>
  <si>
    <t>中久111</t>
  </si>
  <si>
    <t>潘宏前</t>
  </si>
  <si>
    <t>周仁华前路</t>
  </si>
  <si>
    <t>182-新</t>
  </si>
  <si>
    <t>中久2</t>
  </si>
  <si>
    <t>书塘路</t>
  </si>
  <si>
    <t>183-新</t>
  </si>
  <si>
    <t>中久13</t>
  </si>
  <si>
    <t>中久3队仓库</t>
  </si>
  <si>
    <t>184-新</t>
  </si>
  <si>
    <t>书院中学东河</t>
  </si>
  <si>
    <t>185-新</t>
  </si>
  <si>
    <t>朱国明前河</t>
  </si>
  <si>
    <t>老芦公路</t>
  </si>
  <si>
    <t>塘北99</t>
  </si>
  <si>
    <t>186-新</t>
  </si>
  <si>
    <t>外灶9</t>
  </si>
  <si>
    <t>沈建明</t>
  </si>
  <si>
    <t>187-新</t>
  </si>
  <si>
    <t>外灶19</t>
  </si>
  <si>
    <t>王玉龙</t>
  </si>
  <si>
    <t>188-新</t>
  </si>
  <si>
    <t>外灶145</t>
  </si>
  <si>
    <t>陆锦祥</t>
  </si>
  <si>
    <t>189-新</t>
  </si>
  <si>
    <t>外灶73</t>
  </si>
  <si>
    <t>岳飞</t>
  </si>
  <si>
    <t>190-新</t>
  </si>
  <si>
    <t>外灶140</t>
  </si>
  <si>
    <t>地道</t>
  </si>
  <si>
    <t>施锦菊</t>
  </si>
  <si>
    <t>191-新</t>
  </si>
  <si>
    <t>外灶55</t>
  </si>
  <si>
    <t>北金家港</t>
  </si>
  <si>
    <t>192-新</t>
  </si>
  <si>
    <t>外灶10</t>
  </si>
  <si>
    <t>周山山</t>
  </si>
  <si>
    <t>193-新</t>
  </si>
  <si>
    <t>外灶32</t>
  </si>
  <si>
    <t>194-新</t>
  </si>
  <si>
    <t>外灶26</t>
  </si>
  <si>
    <t>邱建国</t>
  </si>
  <si>
    <t>195-新</t>
  </si>
  <si>
    <t>外灶29</t>
  </si>
  <si>
    <t>魏福仙</t>
  </si>
  <si>
    <t>196-新</t>
  </si>
  <si>
    <t>外灶7</t>
  </si>
  <si>
    <t>周官明</t>
  </si>
  <si>
    <t>197-新</t>
  </si>
  <si>
    <t>外灶112</t>
  </si>
  <si>
    <t>周云标</t>
  </si>
  <si>
    <t>徐利明</t>
  </si>
  <si>
    <t>198-新</t>
  </si>
  <si>
    <t>外灶109</t>
  </si>
  <si>
    <t>199-新</t>
  </si>
  <si>
    <t>外灶81</t>
  </si>
  <si>
    <t>唐龙舟</t>
  </si>
  <si>
    <t>顾秀红</t>
  </si>
  <si>
    <t>200-新</t>
  </si>
  <si>
    <t>外灶135</t>
  </si>
  <si>
    <t>顾引兵</t>
  </si>
  <si>
    <t>201-新</t>
  </si>
  <si>
    <t>外灶87</t>
  </si>
  <si>
    <t>王天宝</t>
  </si>
  <si>
    <t>202-新</t>
  </si>
  <si>
    <t>外灶83</t>
  </si>
  <si>
    <t>施国兴</t>
  </si>
  <si>
    <t>203-新</t>
  </si>
  <si>
    <t>外灶136</t>
  </si>
  <si>
    <t>汪亚毛</t>
  </si>
  <si>
    <t>204-新</t>
  </si>
  <si>
    <t>外灶118</t>
  </si>
  <si>
    <t>205-新</t>
  </si>
  <si>
    <t>外灶98</t>
  </si>
  <si>
    <t>乔正华</t>
  </si>
  <si>
    <t>206-新</t>
  </si>
  <si>
    <t>外灶100</t>
  </si>
  <si>
    <t>严官鸿</t>
  </si>
  <si>
    <t>207-新</t>
  </si>
  <si>
    <t>外灶127</t>
  </si>
  <si>
    <t>邬锦胜</t>
  </si>
  <si>
    <t>208-新</t>
  </si>
  <si>
    <t>外灶126</t>
  </si>
  <si>
    <t>王绍汀</t>
  </si>
  <si>
    <t>209-新</t>
  </si>
  <si>
    <t>外灶124</t>
  </si>
  <si>
    <t>唐国平</t>
  </si>
  <si>
    <t>地</t>
  </si>
  <si>
    <t>210-新</t>
  </si>
  <si>
    <t>外灶121</t>
  </si>
  <si>
    <t>211-新</t>
  </si>
  <si>
    <t>外灶119</t>
  </si>
  <si>
    <t>陈国兵</t>
  </si>
  <si>
    <t>212-新</t>
  </si>
  <si>
    <t>外灶123</t>
  </si>
  <si>
    <t>213-新</t>
  </si>
  <si>
    <t>外灶122</t>
  </si>
  <si>
    <t>陆耀明</t>
  </si>
  <si>
    <t>214-新</t>
  </si>
  <si>
    <t>外灶25</t>
  </si>
  <si>
    <t>徐才根</t>
  </si>
  <si>
    <t>215-新</t>
  </si>
  <si>
    <t>外灶28</t>
  </si>
  <si>
    <t>董春雪</t>
  </si>
  <si>
    <t>216-新</t>
  </si>
  <si>
    <t>外灶30</t>
  </si>
  <si>
    <t>邱才新</t>
  </si>
  <si>
    <t>217-新</t>
  </si>
  <si>
    <t>外灶184</t>
  </si>
  <si>
    <t>马路港</t>
  </si>
  <si>
    <t>范家良</t>
  </si>
  <si>
    <t>218-新</t>
  </si>
  <si>
    <t>外灶3</t>
  </si>
  <si>
    <t>潘金福</t>
  </si>
  <si>
    <t>219-新</t>
  </si>
  <si>
    <t>外灶6</t>
  </si>
  <si>
    <t>季金才</t>
  </si>
  <si>
    <t>220-新</t>
  </si>
  <si>
    <t>外灶12</t>
  </si>
  <si>
    <t>刘志燕</t>
  </si>
  <si>
    <t>221-新</t>
  </si>
  <si>
    <t>外灶11</t>
  </si>
  <si>
    <t>周官秦</t>
  </si>
  <si>
    <t>222-新</t>
  </si>
  <si>
    <t>外灶20</t>
  </si>
  <si>
    <t>潘根初</t>
  </si>
  <si>
    <t>223-新</t>
  </si>
  <si>
    <t>外灶13</t>
  </si>
  <si>
    <t>严文兵</t>
  </si>
  <si>
    <t>224-新</t>
  </si>
  <si>
    <t>外灶2</t>
  </si>
  <si>
    <t>徐国平</t>
  </si>
  <si>
    <t>225-新</t>
  </si>
  <si>
    <t>外灶79</t>
  </si>
  <si>
    <t>严才标</t>
  </si>
  <si>
    <t>严平华</t>
  </si>
  <si>
    <t>226-新</t>
  </si>
  <si>
    <t>外灶188</t>
  </si>
  <si>
    <t>潘建章</t>
  </si>
  <si>
    <t>227-新</t>
  </si>
  <si>
    <t>外灶189</t>
  </si>
  <si>
    <t>潘亮</t>
  </si>
  <si>
    <t>228-新</t>
  </si>
  <si>
    <t>外灶49</t>
  </si>
  <si>
    <t>南金家港</t>
  </si>
  <si>
    <t>郭正勇</t>
  </si>
  <si>
    <t>229-新</t>
  </si>
  <si>
    <t>外灶51</t>
  </si>
  <si>
    <t>祝正中</t>
  </si>
  <si>
    <t>临港大道</t>
  </si>
  <si>
    <t>230-新</t>
  </si>
  <si>
    <t>外灶68</t>
  </si>
  <si>
    <t>唐林仙</t>
  </si>
  <si>
    <t>231-新</t>
  </si>
  <si>
    <t>外灶43</t>
  </si>
  <si>
    <t>垃圾箱</t>
  </si>
  <si>
    <t>232-新</t>
  </si>
  <si>
    <t>外灶96</t>
  </si>
  <si>
    <t>乔南秉</t>
  </si>
  <si>
    <t>233-新</t>
  </si>
  <si>
    <t>外灶190</t>
  </si>
  <si>
    <t>王翼</t>
  </si>
  <si>
    <t>234-新</t>
  </si>
  <si>
    <t>外灶116</t>
  </si>
  <si>
    <t>235-新</t>
  </si>
  <si>
    <t>外灶134</t>
  </si>
  <si>
    <t>朱秀芳</t>
  </si>
  <si>
    <t>236-新</t>
  </si>
  <si>
    <t>外灶128</t>
  </si>
  <si>
    <t>邬家庚</t>
  </si>
  <si>
    <t>237-新</t>
  </si>
  <si>
    <t>外灶131</t>
  </si>
  <si>
    <t>238-新</t>
  </si>
  <si>
    <t>外灶187</t>
  </si>
  <si>
    <t>239-新</t>
  </si>
  <si>
    <t>外灶147</t>
  </si>
  <si>
    <t>240-新</t>
  </si>
  <si>
    <t>外灶153</t>
  </si>
  <si>
    <t>241-新</t>
  </si>
  <si>
    <t>外灶148</t>
  </si>
  <si>
    <t>潘明章</t>
  </si>
  <si>
    <t>242-新</t>
  </si>
  <si>
    <t>外灶103</t>
  </si>
  <si>
    <t>徐文龙</t>
  </si>
  <si>
    <t>243-新</t>
  </si>
  <si>
    <t>外灶16</t>
  </si>
  <si>
    <t>王明庚</t>
  </si>
  <si>
    <t>244-新</t>
  </si>
  <si>
    <t>外灶149</t>
  </si>
  <si>
    <t>奚海东</t>
  </si>
  <si>
    <t>245-新</t>
  </si>
  <si>
    <t>外灶8</t>
  </si>
  <si>
    <t>朱国良</t>
  </si>
  <si>
    <t>246-新</t>
  </si>
  <si>
    <t>外灶39</t>
  </si>
  <si>
    <t>邵国标</t>
  </si>
  <si>
    <t>247-新</t>
  </si>
  <si>
    <t>外灶37</t>
  </si>
  <si>
    <t>8队中路</t>
  </si>
  <si>
    <t>顾军</t>
  </si>
  <si>
    <t>248-新</t>
  </si>
  <si>
    <t>外灶22</t>
  </si>
  <si>
    <t>金福官</t>
  </si>
  <si>
    <t>249-新</t>
  </si>
  <si>
    <t>外灶31</t>
  </si>
  <si>
    <t>郭福国</t>
  </si>
  <si>
    <t>250-新</t>
  </si>
  <si>
    <t>外灶41</t>
  </si>
  <si>
    <t>王建明</t>
  </si>
  <si>
    <t>251-新</t>
  </si>
  <si>
    <t>外灶18</t>
  </si>
  <si>
    <t>252-新</t>
  </si>
  <si>
    <t>外灶48</t>
  </si>
  <si>
    <t>徐伟兵</t>
  </si>
  <si>
    <t>253-新</t>
  </si>
  <si>
    <t>外灶63</t>
  </si>
  <si>
    <t>徐国才</t>
  </si>
  <si>
    <t>254-新</t>
  </si>
  <si>
    <t>外灶60</t>
  </si>
  <si>
    <t>255-新</t>
  </si>
  <si>
    <t>外灶90</t>
  </si>
  <si>
    <t>施幸章</t>
  </si>
  <si>
    <t>256-新</t>
  </si>
  <si>
    <t>外灶113</t>
  </si>
  <si>
    <t>徐仁标</t>
  </si>
  <si>
    <t>257-新</t>
  </si>
  <si>
    <t>外灶110</t>
  </si>
  <si>
    <t>徐国安</t>
  </si>
  <si>
    <t>258-新</t>
  </si>
  <si>
    <t>外灶84</t>
  </si>
  <si>
    <t>顾镇明</t>
  </si>
  <si>
    <t>259-新</t>
  </si>
  <si>
    <t>外灶143</t>
  </si>
  <si>
    <t>尚永强</t>
  </si>
  <si>
    <t>260-新</t>
  </si>
  <si>
    <t>外灶137</t>
  </si>
  <si>
    <t>261-新</t>
  </si>
  <si>
    <t>外灶82</t>
  </si>
  <si>
    <t>262-新</t>
  </si>
  <si>
    <t>外灶89</t>
  </si>
  <si>
    <t>9队中路</t>
  </si>
  <si>
    <t>263-新</t>
  </si>
  <si>
    <t>外灶99</t>
  </si>
  <si>
    <t>唐正标</t>
  </si>
  <si>
    <t>264-新</t>
  </si>
  <si>
    <t>外灶142</t>
  </si>
  <si>
    <t>265-新</t>
  </si>
  <si>
    <t>外灶14</t>
  </si>
  <si>
    <t>金家港</t>
  </si>
  <si>
    <t>周政中</t>
  </si>
  <si>
    <t>266-新</t>
  </si>
  <si>
    <t>外灶21</t>
  </si>
  <si>
    <t>王爱军</t>
  </si>
  <si>
    <t>267-新</t>
  </si>
  <si>
    <t>外灶130</t>
  </si>
  <si>
    <t>陆祥官</t>
  </si>
  <si>
    <t>268-新</t>
  </si>
  <si>
    <t>外灶125</t>
  </si>
  <si>
    <t>269-新</t>
  </si>
  <si>
    <t>外灶117</t>
  </si>
  <si>
    <t>270-新</t>
  </si>
  <si>
    <t>外灶23</t>
  </si>
  <si>
    <t>陆根军</t>
  </si>
  <si>
    <t>271-新</t>
  </si>
  <si>
    <t>外灶69</t>
  </si>
  <si>
    <t>272-新</t>
  </si>
  <si>
    <t>外灶88</t>
  </si>
  <si>
    <t>273-新</t>
  </si>
  <si>
    <t>外灶93</t>
  </si>
  <si>
    <t>唐国飞</t>
  </si>
  <si>
    <t>274-新</t>
  </si>
  <si>
    <t>外灶94</t>
  </si>
  <si>
    <t>王海英</t>
  </si>
  <si>
    <t>275-新</t>
  </si>
  <si>
    <t>外灶97</t>
  </si>
  <si>
    <t>276-新</t>
  </si>
  <si>
    <t>外灶191</t>
  </si>
  <si>
    <t>季刚</t>
  </si>
  <si>
    <t>277-新</t>
  </si>
  <si>
    <t>外灶139</t>
  </si>
  <si>
    <t>严水兵</t>
  </si>
  <si>
    <t>278-新</t>
  </si>
  <si>
    <t>外灶151</t>
  </si>
  <si>
    <t>279-新</t>
  </si>
  <si>
    <t>外灶179</t>
  </si>
  <si>
    <t>书院人家</t>
  </si>
  <si>
    <t>280-新</t>
  </si>
  <si>
    <t>外灶1</t>
  </si>
  <si>
    <t>281-新</t>
  </si>
  <si>
    <t>外灶42</t>
  </si>
  <si>
    <t>唐海东</t>
  </si>
  <si>
    <t>282-新</t>
  </si>
  <si>
    <t>李雪137</t>
  </si>
  <si>
    <t>中久港</t>
  </si>
  <si>
    <t>徐明章</t>
  </si>
  <si>
    <t>283-新</t>
  </si>
  <si>
    <t>李雪158</t>
  </si>
  <si>
    <t>李久明</t>
  </si>
  <si>
    <t>284-新</t>
  </si>
  <si>
    <t>李雪159</t>
  </si>
  <si>
    <t>董卫良厂北</t>
  </si>
  <si>
    <t>新书路</t>
  </si>
  <si>
    <t>285-新</t>
  </si>
  <si>
    <t>李雪149</t>
  </si>
  <si>
    <t>机耕路</t>
  </si>
  <si>
    <t>黄仁龙</t>
  </si>
  <si>
    <t>286-新</t>
  </si>
  <si>
    <t>李雪140</t>
  </si>
  <si>
    <t>新东界河</t>
  </si>
  <si>
    <t>中久港路</t>
  </si>
  <si>
    <t>287-新</t>
  </si>
  <si>
    <t>李雪146</t>
  </si>
  <si>
    <t>288-新</t>
  </si>
  <si>
    <t>李雪135</t>
  </si>
  <si>
    <t>东西小河</t>
  </si>
  <si>
    <t>289-新</t>
  </si>
  <si>
    <t>李雪138</t>
  </si>
  <si>
    <t>徐正华</t>
  </si>
  <si>
    <t>唐秀祥</t>
  </si>
  <si>
    <t>290-新</t>
  </si>
  <si>
    <t>李雪142</t>
  </si>
  <si>
    <t>291-新</t>
  </si>
  <si>
    <t>李雪136</t>
  </si>
  <si>
    <t>牛娃基地地西</t>
  </si>
  <si>
    <t>三峡移民</t>
  </si>
  <si>
    <t>292-新</t>
  </si>
  <si>
    <t>李雪756号</t>
  </si>
  <si>
    <t>李雪155</t>
  </si>
  <si>
    <t>293-新</t>
  </si>
  <si>
    <t>李雪130</t>
  </si>
  <si>
    <t>朱引官</t>
  </si>
  <si>
    <t>294-新</t>
  </si>
  <si>
    <t>李雪131</t>
  </si>
  <si>
    <t>宋德官</t>
  </si>
  <si>
    <t>295-新</t>
  </si>
  <si>
    <t>296-新</t>
  </si>
  <si>
    <t>李雪117</t>
  </si>
  <si>
    <t>黄忠成</t>
  </si>
  <si>
    <t>破房子</t>
  </si>
  <si>
    <t>297-新</t>
  </si>
  <si>
    <t>李雪101</t>
  </si>
  <si>
    <t>黄解成</t>
  </si>
  <si>
    <t>徐德才</t>
  </si>
  <si>
    <t>298-新</t>
  </si>
  <si>
    <t>李雪109</t>
  </si>
  <si>
    <t>中学西路</t>
  </si>
  <si>
    <t>299-新</t>
  </si>
  <si>
    <t>李雪81</t>
  </si>
  <si>
    <t>新黄沙港</t>
  </si>
  <si>
    <t>徐勤龙</t>
  </si>
  <si>
    <t>300-新</t>
  </si>
  <si>
    <t>李雪85</t>
  </si>
  <si>
    <t>朱恩川后</t>
  </si>
  <si>
    <t>陈军</t>
  </si>
  <si>
    <t>301-新</t>
  </si>
  <si>
    <t>李雪92</t>
  </si>
  <si>
    <t>邵三官</t>
  </si>
  <si>
    <t>徐明官</t>
  </si>
  <si>
    <t>302-新</t>
  </si>
  <si>
    <t>李雪112</t>
  </si>
  <si>
    <t>303-新</t>
  </si>
  <si>
    <t>李雪113</t>
  </si>
  <si>
    <t>304-新</t>
  </si>
  <si>
    <t>李雪116</t>
  </si>
  <si>
    <t>邵军</t>
  </si>
  <si>
    <t>305-新</t>
  </si>
  <si>
    <t>李雪121</t>
  </si>
  <si>
    <t>盛生官</t>
  </si>
  <si>
    <t>李雪10组仓库</t>
  </si>
  <si>
    <t>306-新</t>
  </si>
  <si>
    <t>李雪97</t>
  </si>
  <si>
    <t>307-新</t>
  </si>
  <si>
    <t>李雪89</t>
  </si>
  <si>
    <t>308-新</t>
  </si>
  <si>
    <t>李雪98</t>
  </si>
  <si>
    <t>老石皮泐</t>
  </si>
  <si>
    <t>309-新</t>
  </si>
  <si>
    <t>李雪84</t>
  </si>
  <si>
    <t>胡引官</t>
  </si>
  <si>
    <t>310-新</t>
  </si>
  <si>
    <t>李雪87</t>
  </si>
  <si>
    <t>311-新</t>
  </si>
  <si>
    <t>李雪88</t>
  </si>
  <si>
    <t>312-新</t>
  </si>
  <si>
    <t>李雪126</t>
  </si>
  <si>
    <t>313-新</t>
  </si>
  <si>
    <t>李雪123</t>
  </si>
  <si>
    <t>储龙平</t>
  </si>
  <si>
    <t>王德飞</t>
  </si>
  <si>
    <t>314-新</t>
  </si>
  <si>
    <t>李雪120</t>
  </si>
  <si>
    <t>315-新</t>
  </si>
  <si>
    <t>李雪119</t>
  </si>
  <si>
    <t>316-新</t>
  </si>
  <si>
    <t>李雪118</t>
  </si>
  <si>
    <t>康桂祥</t>
  </si>
  <si>
    <t>317-新</t>
  </si>
  <si>
    <t>李雪110</t>
  </si>
  <si>
    <t>318-新</t>
  </si>
  <si>
    <t>李雪77</t>
  </si>
  <si>
    <t>教堂路</t>
  </si>
  <si>
    <t>陈永明</t>
  </si>
  <si>
    <t>319-新</t>
  </si>
  <si>
    <t>李雪79</t>
  </si>
  <si>
    <t>陈家港</t>
  </si>
  <si>
    <t>320-新</t>
  </si>
  <si>
    <t>李雪76</t>
  </si>
  <si>
    <t>顾永良</t>
  </si>
  <si>
    <t>321-新</t>
  </si>
  <si>
    <t>李雪75</t>
  </si>
  <si>
    <t>陈德清</t>
  </si>
  <si>
    <t>322-新</t>
  </si>
  <si>
    <t>李雪69</t>
  </si>
  <si>
    <t>323-新</t>
  </si>
  <si>
    <t>李雪54</t>
  </si>
  <si>
    <t>良久港</t>
  </si>
  <si>
    <t>324-新</t>
  </si>
  <si>
    <t>李雪56</t>
  </si>
  <si>
    <t>325-新</t>
  </si>
  <si>
    <t>李雪55</t>
  </si>
  <si>
    <t>326-新</t>
  </si>
  <si>
    <t>李雪62</t>
  </si>
  <si>
    <t>污水泵</t>
  </si>
  <si>
    <t>董爱祥后</t>
  </si>
  <si>
    <t>327-新</t>
  </si>
  <si>
    <t>李雪63</t>
  </si>
  <si>
    <t>328-新</t>
  </si>
  <si>
    <t>李雪74</t>
  </si>
  <si>
    <t>329-新</t>
  </si>
  <si>
    <t>李雪16</t>
  </si>
  <si>
    <t>陆桂根</t>
  </si>
  <si>
    <t>陆爱根</t>
  </si>
  <si>
    <t>330-新</t>
  </si>
  <si>
    <t>李雪18</t>
  </si>
  <si>
    <t>陆顺国</t>
  </si>
  <si>
    <t>陆宝明</t>
  </si>
  <si>
    <t>331-新</t>
  </si>
  <si>
    <t>李雪19</t>
  </si>
  <si>
    <t>陆泉根</t>
  </si>
  <si>
    <t>陆福明</t>
  </si>
  <si>
    <t>332-新</t>
  </si>
  <si>
    <t>李雪22</t>
  </si>
  <si>
    <t>蔬菜棚</t>
  </si>
  <si>
    <t>陆亚飞</t>
  </si>
  <si>
    <t>333-新</t>
  </si>
  <si>
    <t>李雪24</t>
  </si>
  <si>
    <t>赵兴国</t>
  </si>
  <si>
    <t>334-新</t>
  </si>
  <si>
    <t>李雪25</t>
  </si>
  <si>
    <t>王恩弟</t>
  </si>
  <si>
    <t>335-新</t>
  </si>
  <si>
    <t>李雪30</t>
  </si>
  <si>
    <t>沈燕飞</t>
  </si>
  <si>
    <t>336-新</t>
  </si>
  <si>
    <t>李雪29</t>
  </si>
  <si>
    <t>付明</t>
  </si>
  <si>
    <t>337-新</t>
  </si>
  <si>
    <t>李雪31</t>
  </si>
  <si>
    <t>陆正平</t>
  </si>
  <si>
    <t>338-新</t>
  </si>
  <si>
    <t>李雪34</t>
  </si>
  <si>
    <t>褚友官</t>
  </si>
  <si>
    <t>339-新</t>
  </si>
  <si>
    <t>李雪40</t>
  </si>
  <si>
    <t>江志荣</t>
  </si>
  <si>
    <t>340-新</t>
  </si>
  <si>
    <t>李雪39</t>
  </si>
  <si>
    <t>刘平国</t>
  </si>
  <si>
    <t>341-新</t>
  </si>
  <si>
    <t>李雪51</t>
  </si>
  <si>
    <t>342-新</t>
  </si>
  <si>
    <t>李雪2</t>
  </si>
  <si>
    <t>泥城</t>
  </si>
  <si>
    <t>蒋港</t>
  </si>
  <si>
    <t>343-新</t>
  </si>
  <si>
    <t>李雪1</t>
  </si>
  <si>
    <t>老黄沙港</t>
  </si>
  <si>
    <t>蔡恩官东</t>
  </si>
  <si>
    <t>344-新</t>
  </si>
  <si>
    <t>泥城界</t>
  </si>
  <si>
    <t>345-新</t>
  </si>
  <si>
    <t>李雪7</t>
  </si>
  <si>
    <t>顾桂祥</t>
  </si>
  <si>
    <t>346-新</t>
  </si>
  <si>
    <t>李雪8</t>
  </si>
  <si>
    <t>顾云舟</t>
  </si>
  <si>
    <t>347-新</t>
  </si>
  <si>
    <t>李雪4</t>
  </si>
  <si>
    <t>老黄沙港东</t>
  </si>
  <si>
    <t>348-新</t>
  </si>
  <si>
    <t>李雪5</t>
  </si>
  <si>
    <t>349-新</t>
  </si>
  <si>
    <t>李雪9</t>
  </si>
  <si>
    <t>王生祥</t>
  </si>
  <si>
    <t>杨宝忠</t>
  </si>
  <si>
    <t>350-新</t>
  </si>
  <si>
    <t>李雪13</t>
  </si>
  <si>
    <t>唐全林</t>
  </si>
  <si>
    <t>351-新</t>
  </si>
  <si>
    <t>李雪3组仓库北</t>
  </si>
  <si>
    <t>352-新</t>
  </si>
  <si>
    <t>李雪124</t>
  </si>
  <si>
    <t>邵勤官</t>
  </si>
  <si>
    <t>353-新</t>
  </si>
  <si>
    <t>李雪14</t>
  </si>
  <si>
    <t>354-新</t>
  </si>
  <si>
    <t>李雪48</t>
  </si>
  <si>
    <t>陈舟平</t>
  </si>
  <si>
    <t>355-新</t>
  </si>
  <si>
    <t>李雪73</t>
  </si>
  <si>
    <t>356-新</t>
  </si>
  <si>
    <t>李雪148</t>
  </si>
  <si>
    <t>潘仁宝</t>
  </si>
  <si>
    <t>357-新</t>
  </si>
  <si>
    <t>李雪129</t>
  </si>
  <si>
    <t>万祥界</t>
  </si>
  <si>
    <t>电梯厂</t>
  </si>
  <si>
    <t>358-新</t>
  </si>
  <si>
    <t>李雪104</t>
  </si>
  <si>
    <t>徐金荣</t>
  </si>
  <si>
    <t>359-新</t>
  </si>
  <si>
    <t>李雪94</t>
  </si>
  <si>
    <t>郭根华</t>
  </si>
  <si>
    <t>徐勤夫</t>
  </si>
  <si>
    <t>360-新</t>
  </si>
  <si>
    <t>李雪100</t>
  </si>
  <si>
    <t>陈芹芳</t>
  </si>
  <si>
    <t>361-新</t>
  </si>
  <si>
    <t>李雪52</t>
  </si>
  <si>
    <t>362-新</t>
  </si>
  <si>
    <t>李雪17</t>
  </si>
  <si>
    <t>陆爱根西</t>
  </si>
  <si>
    <t>363-新</t>
  </si>
  <si>
    <t>李雪132</t>
  </si>
  <si>
    <t>宋伯生</t>
  </si>
  <si>
    <t>364-新</t>
  </si>
  <si>
    <t>李雪128</t>
  </si>
  <si>
    <t>雪南路</t>
  </si>
  <si>
    <t>365-新</t>
  </si>
  <si>
    <t>书院镇李雪村1号排水沟</t>
  </si>
  <si>
    <t>366-新</t>
  </si>
  <si>
    <t>李雪134</t>
  </si>
  <si>
    <t>367-新</t>
  </si>
  <si>
    <t>李雪144</t>
  </si>
  <si>
    <t>368-新</t>
  </si>
  <si>
    <t>李雪78</t>
  </si>
  <si>
    <t>369-新</t>
  </si>
  <si>
    <t>李雪57</t>
  </si>
  <si>
    <t>董雪祥</t>
  </si>
  <si>
    <t>370-新</t>
  </si>
  <si>
    <t>李雪23</t>
  </si>
  <si>
    <t>王兴华</t>
  </si>
  <si>
    <t>371-新</t>
  </si>
  <si>
    <t>李雪32</t>
  </si>
  <si>
    <t>张开心</t>
  </si>
  <si>
    <t>372-新</t>
  </si>
  <si>
    <t>李雪38</t>
  </si>
  <si>
    <t>373-新</t>
  </si>
  <si>
    <t>李雪41</t>
  </si>
  <si>
    <t>2组仓库</t>
  </si>
  <si>
    <t>374-新</t>
  </si>
  <si>
    <t>李雪45</t>
  </si>
  <si>
    <t>陆利国</t>
  </si>
  <si>
    <t>375-新</t>
  </si>
  <si>
    <t>李雪150</t>
  </si>
  <si>
    <t>陈龙华</t>
  </si>
  <si>
    <t>376-新</t>
  </si>
  <si>
    <t>李雪151</t>
  </si>
  <si>
    <t>陈福官</t>
  </si>
  <si>
    <t>377-新</t>
  </si>
  <si>
    <t>李雪90</t>
  </si>
  <si>
    <t>378-新</t>
  </si>
  <si>
    <t>李雪111</t>
  </si>
  <si>
    <t>379-新</t>
  </si>
  <si>
    <t>李雪37</t>
  </si>
  <si>
    <t>380-新</t>
  </si>
  <si>
    <t>李雪33</t>
  </si>
  <si>
    <t>田中</t>
  </si>
  <si>
    <t>施明官后</t>
  </si>
  <si>
    <t>381-新</t>
  </si>
  <si>
    <t>李雪35</t>
  </si>
  <si>
    <t>竹园</t>
  </si>
  <si>
    <t>毛国飞</t>
  </si>
  <si>
    <t>382-新</t>
  </si>
  <si>
    <t>李雪83</t>
  </si>
  <si>
    <t>383-新</t>
  </si>
  <si>
    <t>李雪11</t>
  </si>
  <si>
    <t>384-新</t>
  </si>
  <si>
    <t>李雪152</t>
  </si>
  <si>
    <t>宋德生</t>
  </si>
  <si>
    <t>385-新</t>
  </si>
  <si>
    <t>李雪153</t>
  </si>
  <si>
    <t>宋勤官</t>
  </si>
  <si>
    <t>386-新</t>
  </si>
  <si>
    <t>李雪102</t>
  </si>
  <si>
    <t>雪新路</t>
  </si>
  <si>
    <t>徐国新</t>
  </si>
  <si>
    <t>387-新</t>
  </si>
  <si>
    <t>李雪103</t>
  </si>
  <si>
    <t>陈水龙</t>
  </si>
  <si>
    <t>388-新</t>
  </si>
  <si>
    <t>李雪44</t>
  </si>
  <si>
    <t>陆正国</t>
  </si>
  <si>
    <t>389-新</t>
  </si>
  <si>
    <t>李雪53</t>
  </si>
  <si>
    <t>苏良刚</t>
  </si>
  <si>
    <t>390-新</t>
  </si>
  <si>
    <t>李雪47</t>
  </si>
  <si>
    <t>顾杏仙</t>
  </si>
  <si>
    <t>391-新</t>
  </si>
  <si>
    <t>李雪49</t>
  </si>
  <si>
    <t>董恩伯</t>
  </si>
  <si>
    <t>392-新</t>
  </si>
  <si>
    <t>李雪50</t>
  </si>
  <si>
    <t>王顺华</t>
  </si>
  <si>
    <t>393-新</t>
  </si>
  <si>
    <t>李雪58</t>
  </si>
  <si>
    <t>394-新</t>
  </si>
  <si>
    <t>李雪65</t>
  </si>
  <si>
    <t>董龙祥</t>
  </si>
  <si>
    <t>395-新</t>
  </si>
  <si>
    <t>李雪66</t>
  </si>
  <si>
    <t>董龙根</t>
  </si>
  <si>
    <t>396-新</t>
  </si>
  <si>
    <t>李雪36</t>
  </si>
  <si>
    <t>397-新</t>
  </si>
  <si>
    <t>398-新</t>
  </si>
  <si>
    <t>李雪10</t>
  </si>
  <si>
    <t>泥城界河</t>
  </si>
  <si>
    <t>399-新</t>
  </si>
  <si>
    <t>400-新</t>
  </si>
  <si>
    <t>北窑542号前</t>
  </si>
  <si>
    <t>401-新</t>
  </si>
  <si>
    <t>北窑1125号前</t>
  </si>
  <si>
    <t>402-新</t>
  </si>
  <si>
    <t>李雪82</t>
  </si>
  <si>
    <t>雪舟路</t>
  </si>
  <si>
    <t>403-新</t>
  </si>
  <si>
    <t>新北68</t>
  </si>
  <si>
    <t>金德建</t>
  </si>
  <si>
    <t>汪才坤</t>
  </si>
  <si>
    <t>404-新</t>
  </si>
  <si>
    <t>王小荣</t>
  </si>
  <si>
    <t>王爱国</t>
  </si>
  <si>
    <t>405-新</t>
  </si>
  <si>
    <t>新北50</t>
  </si>
  <si>
    <t>潘平官田</t>
  </si>
  <si>
    <t>杨伯官</t>
  </si>
  <si>
    <t>406-新</t>
  </si>
  <si>
    <t>新北22</t>
  </si>
  <si>
    <t>潘云根</t>
  </si>
  <si>
    <t>潘正南</t>
  </si>
  <si>
    <t>407-新</t>
  </si>
  <si>
    <t>新北23</t>
  </si>
  <si>
    <t>路南界河</t>
  </si>
  <si>
    <t>种田路</t>
  </si>
  <si>
    <t>408-新</t>
  </si>
  <si>
    <t>新北27</t>
  </si>
  <si>
    <t>宋育中</t>
  </si>
  <si>
    <t>409-新</t>
  </si>
  <si>
    <t>新北28</t>
  </si>
  <si>
    <t>朱华清</t>
  </si>
  <si>
    <t>410-新</t>
  </si>
  <si>
    <t>新北29</t>
  </si>
  <si>
    <t>潘丽华</t>
  </si>
  <si>
    <t>朱才英</t>
  </si>
  <si>
    <t>411-新</t>
  </si>
  <si>
    <t>新北31</t>
  </si>
  <si>
    <t>6队仓库</t>
  </si>
  <si>
    <t>潘伯芹</t>
  </si>
  <si>
    <t>412-新</t>
  </si>
  <si>
    <t>新北32</t>
  </si>
  <si>
    <t>倪浔芹</t>
  </si>
  <si>
    <t>413-新</t>
  </si>
  <si>
    <t>新北33</t>
  </si>
  <si>
    <t>张家田</t>
  </si>
  <si>
    <t>苏芹根</t>
  </si>
  <si>
    <t>414-新</t>
  </si>
  <si>
    <t>新北79</t>
  </si>
  <si>
    <t>高芹官</t>
  </si>
  <si>
    <t>415-新</t>
  </si>
  <si>
    <t>新北60</t>
  </si>
  <si>
    <t>陈文龙</t>
  </si>
  <si>
    <t>陈家田</t>
  </si>
  <si>
    <t>416-新</t>
  </si>
  <si>
    <t>新北57</t>
  </si>
  <si>
    <t>陈文仙</t>
  </si>
  <si>
    <t>417-新</t>
  </si>
  <si>
    <t>新北54</t>
  </si>
  <si>
    <t>李志明</t>
  </si>
  <si>
    <t>潘金标</t>
  </si>
  <si>
    <t>418-新</t>
  </si>
  <si>
    <t>新北53</t>
  </si>
  <si>
    <t>张炎根</t>
  </si>
  <si>
    <t>任莲芹</t>
  </si>
  <si>
    <t>419-新</t>
  </si>
  <si>
    <t>新北65</t>
  </si>
  <si>
    <t>潘永章南</t>
  </si>
  <si>
    <t>金德弟</t>
  </si>
  <si>
    <t>420-新</t>
  </si>
  <si>
    <t>新北64</t>
  </si>
  <si>
    <t>毛家田</t>
  </si>
  <si>
    <t>赵才章</t>
  </si>
  <si>
    <t>421-新</t>
  </si>
  <si>
    <t>新北61</t>
  </si>
  <si>
    <t>邬应仙</t>
  </si>
  <si>
    <t>422-新</t>
  </si>
  <si>
    <t>新北70</t>
  </si>
  <si>
    <t>树林田</t>
  </si>
  <si>
    <t>朱大庆</t>
  </si>
  <si>
    <t>423-新</t>
  </si>
  <si>
    <t>新北48</t>
  </si>
  <si>
    <t>严建军</t>
  </si>
  <si>
    <t>潘祥平</t>
  </si>
  <si>
    <t>424-新</t>
  </si>
  <si>
    <t>新北47</t>
  </si>
  <si>
    <t>杨家田</t>
  </si>
  <si>
    <t>唐云标</t>
  </si>
  <si>
    <t>425-新</t>
  </si>
  <si>
    <t>新北11</t>
  </si>
  <si>
    <t>金莲官</t>
  </si>
  <si>
    <t>杨国建</t>
  </si>
  <si>
    <t>426-新</t>
  </si>
  <si>
    <t>新北76</t>
  </si>
  <si>
    <t>陈金国</t>
  </si>
  <si>
    <t>427-新</t>
  </si>
  <si>
    <t>新北6</t>
  </si>
  <si>
    <t>唐逸仙</t>
  </si>
  <si>
    <t>丁家田</t>
  </si>
  <si>
    <t>428-新</t>
  </si>
  <si>
    <t>新北72</t>
  </si>
  <si>
    <t>王伯松</t>
  </si>
  <si>
    <t>金野庆</t>
  </si>
  <si>
    <t>429-新</t>
  </si>
  <si>
    <t>新北66</t>
  </si>
  <si>
    <t>胡唯一</t>
  </si>
  <si>
    <t>430-新</t>
  </si>
  <si>
    <t>新北67</t>
  </si>
  <si>
    <t>毛耀飞</t>
  </si>
  <si>
    <t>431-新</t>
  </si>
  <si>
    <t>新北71</t>
  </si>
  <si>
    <t>潘冬春</t>
  </si>
  <si>
    <t>432-新</t>
  </si>
  <si>
    <t>新北18</t>
  </si>
  <si>
    <t>王志明</t>
  </si>
  <si>
    <t>王军明</t>
  </si>
  <si>
    <t>433-新</t>
  </si>
  <si>
    <t>新北24</t>
  </si>
  <si>
    <t>闵正飞</t>
  </si>
  <si>
    <t>434-新</t>
  </si>
  <si>
    <t>新北21</t>
  </si>
  <si>
    <t>闵家田</t>
  </si>
  <si>
    <t>潘正东</t>
  </si>
  <si>
    <t>435-新</t>
  </si>
  <si>
    <t>新北19</t>
  </si>
  <si>
    <t>王志荣东</t>
  </si>
  <si>
    <t>436-新</t>
  </si>
  <si>
    <t>新北1</t>
  </si>
  <si>
    <t>胡文根</t>
  </si>
  <si>
    <t>李雪界</t>
  </si>
  <si>
    <t>437-新</t>
  </si>
  <si>
    <t>新北2</t>
  </si>
  <si>
    <t>潘家田</t>
  </si>
  <si>
    <t>438-新</t>
  </si>
  <si>
    <t>新北43</t>
  </si>
  <si>
    <t>黄明代田</t>
  </si>
  <si>
    <t>439-新</t>
  </si>
  <si>
    <t>新北42</t>
  </si>
  <si>
    <t>丁祖国</t>
  </si>
  <si>
    <t>庄十妹</t>
  </si>
  <si>
    <t>440-新</t>
  </si>
  <si>
    <t>新北4</t>
  </si>
  <si>
    <t>潘荣弟</t>
  </si>
  <si>
    <t>441-新</t>
  </si>
  <si>
    <t>新北10</t>
  </si>
  <si>
    <t>金永明</t>
  </si>
  <si>
    <t>新东轧厂</t>
  </si>
  <si>
    <t>442-新</t>
  </si>
  <si>
    <t>新北7</t>
  </si>
  <si>
    <t>潘明芳</t>
  </si>
  <si>
    <t>王宝莲</t>
  </si>
  <si>
    <t>443-新</t>
  </si>
  <si>
    <t>新北49</t>
  </si>
  <si>
    <t>陈文官</t>
  </si>
  <si>
    <t>444-新</t>
  </si>
  <si>
    <t>新北12</t>
  </si>
  <si>
    <t>金德才</t>
  </si>
  <si>
    <t>金龙官</t>
  </si>
  <si>
    <t>445-新</t>
  </si>
  <si>
    <t>新北15</t>
  </si>
  <si>
    <t>446-新</t>
  </si>
  <si>
    <t>新北45</t>
  </si>
  <si>
    <t>唐生官</t>
  </si>
  <si>
    <t>447-新</t>
  </si>
  <si>
    <t>新北3</t>
  </si>
  <si>
    <t>448-新</t>
  </si>
  <si>
    <t>新北73</t>
  </si>
  <si>
    <t>季龙兴</t>
  </si>
  <si>
    <t>李桂兵</t>
  </si>
  <si>
    <t>449-新</t>
  </si>
  <si>
    <t>新北25</t>
  </si>
  <si>
    <t>潘东</t>
  </si>
  <si>
    <t>450-新</t>
  </si>
  <si>
    <t>新北26</t>
  </si>
  <si>
    <t>宋芹明</t>
  </si>
  <si>
    <t>451-新</t>
  </si>
  <si>
    <t>新北77</t>
  </si>
  <si>
    <t>王小弟</t>
  </si>
  <si>
    <t>452-新</t>
  </si>
  <si>
    <t>新北59</t>
  </si>
  <si>
    <t>陈龙火</t>
  </si>
  <si>
    <t>周仙平</t>
  </si>
  <si>
    <t>453-新</t>
  </si>
  <si>
    <t>新北58</t>
  </si>
  <si>
    <t>周新</t>
  </si>
  <si>
    <t>454-新</t>
  </si>
  <si>
    <t>新北55</t>
  </si>
  <si>
    <t>三队仓库</t>
  </si>
  <si>
    <t>潘正平</t>
  </si>
  <si>
    <t>455-新</t>
  </si>
  <si>
    <t>新北63</t>
  </si>
  <si>
    <t>赵家田</t>
  </si>
  <si>
    <t>潘伯火</t>
  </si>
  <si>
    <t>456-新</t>
  </si>
  <si>
    <t>新北74</t>
  </si>
  <si>
    <t>王小荣田</t>
  </si>
  <si>
    <t>王金根</t>
  </si>
  <si>
    <t>457-新</t>
  </si>
  <si>
    <t>新北75</t>
  </si>
  <si>
    <t>王友良</t>
  </si>
  <si>
    <t>王丽军</t>
  </si>
  <si>
    <t>458-新</t>
  </si>
  <si>
    <t>新北40</t>
  </si>
  <si>
    <t>小鱼塘港</t>
  </si>
  <si>
    <t>459-新</t>
  </si>
  <si>
    <t>新北30</t>
  </si>
  <si>
    <t>邱建平</t>
  </si>
  <si>
    <t>460-新</t>
  </si>
  <si>
    <t>新北78</t>
  </si>
  <si>
    <t>中心场桥</t>
  </si>
  <si>
    <t>老电灌站</t>
  </si>
  <si>
    <t>461-新</t>
  </si>
  <si>
    <t>新北82</t>
  </si>
  <si>
    <t>乔火汀</t>
  </si>
  <si>
    <t>462-新</t>
  </si>
  <si>
    <t>新北9</t>
  </si>
  <si>
    <t>王宏官</t>
  </si>
  <si>
    <t>463-新</t>
  </si>
  <si>
    <t>新北35</t>
  </si>
  <si>
    <t>张文根</t>
  </si>
  <si>
    <t>北中路东</t>
  </si>
  <si>
    <t>464-新</t>
  </si>
  <si>
    <t>蒋港河塘北村5组</t>
  </si>
  <si>
    <t>465-新</t>
  </si>
  <si>
    <t>塘北104</t>
  </si>
  <si>
    <t>7号路</t>
  </si>
  <si>
    <t>466-新</t>
  </si>
  <si>
    <t>塘北94</t>
  </si>
  <si>
    <t>塘北中路</t>
  </si>
  <si>
    <t>农地</t>
  </si>
  <si>
    <t>467-新</t>
  </si>
  <si>
    <t>塘北106</t>
  </si>
  <si>
    <t>中久界河</t>
  </si>
  <si>
    <t>468-新</t>
  </si>
  <si>
    <t>塘北93</t>
  </si>
  <si>
    <t>4号路</t>
  </si>
  <si>
    <t>469-新</t>
  </si>
  <si>
    <t>塘北76</t>
  </si>
  <si>
    <t>何正平</t>
  </si>
  <si>
    <t>470-新</t>
  </si>
  <si>
    <t>塘北77</t>
  </si>
  <si>
    <t>471-新</t>
  </si>
  <si>
    <t>塘北72</t>
  </si>
  <si>
    <t>董伯林</t>
  </si>
  <si>
    <t>472-新</t>
  </si>
  <si>
    <t>塘北88</t>
  </si>
  <si>
    <t>董卫峰</t>
  </si>
  <si>
    <t>张火</t>
  </si>
  <si>
    <t>473-新</t>
  </si>
  <si>
    <t>塘北91</t>
  </si>
  <si>
    <t>双包头</t>
  </si>
  <si>
    <t>474-新</t>
  </si>
  <si>
    <t>塘北92</t>
  </si>
  <si>
    <t>张文珍</t>
  </si>
  <si>
    <t>475-新</t>
  </si>
  <si>
    <t>塘北52</t>
  </si>
  <si>
    <t>3号路</t>
  </si>
  <si>
    <t>2号路</t>
  </si>
  <si>
    <t>476-新</t>
  </si>
  <si>
    <t>塘北63</t>
  </si>
  <si>
    <t>刘行根</t>
  </si>
  <si>
    <t>477-新</t>
  </si>
  <si>
    <t>塘北6</t>
  </si>
  <si>
    <t>塘北路</t>
  </si>
  <si>
    <t>478-新</t>
  </si>
  <si>
    <t>塘北12</t>
  </si>
  <si>
    <t>479-新</t>
  </si>
  <si>
    <t>塘北16</t>
  </si>
  <si>
    <t>480-新</t>
  </si>
  <si>
    <t>塘北18</t>
  </si>
  <si>
    <t>481-新</t>
  </si>
  <si>
    <t>塘北22</t>
  </si>
  <si>
    <t>482-新</t>
  </si>
  <si>
    <t>塘北23</t>
  </si>
  <si>
    <t>483-新</t>
  </si>
  <si>
    <t>塘北24</t>
  </si>
  <si>
    <t>小农场</t>
  </si>
  <si>
    <t>484-新</t>
  </si>
  <si>
    <t>塘北54</t>
  </si>
  <si>
    <t>金明海</t>
  </si>
  <si>
    <t>485-新</t>
  </si>
  <si>
    <t>塘北59</t>
  </si>
  <si>
    <t>刘生龙</t>
  </si>
  <si>
    <t>486-新</t>
  </si>
  <si>
    <t>塘北58</t>
  </si>
  <si>
    <t>陆来根</t>
  </si>
  <si>
    <t>487-新</t>
  </si>
  <si>
    <t>塘北3</t>
  </si>
  <si>
    <t>王生才</t>
  </si>
  <si>
    <t>虞根龙</t>
  </si>
  <si>
    <t>488-新</t>
  </si>
  <si>
    <t>塘北十四组</t>
  </si>
  <si>
    <t>489-新</t>
  </si>
  <si>
    <t>塘北109</t>
  </si>
  <si>
    <t>490-新</t>
  </si>
  <si>
    <t>塘北25</t>
  </si>
  <si>
    <t>西塘北路</t>
  </si>
  <si>
    <t>491-新</t>
  </si>
  <si>
    <t>塘北村十三组河</t>
  </si>
  <si>
    <t>492-新</t>
  </si>
  <si>
    <t>塘北31</t>
  </si>
  <si>
    <t>493-新</t>
  </si>
  <si>
    <t>塘北107</t>
  </si>
  <si>
    <t>6号路</t>
  </si>
  <si>
    <t>494-新</t>
  </si>
  <si>
    <t>塘北2</t>
  </si>
  <si>
    <t>495-新</t>
  </si>
  <si>
    <t>塘北65</t>
  </si>
  <si>
    <t>毛保国</t>
  </si>
  <si>
    <t>496-新</t>
  </si>
  <si>
    <t>塘北45</t>
  </si>
  <si>
    <t>497-新</t>
  </si>
  <si>
    <t>陆芹弟</t>
  </si>
  <si>
    <t>498-新</t>
  </si>
  <si>
    <t>塘北84</t>
  </si>
  <si>
    <t>严国良</t>
  </si>
  <si>
    <t>499-新</t>
  </si>
  <si>
    <t>塘北86</t>
  </si>
  <si>
    <t>500-新</t>
  </si>
  <si>
    <t>书院镇塘北村1号排水沟</t>
  </si>
  <si>
    <t>501-新</t>
  </si>
  <si>
    <t>书院镇塘北村2号排水沟</t>
  </si>
  <si>
    <t>502-新</t>
  </si>
  <si>
    <t>塘北4</t>
  </si>
  <si>
    <t>503-新</t>
  </si>
  <si>
    <t>塘北32</t>
  </si>
  <si>
    <t>504-新</t>
  </si>
  <si>
    <t>塘北78</t>
  </si>
  <si>
    <t>瞿新明</t>
  </si>
  <si>
    <t>505-新</t>
  </si>
  <si>
    <t>塘北73</t>
  </si>
  <si>
    <t>奚国民</t>
  </si>
  <si>
    <t>506-新</t>
  </si>
  <si>
    <t>塘北89</t>
  </si>
  <si>
    <t>苏义官</t>
  </si>
  <si>
    <t>507-新</t>
  </si>
  <si>
    <t>塘北39</t>
  </si>
  <si>
    <t>508-新</t>
  </si>
  <si>
    <t>塘北48</t>
  </si>
  <si>
    <t>於东清</t>
  </si>
  <si>
    <t>周敏峰</t>
  </si>
  <si>
    <t>509-新</t>
  </si>
  <si>
    <t>塘北53</t>
  </si>
  <si>
    <t>祝卫明</t>
  </si>
  <si>
    <t>510-新</t>
  </si>
  <si>
    <t>塘北55</t>
  </si>
  <si>
    <t>1号路</t>
  </si>
  <si>
    <t>511-新</t>
  </si>
  <si>
    <t>塘北36</t>
  </si>
  <si>
    <t>新水泥路</t>
  </si>
  <si>
    <t>512-新</t>
  </si>
  <si>
    <t>塘北28</t>
  </si>
  <si>
    <t>宋国飞</t>
  </si>
  <si>
    <t>513-新</t>
  </si>
  <si>
    <t>塘北33</t>
  </si>
  <si>
    <t>严国弟</t>
  </si>
  <si>
    <t>唐忠兴</t>
  </si>
  <si>
    <t>514-新</t>
  </si>
  <si>
    <t>塘北7</t>
  </si>
  <si>
    <t>王才国</t>
  </si>
  <si>
    <t>顾翠国</t>
  </si>
  <si>
    <t>515-新</t>
  </si>
  <si>
    <t>塘北30</t>
  </si>
  <si>
    <t>乐农超市</t>
  </si>
  <si>
    <t>汪彐龙</t>
  </si>
  <si>
    <t>516-新</t>
  </si>
  <si>
    <t>塘北26</t>
  </si>
  <si>
    <t>517-新</t>
  </si>
  <si>
    <t>塘北9</t>
  </si>
  <si>
    <t>5组</t>
  </si>
  <si>
    <t>金秀芹</t>
  </si>
  <si>
    <t>518-新</t>
  </si>
  <si>
    <t>塘北8</t>
  </si>
  <si>
    <t>顾云标</t>
  </si>
  <si>
    <t>519-新</t>
  </si>
  <si>
    <t>塘北57</t>
  </si>
  <si>
    <t>董国民</t>
  </si>
  <si>
    <t>520-新</t>
  </si>
  <si>
    <t>塘北34</t>
  </si>
  <si>
    <t>521-新</t>
  </si>
  <si>
    <t>塘北15</t>
  </si>
  <si>
    <t>522-新</t>
  </si>
  <si>
    <t>塘北40</t>
  </si>
  <si>
    <t>523-新</t>
  </si>
  <si>
    <t>塘北71</t>
  </si>
  <si>
    <t>董仁仁</t>
  </si>
  <si>
    <t>524-新</t>
  </si>
  <si>
    <t>塘北103</t>
  </si>
  <si>
    <t>525-新</t>
  </si>
  <si>
    <t>塘北80</t>
  </si>
  <si>
    <t>陆林根</t>
  </si>
  <si>
    <t>526-新</t>
  </si>
  <si>
    <t>塘北79</t>
  </si>
  <si>
    <t>周德明</t>
  </si>
  <si>
    <t>527-新</t>
  </si>
  <si>
    <t>塘北90</t>
  </si>
  <si>
    <t>唐战国</t>
  </si>
  <si>
    <t>528-新</t>
  </si>
  <si>
    <t>塘北14</t>
  </si>
  <si>
    <t>529-新</t>
  </si>
  <si>
    <t>塘北43</t>
  </si>
  <si>
    <t>刘关伯</t>
  </si>
  <si>
    <t>530-新</t>
  </si>
  <si>
    <t>塘北70</t>
  </si>
  <si>
    <t>531-新</t>
  </si>
  <si>
    <t>塘北50</t>
  </si>
  <si>
    <t>唐明法</t>
  </si>
  <si>
    <t>532-新</t>
  </si>
  <si>
    <t>塘北100</t>
  </si>
  <si>
    <t>陈龙娟</t>
  </si>
  <si>
    <t>533-新</t>
  </si>
  <si>
    <t>桃园21</t>
  </si>
  <si>
    <t>周园连</t>
  </si>
  <si>
    <t>一组东西路</t>
  </si>
  <si>
    <t>534-新</t>
  </si>
  <si>
    <t>桃园30</t>
  </si>
  <si>
    <t>倪德官</t>
  </si>
  <si>
    <t>535-新</t>
  </si>
  <si>
    <t>桃园47</t>
  </si>
  <si>
    <t>536-新</t>
  </si>
  <si>
    <t>桃园64</t>
  </si>
  <si>
    <t>桥响</t>
  </si>
  <si>
    <t>桥介</t>
  </si>
  <si>
    <t>537-新</t>
  </si>
  <si>
    <t>桃园58</t>
  </si>
  <si>
    <t>马关根</t>
  </si>
  <si>
    <t>黄龙</t>
  </si>
  <si>
    <t>538-新</t>
  </si>
  <si>
    <t>桃园49</t>
  </si>
  <si>
    <t>马品品</t>
  </si>
  <si>
    <t>539-新</t>
  </si>
  <si>
    <t>桃园59</t>
  </si>
  <si>
    <t>严金初</t>
  </si>
  <si>
    <t>540-新</t>
  </si>
  <si>
    <t>桃园67</t>
  </si>
  <si>
    <t>沈根龙</t>
  </si>
  <si>
    <t>天形沟</t>
  </si>
  <si>
    <t>541-新</t>
  </si>
  <si>
    <t>桃园65</t>
  </si>
  <si>
    <t>马春花</t>
  </si>
  <si>
    <t>542-新</t>
  </si>
  <si>
    <t>桃园63</t>
  </si>
  <si>
    <t>乔明芳</t>
  </si>
  <si>
    <t>马卫兵</t>
  </si>
  <si>
    <t>543-新</t>
  </si>
  <si>
    <t>桃园61</t>
  </si>
  <si>
    <t>乔文南</t>
  </si>
  <si>
    <t>544-新</t>
  </si>
  <si>
    <t>桃园4</t>
  </si>
  <si>
    <t>新明前</t>
  </si>
  <si>
    <t>华元路</t>
  </si>
  <si>
    <t>545-新</t>
  </si>
  <si>
    <t>桃园43</t>
  </si>
  <si>
    <t>方军官</t>
  </si>
  <si>
    <t>538前</t>
  </si>
  <si>
    <t>546-新</t>
  </si>
  <si>
    <t>桃园38</t>
  </si>
  <si>
    <t>547-新</t>
  </si>
  <si>
    <t>桃园32</t>
  </si>
  <si>
    <t>瞿国生</t>
  </si>
  <si>
    <t>548-新</t>
  </si>
  <si>
    <t>桃园27</t>
  </si>
  <si>
    <t>沈才根</t>
  </si>
  <si>
    <t>549-新</t>
  </si>
  <si>
    <t>桃园28</t>
  </si>
  <si>
    <t>550-新</t>
  </si>
  <si>
    <t>桃园26</t>
  </si>
  <si>
    <t>元元五金厂</t>
  </si>
  <si>
    <t>潘介</t>
  </si>
  <si>
    <t>551-新</t>
  </si>
  <si>
    <t>552-新</t>
  </si>
  <si>
    <t>桃园34</t>
  </si>
  <si>
    <t>刘玉祥</t>
  </si>
  <si>
    <t>553-新</t>
  </si>
  <si>
    <t>桃园24</t>
  </si>
  <si>
    <t>厉得才</t>
  </si>
  <si>
    <t>周福建</t>
  </si>
  <si>
    <t>554-新</t>
  </si>
  <si>
    <t>桃园22</t>
  </si>
  <si>
    <t>周国明</t>
  </si>
  <si>
    <t>周大明</t>
  </si>
  <si>
    <t>555-新</t>
  </si>
  <si>
    <t>桃园17</t>
  </si>
  <si>
    <t>陈才平</t>
  </si>
  <si>
    <t>陈用明</t>
  </si>
  <si>
    <t>556-新</t>
  </si>
  <si>
    <t>桃园16</t>
  </si>
  <si>
    <t>陈才军</t>
  </si>
  <si>
    <t>林正康</t>
  </si>
  <si>
    <t>557-新</t>
  </si>
  <si>
    <t>桃园11</t>
  </si>
  <si>
    <t>吴才龙</t>
  </si>
  <si>
    <t>沈金康</t>
  </si>
  <si>
    <t>558-新</t>
  </si>
  <si>
    <t>桃园15</t>
  </si>
  <si>
    <t>乔永康</t>
  </si>
  <si>
    <t>桂章</t>
  </si>
  <si>
    <t>559-新</t>
  </si>
  <si>
    <t>桃园10</t>
  </si>
  <si>
    <t>黄金龙</t>
  </si>
  <si>
    <t>560-新</t>
  </si>
  <si>
    <t>桃园46</t>
  </si>
  <si>
    <t>万才厂</t>
  </si>
  <si>
    <t>561-新</t>
  </si>
  <si>
    <t>桃园45</t>
  </si>
  <si>
    <t>562-新</t>
  </si>
  <si>
    <t>桃园44</t>
  </si>
  <si>
    <t>乔伯祥</t>
  </si>
  <si>
    <t>乔文祥</t>
  </si>
  <si>
    <t>563-新</t>
  </si>
  <si>
    <t>桃园20</t>
  </si>
  <si>
    <t>卫明后</t>
  </si>
  <si>
    <t>林平芹</t>
  </si>
  <si>
    <t>564-新</t>
  </si>
  <si>
    <t>桃园23</t>
  </si>
  <si>
    <t>正东</t>
  </si>
  <si>
    <t>565-新</t>
  </si>
  <si>
    <t>桃园19</t>
  </si>
  <si>
    <t>周海官</t>
  </si>
  <si>
    <t>566-新</t>
  </si>
  <si>
    <t>桃园33</t>
  </si>
  <si>
    <t>沈元祥</t>
  </si>
  <si>
    <t>567-新</t>
  </si>
  <si>
    <t>桃园29</t>
  </si>
  <si>
    <t>568-新</t>
  </si>
  <si>
    <t>桃园35</t>
  </si>
  <si>
    <t>赵近发</t>
  </si>
  <si>
    <t>569-新</t>
  </si>
  <si>
    <t>桃园9</t>
  </si>
  <si>
    <t>570-新</t>
  </si>
  <si>
    <t>桃园5</t>
  </si>
  <si>
    <t>瞿广明</t>
  </si>
  <si>
    <t>乔世元后</t>
  </si>
  <si>
    <t>571-新</t>
  </si>
  <si>
    <t>桃园6</t>
  </si>
  <si>
    <t>马德才</t>
  </si>
  <si>
    <t>572-新</t>
  </si>
  <si>
    <t>桃园74</t>
  </si>
  <si>
    <t>13组刘后</t>
  </si>
  <si>
    <t>王根棚</t>
  </si>
  <si>
    <t>573-新</t>
  </si>
  <si>
    <t>桃园76</t>
  </si>
  <si>
    <t>小机口</t>
  </si>
  <si>
    <t>574-新</t>
  </si>
  <si>
    <t>桃园77</t>
  </si>
  <si>
    <t>瞿江根</t>
  </si>
  <si>
    <t>819号</t>
  </si>
  <si>
    <t>575-新</t>
  </si>
  <si>
    <t>桃园78</t>
  </si>
  <si>
    <t>南小河</t>
  </si>
  <si>
    <t>576-新</t>
  </si>
  <si>
    <t>桃园80</t>
  </si>
  <si>
    <t>新陆鱼塘</t>
  </si>
  <si>
    <t>577-新</t>
  </si>
  <si>
    <t>桃园84</t>
  </si>
  <si>
    <t>和多小店</t>
  </si>
  <si>
    <t>578-新</t>
  </si>
  <si>
    <t>桃园83</t>
  </si>
  <si>
    <t>张四忠</t>
  </si>
  <si>
    <t>579-新</t>
  </si>
  <si>
    <t>桃园82</t>
  </si>
  <si>
    <t>蒋小兵</t>
  </si>
  <si>
    <t>蒋家东</t>
  </si>
  <si>
    <t>580-新</t>
  </si>
  <si>
    <t>桃园94</t>
  </si>
  <si>
    <t>756号</t>
  </si>
  <si>
    <t>818前</t>
  </si>
  <si>
    <t>581-新</t>
  </si>
  <si>
    <t>桃园91</t>
  </si>
  <si>
    <t>乔伯龙</t>
  </si>
  <si>
    <t>乔四龙</t>
  </si>
  <si>
    <t>582-新</t>
  </si>
  <si>
    <t>桃园93</t>
  </si>
  <si>
    <t>小店</t>
  </si>
  <si>
    <t>583-新</t>
  </si>
  <si>
    <t>桃园55</t>
  </si>
  <si>
    <t>油气地</t>
  </si>
  <si>
    <t>584-新</t>
  </si>
  <si>
    <t>桃园60</t>
  </si>
  <si>
    <t>585-新</t>
  </si>
  <si>
    <t>桃园62</t>
  </si>
  <si>
    <t>586-新</t>
  </si>
  <si>
    <t>桃园3</t>
  </si>
  <si>
    <t>587-新</t>
  </si>
  <si>
    <t>桃园79</t>
  </si>
  <si>
    <t>朱龙平</t>
  </si>
  <si>
    <t>588-新</t>
  </si>
  <si>
    <t>桃园85</t>
  </si>
  <si>
    <t>孙兴龙</t>
  </si>
  <si>
    <t>589-新</t>
  </si>
  <si>
    <t>桃园86</t>
  </si>
  <si>
    <t>645号</t>
  </si>
  <si>
    <t>瞿进才</t>
  </si>
  <si>
    <t>590-新</t>
  </si>
  <si>
    <t>桃园7</t>
  </si>
  <si>
    <t>小华港</t>
  </si>
  <si>
    <t>马才官</t>
  </si>
  <si>
    <t>591-新</t>
  </si>
  <si>
    <t>桃园余姚界河</t>
  </si>
  <si>
    <t>592-新</t>
  </si>
  <si>
    <t>桃园48</t>
  </si>
  <si>
    <t>593-新</t>
  </si>
  <si>
    <t>桃园1</t>
  </si>
  <si>
    <t>594-新</t>
  </si>
  <si>
    <t>桃园41</t>
  </si>
  <si>
    <t>595-新</t>
  </si>
  <si>
    <t>桃园31</t>
  </si>
  <si>
    <t>596-新</t>
  </si>
  <si>
    <t>桃园73</t>
  </si>
  <si>
    <t>周福明</t>
  </si>
  <si>
    <t>方介</t>
  </si>
  <si>
    <t>597-新</t>
  </si>
  <si>
    <t>桃园37</t>
  </si>
  <si>
    <t>许建军</t>
  </si>
  <si>
    <t>598-新</t>
  </si>
  <si>
    <t>桃园81</t>
  </si>
  <si>
    <t>杨木火</t>
  </si>
  <si>
    <t>599-新</t>
  </si>
  <si>
    <t>桃园14</t>
  </si>
  <si>
    <t>600-新</t>
  </si>
  <si>
    <t>桃园56</t>
  </si>
  <si>
    <t>南北小河</t>
  </si>
  <si>
    <t>601-新</t>
  </si>
  <si>
    <t>桃园66</t>
  </si>
  <si>
    <t>瞿进官</t>
  </si>
  <si>
    <t>602-新</t>
  </si>
  <si>
    <t>桃园57</t>
  </si>
  <si>
    <t>王建忠</t>
  </si>
  <si>
    <t>539前</t>
  </si>
  <si>
    <t>603-新</t>
  </si>
  <si>
    <t>桃园88</t>
  </si>
  <si>
    <t>孙兴龙后</t>
  </si>
  <si>
    <t>604-新</t>
  </si>
  <si>
    <t>桃园89</t>
  </si>
  <si>
    <t>杨军伟</t>
  </si>
  <si>
    <t>605-新</t>
  </si>
  <si>
    <t>606-新</t>
  </si>
  <si>
    <t>桃园75</t>
  </si>
  <si>
    <t>阮伯青后</t>
  </si>
  <si>
    <t>阮伯青东</t>
  </si>
  <si>
    <t>607-新</t>
  </si>
  <si>
    <t>桃园96</t>
  </si>
  <si>
    <t>王玉才</t>
  </si>
  <si>
    <t>田</t>
  </si>
  <si>
    <t>608-新</t>
  </si>
  <si>
    <t>华元小区</t>
  </si>
  <si>
    <t>609-新</t>
  </si>
  <si>
    <t>书院镇东征村1号排水沟</t>
  </si>
  <si>
    <t>610-新</t>
  </si>
  <si>
    <t>书院镇东征村3号排水沟</t>
  </si>
  <si>
    <t>611-新</t>
  </si>
  <si>
    <t>书院镇东征村4号排水沟</t>
  </si>
  <si>
    <t>612-新</t>
  </si>
  <si>
    <t>书院镇东征村5号排水沟</t>
  </si>
  <si>
    <t>613-新</t>
  </si>
  <si>
    <t>洼港16</t>
  </si>
  <si>
    <t>洼15</t>
  </si>
  <si>
    <t>老机房</t>
  </si>
  <si>
    <t>614-新</t>
  </si>
  <si>
    <t>洼港20</t>
  </si>
  <si>
    <t>便道</t>
  </si>
  <si>
    <t>615-新</t>
  </si>
  <si>
    <t>洼港27</t>
  </si>
  <si>
    <t>洼24</t>
  </si>
  <si>
    <t>616-新</t>
  </si>
  <si>
    <t>洼港24</t>
  </si>
  <si>
    <t>洼27</t>
  </si>
  <si>
    <t>617-新</t>
  </si>
  <si>
    <t>洼港25</t>
  </si>
  <si>
    <t>洼23</t>
  </si>
  <si>
    <t>618-新</t>
  </si>
  <si>
    <t>洼港28</t>
  </si>
  <si>
    <t>洼港中路</t>
  </si>
  <si>
    <t>619-新</t>
  </si>
  <si>
    <t>洼港34</t>
  </si>
  <si>
    <t>洼2队</t>
  </si>
  <si>
    <t>620-新</t>
  </si>
  <si>
    <t>洼港37</t>
  </si>
  <si>
    <t>621-新</t>
  </si>
  <si>
    <t>洼港40</t>
  </si>
  <si>
    <t>622-新</t>
  </si>
  <si>
    <t>洼港58</t>
  </si>
  <si>
    <t>623-新</t>
  </si>
  <si>
    <t>洼港59</t>
  </si>
  <si>
    <t>洼57</t>
  </si>
  <si>
    <t>洼58</t>
  </si>
  <si>
    <t>624-新</t>
  </si>
  <si>
    <t>洼港57</t>
  </si>
  <si>
    <t>洼56</t>
  </si>
  <si>
    <t>625-新</t>
  </si>
  <si>
    <t>洼港48</t>
  </si>
  <si>
    <t>大排沟</t>
  </si>
  <si>
    <t>626-新</t>
  </si>
  <si>
    <t>洼港47</t>
  </si>
  <si>
    <t>洼44</t>
  </si>
  <si>
    <t>洼59</t>
  </si>
  <si>
    <t>627-新</t>
  </si>
  <si>
    <t>洼港63</t>
  </si>
  <si>
    <t>628-新</t>
  </si>
  <si>
    <t>洼港65</t>
  </si>
  <si>
    <t>洼63</t>
  </si>
  <si>
    <t>洼69</t>
  </si>
  <si>
    <t>629-新</t>
  </si>
  <si>
    <t>洼港69</t>
  </si>
  <si>
    <t>630-新</t>
  </si>
  <si>
    <t>洼港44</t>
  </si>
  <si>
    <t>631-新</t>
  </si>
  <si>
    <t>洼港55</t>
  </si>
  <si>
    <t>632-新</t>
  </si>
  <si>
    <t>洼港46</t>
  </si>
  <si>
    <t>633-新</t>
  </si>
  <si>
    <t>洼港50</t>
  </si>
  <si>
    <t>洼40</t>
  </si>
  <si>
    <t>634-新</t>
  </si>
  <si>
    <t>洼港26</t>
  </si>
  <si>
    <t>洼28</t>
  </si>
  <si>
    <t>635-新</t>
  </si>
  <si>
    <t>洼港18</t>
  </si>
  <si>
    <t>636-新</t>
  </si>
  <si>
    <t>洼港19</t>
  </si>
  <si>
    <t>637-新</t>
  </si>
  <si>
    <t>洼港7</t>
  </si>
  <si>
    <t>洼2</t>
  </si>
  <si>
    <t>洼12</t>
  </si>
  <si>
    <t>638-新</t>
  </si>
  <si>
    <t>洼港62</t>
  </si>
  <si>
    <t>639-新</t>
  </si>
  <si>
    <t>洼港14</t>
  </si>
  <si>
    <t>640-新</t>
  </si>
  <si>
    <t>洼港2</t>
  </si>
  <si>
    <t>641-新</t>
  </si>
  <si>
    <t>洼港11组沈才根宅后河</t>
  </si>
  <si>
    <t>642-新</t>
  </si>
  <si>
    <t>洼港1</t>
  </si>
  <si>
    <t>643-新</t>
  </si>
  <si>
    <t>书院镇洼港村2号排水沟</t>
  </si>
  <si>
    <t>644-新</t>
  </si>
  <si>
    <t>书院镇洼港村3号排水沟</t>
  </si>
  <si>
    <t>645-新</t>
  </si>
  <si>
    <t>书院镇洼港村4号排水沟</t>
  </si>
  <si>
    <t>646-新</t>
  </si>
  <si>
    <t>书院镇洼港村5号排水沟</t>
  </si>
  <si>
    <t>647-新</t>
  </si>
  <si>
    <t>书院镇洼港村6号排水沟</t>
  </si>
  <si>
    <t>648-新</t>
  </si>
  <si>
    <t>书院镇洼港村7号排水沟</t>
  </si>
  <si>
    <t>649-新</t>
  </si>
  <si>
    <t>书院镇洼港村8号排水沟</t>
  </si>
  <si>
    <t>650-新</t>
  </si>
  <si>
    <t>书院镇洼港村9号排水沟</t>
  </si>
  <si>
    <t>651-新</t>
  </si>
  <si>
    <t>书院镇洼港村10号排水沟</t>
  </si>
  <si>
    <t>652-新</t>
  </si>
  <si>
    <t>书院镇洼港村11号排水沟</t>
  </si>
  <si>
    <t>653-新</t>
  </si>
  <si>
    <t>书院镇洼港村12号排水沟</t>
  </si>
  <si>
    <t>654-新</t>
  </si>
  <si>
    <t>洼港49</t>
  </si>
  <si>
    <t>655-新</t>
  </si>
  <si>
    <t>洼港21</t>
  </si>
  <si>
    <t>洼22</t>
  </si>
  <si>
    <t>656-新</t>
  </si>
  <si>
    <t>洼港15</t>
  </si>
  <si>
    <t>洼17</t>
  </si>
  <si>
    <t>657-新</t>
  </si>
  <si>
    <t>洼港61</t>
  </si>
  <si>
    <t>658-新</t>
  </si>
  <si>
    <t>洼港56</t>
  </si>
  <si>
    <t>659-新</t>
  </si>
  <si>
    <t>洼港45</t>
  </si>
  <si>
    <t>660-新</t>
  </si>
  <si>
    <t>洼港23</t>
  </si>
  <si>
    <t>661-新</t>
  </si>
  <si>
    <t>洼港17</t>
  </si>
  <si>
    <t>662-新</t>
  </si>
  <si>
    <t>洼港22</t>
  </si>
  <si>
    <t>洼21</t>
  </si>
  <si>
    <t>663-新</t>
  </si>
  <si>
    <t>洼港35</t>
  </si>
  <si>
    <t>沈中华</t>
  </si>
  <si>
    <t>664-新</t>
  </si>
  <si>
    <t>洼港5</t>
  </si>
  <si>
    <t>665-新</t>
  </si>
  <si>
    <t>洼港13</t>
  </si>
  <si>
    <t>666-新</t>
  </si>
  <si>
    <t>洼港11</t>
  </si>
  <si>
    <t>667-新</t>
  </si>
  <si>
    <t>洼港31</t>
  </si>
  <si>
    <t>洼港路</t>
  </si>
  <si>
    <t>668-新</t>
  </si>
  <si>
    <t>洼港51</t>
  </si>
  <si>
    <t>669-新</t>
  </si>
  <si>
    <t>洼港52</t>
  </si>
  <si>
    <t>670-新</t>
  </si>
  <si>
    <t>洼港12</t>
  </si>
  <si>
    <t>671-新</t>
  </si>
  <si>
    <t>洼港11组沈才根宅前河</t>
  </si>
  <si>
    <t>672-新</t>
  </si>
  <si>
    <t>书院镇洼港村13号排水沟</t>
  </si>
  <si>
    <t>673-新</t>
  </si>
  <si>
    <t>黄华1</t>
  </si>
  <si>
    <t>两港路</t>
  </si>
  <si>
    <t>674-新</t>
  </si>
  <si>
    <t>黄华16</t>
  </si>
  <si>
    <t>东大公路</t>
  </si>
  <si>
    <t>675-新</t>
  </si>
  <si>
    <t>黄华31</t>
  </si>
  <si>
    <t>施云易</t>
  </si>
  <si>
    <t>676-新</t>
  </si>
  <si>
    <t>黄华34</t>
  </si>
  <si>
    <t>黄根福</t>
  </si>
  <si>
    <t>施国兵</t>
  </si>
  <si>
    <t>677-新</t>
  </si>
  <si>
    <t>黄华24</t>
  </si>
  <si>
    <t>动迁办</t>
  </si>
  <si>
    <t>瞿文祥</t>
  </si>
  <si>
    <t>678-新</t>
  </si>
  <si>
    <t>黄华32</t>
  </si>
  <si>
    <t>679-新</t>
  </si>
  <si>
    <t>黄华13</t>
  </si>
  <si>
    <t>680-新</t>
  </si>
  <si>
    <t>黄华28</t>
  </si>
  <si>
    <t>681-新</t>
  </si>
  <si>
    <t>黄华27</t>
  </si>
  <si>
    <t>王才官</t>
  </si>
  <si>
    <t>682-新</t>
  </si>
  <si>
    <t>黄华26</t>
  </si>
  <si>
    <t>动迁</t>
  </si>
  <si>
    <t>顾光西</t>
  </si>
  <si>
    <t>683-新</t>
  </si>
  <si>
    <t>黄华23</t>
  </si>
  <si>
    <t>633号</t>
  </si>
  <si>
    <t>642号</t>
  </si>
  <si>
    <t>684-新</t>
  </si>
  <si>
    <t>黄华22</t>
  </si>
  <si>
    <t>685-新</t>
  </si>
  <si>
    <t>黄华21</t>
  </si>
  <si>
    <t>686-新</t>
  </si>
  <si>
    <t>黄华20</t>
  </si>
  <si>
    <t>宋奶弟</t>
  </si>
  <si>
    <t>687-新</t>
  </si>
  <si>
    <t>黄华19</t>
  </si>
  <si>
    <t>倪新根</t>
  </si>
  <si>
    <t>陈建军</t>
  </si>
  <si>
    <t>688-新</t>
  </si>
  <si>
    <t>黄华18</t>
  </si>
  <si>
    <t>种田棚</t>
  </si>
  <si>
    <t>689-新</t>
  </si>
  <si>
    <t>黄华17</t>
  </si>
  <si>
    <t>690-新</t>
  </si>
  <si>
    <t>黄华15</t>
  </si>
  <si>
    <t>阿炳棚</t>
  </si>
  <si>
    <t>691-新</t>
  </si>
  <si>
    <t>黄华30</t>
  </si>
  <si>
    <t>692-新</t>
  </si>
  <si>
    <t>黄华37</t>
  </si>
  <si>
    <t>样极河</t>
  </si>
  <si>
    <t>693-新</t>
  </si>
  <si>
    <t>黄华38</t>
  </si>
  <si>
    <t>施德官</t>
  </si>
  <si>
    <t>轧米厂</t>
  </si>
  <si>
    <t>694-新</t>
  </si>
  <si>
    <t>黄华35</t>
  </si>
  <si>
    <t>施引良</t>
  </si>
  <si>
    <t>周勤初</t>
  </si>
  <si>
    <t>695-新</t>
  </si>
  <si>
    <t>黄华25</t>
  </si>
  <si>
    <t>630号</t>
  </si>
  <si>
    <t>696-新</t>
  </si>
  <si>
    <t>黄华14</t>
  </si>
  <si>
    <t>浦云南</t>
  </si>
  <si>
    <t>697-新</t>
  </si>
  <si>
    <t>黄华33</t>
  </si>
  <si>
    <t>698-新</t>
  </si>
  <si>
    <t>黄华39</t>
  </si>
  <si>
    <t>东西河</t>
  </si>
  <si>
    <t>邵顺仙</t>
  </si>
  <si>
    <t>699-新</t>
  </si>
  <si>
    <t>四灶80</t>
  </si>
  <si>
    <t>700-新</t>
  </si>
  <si>
    <t>四灶77</t>
  </si>
  <si>
    <t>701-新</t>
  </si>
  <si>
    <t>四灶72</t>
  </si>
  <si>
    <t>702-新</t>
  </si>
  <si>
    <t>四灶64</t>
  </si>
  <si>
    <t>703-新</t>
  </si>
  <si>
    <t>四灶65</t>
  </si>
  <si>
    <t>704-新</t>
  </si>
  <si>
    <t>四灶69</t>
  </si>
  <si>
    <t>705-新</t>
  </si>
  <si>
    <t>四灶70</t>
  </si>
  <si>
    <t>706-新</t>
  </si>
  <si>
    <t>四灶66</t>
  </si>
  <si>
    <t>707-新</t>
  </si>
  <si>
    <t>四灶67</t>
  </si>
  <si>
    <t>708-新</t>
  </si>
  <si>
    <t>洼港70</t>
  </si>
  <si>
    <t>709-新</t>
  </si>
  <si>
    <t>张根龙宅西河</t>
  </si>
  <si>
    <t>710-新</t>
  </si>
  <si>
    <t>棉场10</t>
  </si>
  <si>
    <t>223号</t>
  </si>
  <si>
    <t>228号</t>
  </si>
  <si>
    <t>711-新</t>
  </si>
  <si>
    <t>棉场11</t>
  </si>
  <si>
    <t>棉村249</t>
  </si>
  <si>
    <t>712-新</t>
  </si>
  <si>
    <t>棉场12</t>
  </si>
  <si>
    <t>鱼塘东</t>
  </si>
  <si>
    <t>713-新</t>
  </si>
  <si>
    <t>棉场13</t>
  </si>
  <si>
    <t>251号</t>
  </si>
  <si>
    <t>714-新</t>
  </si>
  <si>
    <t>棉场14</t>
  </si>
  <si>
    <t>208号</t>
  </si>
  <si>
    <t>715-新</t>
  </si>
  <si>
    <t>棉场15</t>
  </si>
  <si>
    <t>716-新</t>
  </si>
  <si>
    <t>棉场16</t>
  </si>
  <si>
    <t>鱼塘农家乐</t>
  </si>
  <si>
    <t>717-新</t>
  </si>
  <si>
    <t>棉场17</t>
  </si>
  <si>
    <t>213号</t>
  </si>
  <si>
    <t>718-新</t>
  </si>
  <si>
    <t>棉场18</t>
  </si>
  <si>
    <t>719-新</t>
  </si>
  <si>
    <t>棉场19</t>
  </si>
  <si>
    <t>棉村五尺沟</t>
  </si>
  <si>
    <t>铸造厂</t>
  </si>
  <si>
    <t>720-新</t>
  </si>
  <si>
    <t>棉场2</t>
  </si>
  <si>
    <t>车站</t>
  </si>
  <si>
    <t>三三公路</t>
  </si>
  <si>
    <t>721-新</t>
  </si>
  <si>
    <t>棉场21</t>
  </si>
  <si>
    <t>722-新</t>
  </si>
  <si>
    <t>棉场22</t>
  </si>
  <si>
    <t>533号</t>
  </si>
  <si>
    <t>723-新</t>
  </si>
  <si>
    <t>棉场23</t>
  </si>
  <si>
    <t>棉场墙</t>
  </si>
  <si>
    <t>104号</t>
  </si>
  <si>
    <t>724-新</t>
  </si>
  <si>
    <t>棉场24</t>
  </si>
  <si>
    <t>鸡场</t>
  </si>
  <si>
    <t>奶牛场</t>
  </si>
  <si>
    <t>725-新</t>
  </si>
  <si>
    <t>棉场25</t>
  </si>
  <si>
    <t>棉场鸡</t>
  </si>
  <si>
    <t>107号</t>
  </si>
  <si>
    <t>726-新</t>
  </si>
  <si>
    <t>棉场26</t>
  </si>
  <si>
    <t>111号</t>
  </si>
  <si>
    <t>727-新</t>
  </si>
  <si>
    <t>棉场29</t>
  </si>
  <si>
    <t>110号</t>
  </si>
  <si>
    <t>728-新</t>
  </si>
  <si>
    <t>棉场3</t>
  </si>
  <si>
    <t>1队界河</t>
  </si>
  <si>
    <t>729-新</t>
  </si>
  <si>
    <t>棉场31</t>
  </si>
  <si>
    <t>730-新</t>
  </si>
  <si>
    <t>棉场32</t>
  </si>
  <si>
    <t>731-新</t>
  </si>
  <si>
    <t>棉场39</t>
  </si>
  <si>
    <t>732-新</t>
  </si>
  <si>
    <t>棉场4</t>
  </si>
  <si>
    <t>12组</t>
  </si>
  <si>
    <t>733-新</t>
  </si>
  <si>
    <t>棉场40</t>
  </si>
  <si>
    <t>404号</t>
  </si>
  <si>
    <t>734-新</t>
  </si>
  <si>
    <t>棉场41</t>
  </si>
  <si>
    <t>村垃圾房</t>
  </si>
  <si>
    <t>735-新</t>
  </si>
  <si>
    <t>棉场42</t>
  </si>
  <si>
    <t>中心场</t>
  </si>
  <si>
    <t>墙西</t>
  </si>
  <si>
    <t>736-新</t>
  </si>
  <si>
    <t>棉场43</t>
  </si>
  <si>
    <t>411号</t>
  </si>
  <si>
    <t>737-新</t>
  </si>
  <si>
    <t>棉场44</t>
  </si>
  <si>
    <t>46号</t>
  </si>
  <si>
    <t>420号</t>
  </si>
  <si>
    <t>738-新</t>
  </si>
  <si>
    <t>棉场45</t>
  </si>
  <si>
    <t>431号</t>
  </si>
  <si>
    <t>466号</t>
  </si>
  <si>
    <t>739-新</t>
  </si>
  <si>
    <t>棉场48</t>
  </si>
  <si>
    <t>652号</t>
  </si>
  <si>
    <t>740-新</t>
  </si>
  <si>
    <t>棉场49</t>
  </si>
  <si>
    <t>656号</t>
  </si>
  <si>
    <t>741-新</t>
  </si>
  <si>
    <t>棉场5</t>
  </si>
  <si>
    <t>742-新</t>
  </si>
  <si>
    <t>棉场50</t>
  </si>
  <si>
    <t>49号</t>
  </si>
  <si>
    <t>743-新</t>
  </si>
  <si>
    <t>棉场51</t>
  </si>
  <si>
    <t>838号</t>
  </si>
  <si>
    <t>744-新</t>
  </si>
  <si>
    <t>棉场52</t>
  </si>
  <si>
    <t>662号</t>
  </si>
  <si>
    <t>745-新</t>
  </si>
  <si>
    <t>棉场53</t>
  </si>
  <si>
    <t>746-新</t>
  </si>
  <si>
    <t>棉场54</t>
  </si>
  <si>
    <t>陆祥生</t>
  </si>
  <si>
    <t>747-新</t>
  </si>
  <si>
    <t>棉场55</t>
  </si>
  <si>
    <t>加工厂东</t>
  </si>
  <si>
    <t>748-新</t>
  </si>
  <si>
    <t>棉场56</t>
  </si>
  <si>
    <t>749-新</t>
  </si>
  <si>
    <t>棉场58</t>
  </si>
  <si>
    <t>805号</t>
  </si>
  <si>
    <t>750-新</t>
  </si>
  <si>
    <t>棉场59</t>
  </si>
  <si>
    <t>833号</t>
  </si>
  <si>
    <t>832号</t>
  </si>
  <si>
    <t>751-新</t>
  </si>
  <si>
    <t>棉场60</t>
  </si>
  <si>
    <t>814号</t>
  </si>
  <si>
    <t>752-新</t>
  </si>
  <si>
    <t>棉场61</t>
  </si>
  <si>
    <t>806号</t>
  </si>
  <si>
    <t>753-新</t>
  </si>
  <si>
    <t>棉场62</t>
  </si>
  <si>
    <t>7队前</t>
  </si>
  <si>
    <t>754-新</t>
  </si>
  <si>
    <t>棉场63</t>
  </si>
  <si>
    <t>755-新</t>
  </si>
  <si>
    <t>棉场65</t>
  </si>
  <si>
    <t>918号</t>
  </si>
  <si>
    <t>909号</t>
  </si>
  <si>
    <t>756-新</t>
  </si>
  <si>
    <t>棉场66</t>
  </si>
  <si>
    <t>905号</t>
  </si>
  <si>
    <t>757-新</t>
  </si>
  <si>
    <t>棉场68</t>
  </si>
  <si>
    <t>860号</t>
  </si>
  <si>
    <t>758-新</t>
  </si>
  <si>
    <t>棉场69</t>
  </si>
  <si>
    <t>759-新</t>
  </si>
  <si>
    <t>棉场7</t>
  </si>
  <si>
    <t>760-新</t>
  </si>
  <si>
    <t>棉场70</t>
  </si>
  <si>
    <t>976号</t>
  </si>
  <si>
    <t>824号</t>
  </si>
  <si>
    <t>761-新</t>
  </si>
  <si>
    <t>棉场73</t>
  </si>
  <si>
    <t>762-新</t>
  </si>
  <si>
    <t>棉场75</t>
  </si>
  <si>
    <t>8队</t>
  </si>
  <si>
    <t>彭德平</t>
  </si>
  <si>
    <t>763-新</t>
  </si>
  <si>
    <t>棉场76</t>
  </si>
  <si>
    <t>郭于万</t>
  </si>
  <si>
    <t>杨翠芳</t>
  </si>
  <si>
    <t>764-新</t>
  </si>
  <si>
    <t>棉场78</t>
  </si>
  <si>
    <t>765-新</t>
  </si>
  <si>
    <t>棉场8</t>
  </si>
  <si>
    <t>四灶界</t>
  </si>
  <si>
    <t>766-新</t>
  </si>
  <si>
    <t>棉场81</t>
  </si>
  <si>
    <t>沈彐良</t>
  </si>
  <si>
    <t>陈建忠</t>
  </si>
  <si>
    <t>767-新</t>
  </si>
  <si>
    <t>棉场82</t>
  </si>
  <si>
    <t>杨关全</t>
  </si>
  <si>
    <t>唐阿文</t>
  </si>
  <si>
    <t>768-新</t>
  </si>
  <si>
    <t>棉场83</t>
  </si>
  <si>
    <t>758号</t>
  </si>
  <si>
    <t>769-新</t>
  </si>
  <si>
    <t>棉场84</t>
  </si>
  <si>
    <t>922号</t>
  </si>
  <si>
    <t>901号</t>
  </si>
  <si>
    <t>770-新</t>
  </si>
  <si>
    <t>棉场85</t>
  </si>
  <si>
    <t>955号</t>
  </si>
  <si>
    <t>964号</t>
  </si>
  <si>
    <t>771-新</t>
  </si>
  <si>
    <t>棉场86</t>
  </si>
  <si>
    <t>928号</t>
  </si>
  <si>
    <t>942号</t>
  </si>
  <si>
    <t>772-新</t>
  </si>
  <si>
    <t>棉场88</t>
  </si>
  <si>
    <t>丰产中路</t>
  </si>
  <si>
    <t>773-新</t>
  </si>
  <si>
    <t>棉场89</t>
  </si>
  <si>
    <t>926号</t>
  </si>
  <si>
    <t>774-新</t>
  </si>
  <si>
    <t>棉场9</t>
  </si>
  <si>
    <t>棉村246号</t>
  </si>
  <si>
    <t>227号</t>
  </si>
  <si>
    <t>775-新</t>
  </si>
  <si>
    <t>棉场90</t>
  </si>
  <si>
    <t>农家乐</t>
  </si>
  <si>
    <t>776-新</t>
  </si>
  <si>
    <t>书院镇棉场村1号排水沟</t>
  </si>
  <si>
    <t>777-新</t>
  </si>
  <si>
    <t>书院镇棉场村2号排水沟</t>
  </si>
  <si>
    <t>778-新</t>
  </si>
  <si>
    <t>书院镇棉场村3号排水沟</t>
  </si>
  <si>
    <t>779-新</t>
  </si>
  <si>
    <t>书院镇四灶村1号排水沟</t>
  </si>
  <si>
    <t>780-新</t>
  </si>
  <si>
    <t>书院镇四灶村2号排水沟</t>
  </si>
  <si>
    <t>781-新</t>
  </si>
  <si>
    <t>书院镇四灶村3号排水沟</t>
  </si>
  <si>
    <t>782-新</t>
  </si>
  <si>
    <t>四灶1</t>
  </si>
  <si>
    <t>外灶960西</t>
  </si>
  <si>
    <t>三三马路东</t>
  </si>
  <si>
    <t>783-新</t>
  </si>
  <si>
    <t>四灶14</t>
  </si>
  <si>
    <t>784-新</t>
  </si>
  <si>
    <t>四灶18</t>
  </si>
  <si>
    <t>黄品官</t>
  </si>
  <si>
    <t>785-新</t>
  </si>
  <si>
    <t>四灶19</t>
  </si>
  <si>
    <t>陈海明</t>
  </si>
  <si>
    <t>786-新</t>
  </si>
  <si>
    <t>四灶2</t>
  </si>
  <si>
    <t>787-新</t>
  </si>
  <si>
    <t>四灶24</t>
  </si>
  <si>
    <t>788-新</t>
  </si>
  <si>
    <t>四灶26</t>
  </si>
  <si>
    <t>养鸡场</t>
  </si>
  <si>
    <t>789-新</t>
  </si>
  <si>
    <t>四灶27</t>
  </si>
  <si>
    <t>张国成</t>
  </si>
  <si>
    <t>790-新</t>
  </si>
  <si>
    <t>四灶28</t>
  </si>
  <si>
    <t>791-新</t>
  </si>
  <si>
    <t>四灶3</t>
  </si>
  <si>
    <t>792-新</t>
  </si>
  <si>
    <t>四灶30</t>
  </si>
  <si>
    <t>四灶29</t>
  </si>
  <si>
    <t>793-新</t>
  </si>
  <si>
    <t>四灶31</t>
  </si>
  <si>
    <t>794-新</t>
  </si>
  <si>
    <t>四灶32</t>
  </si>
  <si>
    <t>795-新</t>
  </si>
  <si>
    <t>四灶33</t>
  </si>
  <si>
    <t>796-新</t>
  </si>
  <si>
    <t>四灶34</t>
  </si>
  <si>
    <t>797-新</t>
  </si>
  <si>
    <t>四灶35</t>
  </si>
  <si>
    <t>798-新</t>
  </si>
  <si>
    <t>四灶36</t>
  </si>
  <si>
    <t>799-新</t>
  </si>
  <si>
    <t>四灶3-6组河</t>
  </si>
  <si>
    <t>800-新</t>
  </si>
  <si>
    <t>四灶3-6组河支河1</t>
  </si>
  <si>
    <t>801-新</t>
  </si>
  <si>
    <t>四灶3-6组河支河2</t>
  </si>
  <si>
    <t>802-新</t>
  </si>
  <si>
    <t>四灶3-6组河支河3</t>
  </si>
  <si>
    <t>803-新</t>
  </si>
  <si>
    <t>四灶37</t>
  </si>
  <si>
    <t>804-新</t>
  </si>
  <si>
    <t>四灶38</t>
  </si>
  <si>
    <t>805-新</t>
  </si>
  <si>
    <t>四灶39</t>
  </si>
  <si>
    <t>806-新</t>
  </si>
  <si>
    <t>四灶3组河</t>
  </si>
  <si>
    <t>807-新</t>
  </si>
  <si>
    <t>四灶4</t>
  </si>
  <si>
    <t>808-新</t>
  </si>
  <si>
    <t>四灶40</t>
  </si>
  <si>
    <t>809-新</t>
  </si>
  <si>
    <t>四灶41</t>
  </si>
  <si>
    <t>810-新</t>
  </si>
  <si>
    <t>四灶42</t>
  </si>
  <si>
    <t>顾方才</t>
  </si>
  <si>
    <t>811-新</t>
  </si>
  <si>
    <t>四灶43</t>
  </si>
  <si>
    <t>812-新</t>
  </si>
  <si>
    <t>四灶44</t>
  </si>
  <si>
    <t>813-新</t>
  </si>
  <si>
    <t>四灶45</t>
  </si>
  <si>
    <t>杨文妹</t>
  </si>
  <si>
    <t>814-新</t>
  </si>
  <si>
    <t>四灶48</t>
  </si>
  <si>
    <t>815-新</t>
  </si>
  <si>
    <t>四灶5</t>
  </si>
  <si>
    <t>816-新</t>
  </si>
  <si>
    <t>四灶52</t>
  </si>
  <si>
    <t>四灶49</t>
  </si>
  <si>
    <t>817-新</t>
  </si>
  <si>
    <t>四灶53</t>
  </si>
  <si>
    <t>四灶59</t>
  </si>
  <si>
    <t>818-新</t>
  </si>
  <si>
    <t>四灶54</t>
  </si>
  <si>
    <t>819-新</t>
  </si>
  <si>
    <t>四灶55</t>
  </si>
  <si>
    <t>黄来官</t>
  </si>
  <si>
    <t>820-新</t>
  </si>
  <si>
    <t>四灶56</t>
  </si>
  <si>
    <t>苏金龙</t>
  </si>
  <si>
    <t>821-新</t>
  </si>
  <si>
    <t>四灶58</t>
  </si>
  <si>
    <t>施土章</t>
  </si>
  <si>
    <t>822-新</t>
  </si>
  <si>
    <t>823-新</t>
  </si>
  <si>
    <t>四灶6</t>
  </si>
  <si>
    <t>支河</t>
  </si>
  <si>
    <t>824-新</t>
  </si>
  <si>
    <t>四灶60</t>
  </si>
  <si>
    <t>825-新</t>
  </si>
  <si>
    <t>四灶61</t>
  </si>
  <si>
    <t>826-新</t>
  </si>
  <si>
    <t>四灶7</t>
  </si>
  <si>
    <t>沈岳新</t>
  </si>
  <si>
    <t>四灶8</t>
  </si>
  <si>
    <t>827-新</t>
  </si>
  <si>
    <t>四灶83</t>
  </si>
  <si>
    <t>828-新</t>
  </si>
  <si>
    <t>四灶84</t>
  </si>
  <si>
    <t>829-新</t>
  </si>
  <si>
    <t>五号港支河1</t>
  </si>
  <si>
    <t>830-新</t>
  </si>
  <si>
    <t>五号港支河2</t>
  </si>
  <si>
    <t>831-新</t>
  </si>
  <si>
    <t>五号港支河3</t>
  </si>
  <si>
    <t>832-新</t>
  </si>
  <si>
    <t>五号港支河4</t>
  </si>
  <si>
    <t>833-新</t>
  </si>
  <si>
    <t>余姚68</t>
  </si>
  <si>
    <t>路</t>
  </si>
  <si>
    <t>大地堆土</t>
  </si>
  <si>
    <t>834-新</t>
  </si>
  <si>
    <t>余姚67</t>
  </si>
  <si>
    <t>地坝</t>
  </si>
  <si>
    <t>新村路</t>
  </si>
  <si>
    <t>835-新</t>
  </si>
  <si>
    <t>余姚64</t>
  </si>
  <si>
    <t>大地</t>
  </si>
  <si>
    <t>836-新</t>
  </si>
  <si>
    <t>余姚61</t>
  </si>
  <si>
    <t>中家港</t>
  </si>
  <si>
    <t>新村</t>
  </si>
  <si>
    <t>837-新</t>
  </si>
  <si>
    <t>余姚59</t>
  </si>
  <si>
    <t>唐老厂</t>
  </si>
  <si>
    <t>电视塔</t>
  </si>
  <si>
    <t>838-新</t>
  </si>
  <si>
    <t>余姚44</t>
  </si>
  <si>
    <t>瞿卫中</t>
  </si>
  <si>
    <t>黄全法</t>
  </si>
  <si>
    <t>839-新</t>
  </si>
  <si>
    <t>余姚55</t>
  </si>
  <si>
    <t>书和路</t>
  </si>
  <si>
    <t>840-新</t>
  </si>
  <si>
    <t>余姚45</t>
  </si>
  <si>
    <t>马勒港</t>
  </si>
  <si>
    <t>黄财林</t>
  </si>
  <si>
    <t>841-新</t>
  </si>
  <si>
    <t>余姚54</t>
  </si>
  <si>
    <t>中路桥</t>
  </si>
  <si>
    <t>枪岸港</t>
  </si>
  <si>
    <t>842-新</t>
  </si>
  <si>
    <t>余姚49</t>
  </si>
  <si>
    <t>瞿大官</t>
  </si>
  <si>
    <t>843-新</t>
  </si>
  <si>
    <t>余姚27</t>
  </si>
  <si>
    <t>顾文新田下</t>
  </si>
  <si>
    <t>望海楼</t>
  </si>
  <si>
    <t>844-新</t>
  </si>
  <si>
    <t>余姚28</t>
  </si>
  <si>
    <t>范根龙</t>
  </si>
  <si>
    <t>845-新</t>
  </si>
  <si>
    <t>余姚29</t>
  </si>
  <si>
    <t>846-新</t>
  </si>
  <si>
    <t>余姚69</t>
  </si>
  <si>
    <t>847-新</t>
  </si>
  <si>
    <t>余姚71</t>
  </si>
  <si>
    <t>河</t>
  </si>
  <si>
    <t>848-新</t>
  </si>
  <si>
    <t>余姚53</t>
  </si>
  <si>
    <t>蒋龙章宅前</t>
  </si>
  <si>
    <t>徐美章</t>
  </si>
  <si>
    <t>849-新</t>
  </si>
  <si>
    <t>余姚51</t>
  </si>
  <si>
    <t>王新妹</t>
  </si>
  <si>
    <t>付文连</t>
  </si>
  <si>
    <t>850-新</t>
  </si>
  <si>
    <t>余姚52</t>
  </si>
  <si>
    <t>陆云根</t>
  </si>
  <si>
    <t>851-新</t>
  </si>
  <si>
    <t>余姚46</t>
  </si>
  <si>
    <t>黄伯明</t>
  </si>
  <si>
    <t>852-新</t>
  </si>
  <si>
    <t>余姚4</t>
  </si>
  <si>
    <t>401号</t>
  </si>
  <si>
    <t>413号</t>
  </si>
  <si>
    <t>853-新</t>
  </si>
  <si>
    <t>余姚76</t>
  </si>
  <si>
    <t>518号</t>
  </si>
  <si>
    <t>陈四明</t>
  </si>
  <si>
    <t>854-新</t>
  </si>
  <si>
    <t>余姚32</t>
  </si>
  <si>
    <t>乔文龙</t>
  </si>
  <si>
    <t>855-新</t>
  </si>
  <si>
    <t>余姚31（界）</t>
  </si>
  <si>
    <t>856-新</t>
  </si>
  <si>
    <t>余姚34</t>
  </si>
  <si>
    <t>方才根</t>
  </si>
  <si>
    <t>张长官</t>
  </si>
  <si>
    <t>857-新</t>
  </si>
  <si>
    <t>余姚43</t>
  </si>
  <si>
    <t>瞿金飞</t>
  </si>
  <si>
    <t>老横沙港</t>
  </si>
  <si>
    <t>858-新</t>
  </si>
  <si>
    <t>王德官田下</t>
  </si>
  <si>
    <t>165号</t>
  </si>
  <si>
    <t>859-新</t>
  </si>
  <si>
    <t>余姚62</t>
  </si>
  <si>
    <t>顾海兵</t>
  </si>
  <si>
    <t>860-新</t>
  </si>
  <si>
    <t>余姚72</t>
  </si>
  <si>
    <t>顾建忠</t>
  </si>
  <si>
    <t>卫伯根</t>
  </si>
  <si>
    <t>861-新</t>
  </si>
  <si>
    <t>余姚57</t>
  </si>
  <si>
    <t>阿强鱼塘</t>
  </si>
  <si>
    <t>厉才明</t>
  </si>
  <si>
    <t>862-新</t>
  </si>
  <si>
    <t>书院镇余姚村1号排水沟</t>
  </si>
  <si>
    <t>863-新</t>
  </si>
  <si>
    <t>余姚73</t>
  </si>
  <si>
    <t>864-新</t>
  </si>
  <si>
    <t>余姚60</t>
  </si>
  <si>
    <t>瞿妙福</t>
  </si>
  <si>
    <t>付已官</t>
  </si>
  <si>
    <t>865-新</t>
  </si>
  <si>
    <t>余姚74</t>
  </si>
  <si>
    <t>866-新</t>
  </si>
  <si>
    <t>余姚50</t>
  </si>
  <si>
    <t>河坝</t>
  </si>
  <si>
    <t>867-新</t>
  </si>
  <si>
    <t>余姚1</t>
  </si>
  <si>
    <t>469号</t>
  </si>
  <si>
    <t>868-新</t>
  </si>
  <si>
    <t>余姚3</t>
  </si>
  <si>
    <t>403号</t>
  </si>
  <si>
    <t>869-新</t>
  </si>
  <si>
    <t>余姚35</t>
  </si>
  <si>
    <t>10组大田</t>
  </si>
  <si>
    <t>景观河</t>
  </si>
  <si>
    <t>870-新</t>
  </si>
  <si>
    <t>余姚56</t>
  </si>
  <si>
    <t>圆石河</t>
  </si>
  <si>
    <t>31组地下</t>
  </si>
  <si>
    <t>871-新</t>
  </si>
  <si>
    <t>余姚40</t>
  </si>
  <si>
    <t>872-新</t>
  </si>
  <si>
    <t>余姚37</t>
  </si>
  <si>
    <t>873-新</t>
  </si>
  <si>
    <t>余姚66</t>
  </si>
  <si>
    <t>874-新</t>
  </si>
  <si>
    <t>棉场121</t>
  </si>
  <si>
    <t>323号</t>
  </si>
  <si>
    <t>875-新</t>
  </si>
  <si>
    <t>棉场95</t>
  </si>
  <si>
    <t>862号</t>
  </si>
  <si>
    <t>876-新</t>
  </si>
  <si>
    <t>棉场136</t>
  </si>
  <si>
    <t>877-新</t>
  </si>
  <si>
    <t>棉场137</t>
  </si>
  <si>
    <t>324号</t>
  </si>
  <si>
    <t>878-新</t>
  </si>
  <si>
    <t>棉场138</t>
  </si>
  <si>
    <t>329号</t>
  </si>
  <si>
    <t>332号</t>
  </si>
  <si>
    <t>879-新</t>
  </si>
  <si>
    <t>棉场125</t>
  </si>
  <si>
    <t>303号</t>
  </si>
  <si>
    <t>880-新</t>
  </si>
  <si>
    <t>棉场119</t>
  </si>
  <si>
    <t>881-新</t>
  </si>
  <si>
    <t>棉场126</t>
  </si>
  <si>
    <t>515号</t>
  </si>
  <si>
    <t>882-新</t>
  </si>
  <si>
    <t>棉场110</t>
  </si>
  <si>
    <t>883-新</t>
  </si>
  <si>
    <t>棉场111</t>
  </si>
  <si>
    <t>884-新</t>
  </si>
  <si>
    <t>棉场99</t>
  </si>
  <si>
    <t>老五尺沟</t>
  </si>
  <si>
    <t>885-新</t>
  </si>
  <si>
    <t>棉场94</t>
  </si>
  <si>
    <t>514号</t>
  </si>
  <si>
    <t>886-新</t>
  </si>
  <si>
    <t>棉场143</t>
  </si>
  <si>
    <t>608号</t>
  </si>
  <si>
    <t>887-新</t>
  </si>
  <si>
    <t>棉场120</t>
  </si>
  <si>
    <t>320号</t>
  </si>
  <si>
    <t>888-新</t>
  </si>
  <si>
    <t>棉场123</t>
  </si>
  <si>
    <t>889-新</t>
  </si>
  <si>
    <t>棉场124</t>
  </si>
  <si>
    <t>312号</t>
  </si>
  <si>
    <t>890-新</t>
  </si>
  <si>
    <t>棉场128</t>
  </si>
  <si>
    <t>334号</t>
  </si>
  <si>
    <t>527号</t>
  </si>
  <si>
    <t>891-新</t>
  </si>
  <si>
    <t>棉场129</t>
  </si>
  <si>
    <t>333号</t>
  </si>
  <si>
    <t>530号</t>
  </si>
  <si>
    <t>892-新</t>
  </si>
  <si>
    <t>棉场130</t>
  </si>
  <si>
    <t>338号</t>
  </si>
  <si>
    <t>623号</t>
  </si>
  <si>
    <t>893-新</t>
  </si>
  <si>
    <t>棉场131</t>
  </si>
  <si>
    <t>344号</t>
  </si>
  <si>
    <t>547号</t>
  </si>
  <si>
    <t>894-新</t>
  </si>
  <si>
    <t>棉场132</t>
  </si>
  <si>
    <t>551号</t>
  </si>
  <si>
    <t>895-新</t>
  </si>
  <si>
    <t>棉场133</t>
  </si>
  <si>
    <t>603号</t>
  </si>
  <si>
    <t>896-新</t>
  </si>
  <si>
    <t>棉场36</t>
  </si>
  <si>
    <t>835号</t>
  </si>
  <si>
    <t>卫玉</t>
  </si>
  <si>
    <t>897-新</t>
  </si>
  <si>
    <t>棉场35</t>
  </si>
  <si>
    <t>898-新</t>
  </si>
  <si>
    <t>棉场37</t>
  </si>
  <si>
    <t>526号</t>
  </si>
  <si>
    <t>899-新</t>
  </si>
  <si>
    <t>棉场92</t>
  </si>
  <si>
    <t>900-新</t>
  </si>
  <si>
    <t>棉场113</t>
  </si>
  <si>
    <t>432号</t>
  </si>
  <si>
    <t>901-新</t>
  </si>
  <si>
    <t>棉场112</t>
  </si>
  <si>
    <t>415号</t>
  </si>
  <si>
    <t>902-新</t>
  </si>
  <si>
    <t>棉场114</t>
  </si>
  <si>
    <t>439号</t>
  </si>
  <si>
    <t>903-新</t>
  </si>
  <si>
    <t>棉场115</t>
  </si>
  <si>
    <t>437号</t>
  </si>
  <si>
    <t>904-新</t>
  </si>
  <si>
    <t>棉场117</t>
  </si>
  <si>
    <t>442号</t>
  </si>
  <si>
    <t>905-新</t>
  </si>
  <si>
    <t>棉场118</t>
  </si>
  <si>
    <t>906-新</t>
  </si>
  <si>
    <t>棉场98</t>
  </si>
  <si>
    <t>858号</t>
  </si>
  <si>
    <t>907-新</t>
  </si>
  <si>
    <t>棉场97</t>
  </si>
  <si>
    <t>908-新</t>
  </si>
  <si>
    <t>棉场38</t>
  </si>
  <si>
    <t>535号</t>
  </si>
  <si>
    <t>909-新</t>
  </si>
  <si>
    <t>棉场142</t>
  </si>
  <si>
    <t>工业园区</t>
  </si>
  <si>
    <t>910-新</t>
  </si>
  <si>
    <t>棉场34</t>
  </si>
  <si>
    <t>911-新</t>
  </si>
  <si>
    <t>棉场140</t>
  </si>
  <si>
    <t>912-新</t>
  </si>
  <si>
    <t>棉场141</t>
  </si>
  <si>
    <t>913-新</t>
  </si>
  <si>
    <t>棉场139</t>
  </si>
  <si>
    <t>914-新</t>
  </si>
  <si>
    <t>棉场122</t>
  </si>
  <si>
    <t>915-新</t>
  </si>
  <si>
    <t>棉场96</t>
  </si>
  <si>
    <t>916-新</t>
  </si>
  <si>
    <t>棉场135</t>
  </si>
  <si>
    <t>620号</t>
  </si>
  <si>
    <t>917-新</t>
  </si>
  <si>
    <t>棉场134</t>
  </si>
  <si>
    <t>918-新</t>
  </si>
  <si>
    <t>欣河村铁桥12组1号河</t>
  </si>
  <si>
    <t>欣河村铁桥12组田</t>
  </si>
  <si>
    <t>欣河村铁桥10组5号河</t>
  </si>
  <si>
    <t>919-新</t>
  </si>
  <si>
    <t>大河村沈港8组4号河</t>
  </si>
  <si>
    <t>大河村沈港11组田</t>
  </si>
  <si>
    <t>书院交界</t>
  </si>
  <si>
    <t>920-新</t>
  </si>
  <si>
    <t>万祥新港界河</t>
  </si>
  <si>
    <t>921-新</t>
  </si>
  <si>
    <t>棉场91</t>
  </si>
  <si>
    <t>马小妹</t>
  </si>
  <si>
    <t>922-新</t>
  </si>
  <si>
    <t>棉场109</t>
  </si>
  <si>
    <t>727号</t>
  </si>
  <si>
    <t>923-新</t>
  </si>
  <si>
    <t>棉场107</t>
  </si>
  <si>
    <t>731号</t>
  </si>
  <si>
    <t>924-新</t>
  </si>
  <si>
    <t>棉场105</t>
  </si>
  <si>
    <t>815号</t>
  </si>
  <si>
    <t>925-新</t>
  </si>
  <si>
    <t>棉场102</t>
  </si>
  <si>
    <t>844号</t>
  </si>
  <si>
    <t>926-新</t>
  </si>
  <si>
    <t>棉场106</t>
  </si>
  <si>
    <t>927-新</t>
  </si>
  <si>
    <t>棉场104</t>
  </si>
  <si>
    <t>818号</t>
  </si>
  <si>
    <t>928-新</t>
  </si>
  <si>
    <t>棉场100</t>
  </si>
  <si>
    <t>852号</t>
  </si>
  <si>
    <t>929-新</t>
  </si>
  <si>
    <t>棉场101</t>
  </si>
  <si>
    <t>农场3</t>
  </si>
  <si>
    <t>坑塘</t>
  </si>
  <si>
    <t>农场11</t>
  </si>
  <si>
    <t>书院镇东场村1号坑塘</t>
  </si>
  <si>
    <t>书院镇东场村2号坑塘</t>
  </si>
  <si>
    <t>书院镇东场村3号坑塘</t>
  </si>
  <si>
    <t>中久49</t>
  </si>
  <si>
    <t>潘亚芳</t>
  </si>
  <si>
    <t>书院镇路南村2号坑塘</t>
  </si>
  <si>
    <t>书院镇路南村3号坑塘</t>
  </si>
  <si>
    <t>书院镇路南村4号坑塘</t>
  </si>
  <si>
    <t>路南71</t>
  </si>
  <si>
    <t>525号</t>
  </si>
  <si>
    <t>路南86</t>
  </si>
  <si>
    <t>电铁路</t>
  </si>
  <si>
    <t>蔡玉和</t>
  </si>
  <si>
    <t>路南87</t>
  </si>
  <si>
    <t>812号</t>
  </si>
  <si>
    <t>路南47</t>
  </si>
  <si>
    <t>乔高峰</t>
  </si>
  <si>
    <t>613号</t>
  </si>
  <si>
    <t>路南58</t>
  </si>
  <si>
    <t>芹龙</t>
  </si>
  <si>
    <t>路南34</t>
  </si>
  <si>
    <t>顾福兴</t>
  </si>
  <si>
    <t>路南82</t>
  </si>
  <si>
    <t>胡进样</t>
  </si>
  <si>
    <t>胡东升</t>
  </si>
  <si>
    <t>路南26</t>
  </si>
  <si>
    <t>汪保龙田</t>
  </si>
  <si>
    <t>路南12</t>
  </si>
  <si>
    <t>顾正红</t>
  </si>
  <si>
    <t>顾才章</t>
  </si>
  <si>
    <t>路南33</t>
  </si>
  <si>
    <t>宋飞田</t>
  </si>
  <si>
    <t>洋溢2</t>
  </si>
  <si>
    <t>洋溢57</t>
  </si>
  <si>
    <t>洋溢58</t>
  </si>
  <si>
    <t>洋溢50</t>
  </si>
  <si>
    <t>洋溢103</t>
  </si>
  <si>
    <t>洋溢78</t>
  </si>
  <si>
    <t>洋溢13</t>
  </si>
  <si>
    <t>洋溢92</t>
  </si>
  <si>
    <t>杨林章</t>
  </si>
  <si>
    <t>洋溢63</t>
  </si>
  <si>
    <t>洋溢18</t>
  </si>
  <si>
    <t>洋溢26</t>
  </si>
  <si>
    <t>洋溢8</t>
  </si>
  <si>
    <t>洋溢54</t>
  </si>
  <si>
    <t>洋溢69</t>
  </si>
  <si>
    <t>书院镇中久村1号坑塘</t>
  </si>
  <si>
    <t>书院镇中久村2号坑塘</t>
  </si>
  <si>
    <t>书院镇中久村3号坑塘</t>
  </si>
  <si>
    <t>中久41</t>
  </si>
  <si>
    <t>中久3</t>
  </si>
  <si>
    <t>中久4</t>
  </si>
  <si>
    <t>黄志虞宅西</t>
  </si>
  <si>
    <t>中久127</t>
  </si>
  <si>
    <t>银行后</t>
  </si>
  <si>
    <t>中久48</t>
  </si>
  <si>
    <t>邵连桃宅前</t>
  </si>
  <si>
    <t>中久124</t>
  </si>
  <si>
    <t>苏品伯田</t>
  </si>
  <si>
    <t>朱国明前路</t>
  </si>
  <si>
    <t>中久121</t>
  </si>
  <si>
    <t>唐利东宅</t>
  </si>
  <si>
    <t>中久120</t>
  </si>
  <si>
    <t>刘新官宅</t>
  </si>
  <si>
    <t>姚正标宅</t>
  </si>
  <si>
    <t>中久125</t>
  </si>
  <si>
    <t>朱三楼田</t>
  </si>
  <si>
    <t>朱三楼</t>
  </si>
  <si>
    <t>中久51</t>
  </si>
  <si>
    <t>四妹</t>
  </si>
  <si>
    <t>书院镇外灶村5号坑塘</t>
  </si>
  <si>
    <t>书院镇外灶村3号坑塘</t>
  </si>
  <si>
    <t>书院镇外灶村2号坑塘</t>
  </si>
  <si>
    <t>书院镇外灶村7号坑塘</t>
  </si>
  <si>
    <t>书院镇外灶村6号坑塘</t>
  </si>
  <si>
    <t>外灶47</t>
  </si>
  <si>
    <t>潘建军</t>
  </si>
  <si>
    <t>潘建军地</t>
  </si>
  <si>
    <t>外灶192</t>
  </si>
  <si>
    <t>外灶156</t>
  </si>
  <si>
    <t>蔡文官</t>
  </si>
  <si>
    <t>外灶120</t>
  </si>
  <si>
    <t>外灶155</t>
  </si>
  <si>
    <t>外灶154</t>
  </si>
  <si>
    <t>陈妮芳</t>
  </si>
  <si>
    <t>外灶77</t>
  </si>
  <si>
    <t>里灶地</t>
  </si>
  <si>
    <t>邱国标</t>
  </si>
  <si>
    <t>外灶92</t>
  </si>
  <si>
    <t>严国汀</t>
  </si>
  <si>
    <t>杜桂明</t>
  </si>
  <si>
    <t>外灶115</t>
  </si>
  <si>
    <t>陆永兵</t>
  </si>
  <si>
    <t>外灶186</t>
  </si>
  <si>
    <t>外灶185</t>
  </si>
  <si>
    <t>董兵</t>
  </si>
  <si>
    <t>董兵地</t>
  </si>
  <si>
    <t>外灶17</t>
  </si>
  <si>
    <t>潘锦初</t>
  </si>
  <si>
    <t>外灶15</t>
  </si>
  <si>
    <t>严建国</t>
  </si>
  <si>
    <t>外灶33</t>
  </si>
  <si>
    <t>郭庆龙</t>
  </si>
  <si>
    <t>郭正龙</t>
  </si>
  <si>
    <t>外灶36</t>
  </si>
  <si>
    <t>外灶80</t>
  </si>
  <si>
    <t>严宝国</t>
  </si>
  <si>
    <t>严金标</t>
  </si>
  <si>
    <t>外灶91</t>
  </si>
  <si>
    <t>唐良龙</t>
  </si>
  <si>
    <t>外灶105</t>
  </si>
  <si>
    <t>外灶107</t>
  </si>
  <si>
    <t>外灶194</t>
  </si>
  <si>
    <t>季福官</t>
  </si>
  <si>
    <t>外灶111</t>
  </si>
  <si>
    <t>外灶85</t>
  </si>
  <si>
    <t>外灶133</t>
  </si>
  <si>
    <t>顾荣仙</t>
  </si>
  <si>
    <t>外灶129</t>
  </si>
  <si>
    <t>外灶144</t>
  </si>
  <si>
    <t>徐春妹</t>
  </si>
  <si>
    <t>外灶114</t>
  </si>
  <si>
    <t>书院镇李雪村3号坑塘</t>
  </si>
  <si>
    <t>书院镇李雪村4号坑塘</t>
  </si>
  <si>
    <t>书院镇李雪村5号坑塘</t>
  </si>
  <si>
    <t>李雪161</t>
  </si>
  <si>
    <t>季土明</t>
  </si>
  <si>
    <t>李雪156</t>
  </si>
  <si>
    <t>盛惠新</t>
  </si>
  <si>
    <t>李雪162</t>
  </si>
  <si>
    <t>店前</t>
  </si>
  <si>
    <t>季光标</t>
  </si>
  <si>
    <t>李雪105</t>
  </si>
  <si>
    <t>徐洪官</t>
  </si>
  <si>
    <t>李雪160</t>
  </si>
  <si>
    <t>李雪107</t>
  </si>
  <si>
    <t>董国建</t>
  </si>
  <si>
    <t>李雪106</t>
  </si>
  <si>
    <t>李雪108</t>
  </si>
  <si>
    <t>奚龙飞</t>
  </si>
  <si>
    <t>李雪28</t>
  </si>
  <si>
    <t>李雪67</t>
  </si>
  <si>
    <t>李文娟</t>
  </si>
  <si>
    <t>李雪59</t>
  </si>
  <si>
    <t>庄福金</t>
  </si>
  <si>
    <t>李雪60</t>
  </si>
  <si>
    <t>李雪42</t>
  </si>
  <si>
    <t>金秀芳</t>
  </si>
  <si>
    <t>李雪72</t>
  </si>
  <si>
    <t>排水沟</t>
  </si>
  <si>
    <t>黄解明</t>
  </si>
  <si>
    <t>李雪70</t>
  </si>
  <si>
    <t>杨秋英</t>
  </si>
  <si>
    <t>杨云根</t>
  </si>
  <si>
    <t>李雪6</t>
  </si>
  <si>
    <t>蔡顺根</t>
  </si>
  <si>
    <t>顾正官</t>
  </si>
  <si>
    <t>新北44</t>
  </si>
  <si>
    <t>潘品官</t>
  </si>
  <si>
    <t>潘国平</t>
  </si>
  <si>
    <t>新北56</t>
  </si>
  <si>
    <t>王海周</t>
  </si>
  <si>
    <t>王家田</t>
  </si>
  <si>
    <t>新北80</t>
  </si>
  <si>
    <t>李金生</t>
  </si>
  <si>
    <t>新北39</t>
  </si>
  <si>
    <t>路南交界</t>
  </si>
  <si>
    <t>蔡金龙</t>
  </si>
  <si>
    <t>新北69</t>
  </si>
  <si>
    <t>赵国芳</t>
  </si>
  <si>
    <t>书院镇塘北村2号坑塘</t>
  </si>
  <si>
    <t>书院镇塘北村1号坑塘</t>
  </si>
  <si>
    <t>塘北38</t>
  </si>
  <si>
    <t>塘北13</t>
  </si>
  <si>
    <t>塘北68</t>
  </si>
  <si>
    <t>严新楼</t>
  </si>
  <si>
    <t>塘北42</t>
  </si>
  <si>
    <t>塘北64</t>
  </si>
  <si>
    <t>严伯官</t>
  </si>
  <si>
    <t>塘北67</t>
  </si>
  <si>
    <t>塘北27</t>
  </si>
  <si>
    <t>经新龙</t>
  </si>
  <si>
    <t>塘北85</t>
  </si>
  <si>
    <t>唐芹龙</t>
  </si>
  <si>
    <t>塘北44</t>
  </si>
  <si>
    <t>书院镇新北村1号坑塘</t>
  </si>
  <si>
    <t>书院镇新北村2号坑塘</t>
  </si>
  <si>
    <t>桃园53</t>
  </si>
  <si>
    <t>顾生官</t>
  </si>
  <si>
    <t>顾生龙</t>
  </si>
  <si>
    <t>书院镇桃园村4号坑塘</t>
  </si>
  <si>
    <t>书院镇桃园村3号坑塘</t>
  </si>
  <si>
    <t>书院镇桃园村9号坑塘</t>
  </si>
  <si>
    <t>书院镇桃园村2号坑塘</t>
  </si>
  <si>
    <t>书院镇桃园村5号坑塘</t>
  </si>
  <si>
    <t>书院镇桃园村6号坑塘</t>
  </si>
  <si>
    <t>书院镇桃园村7号坑塘</t>
  </si>
  <si>
    <t>书院镇桃园村8号坑塘</t>
  </si>
  <si>
    <t>书院镇桃园村1号坑塘</t>
  </si>
  <si>
    <t>书院镇桃园村10号坑塘</t>
  </si>
  <si>
    <t>桃园87</t>
  </si>
  <si>
    <t>641号</t>
  </si>
  <si>
    <t>孙火金</t>
  </si>
  <si>
    <t>桃园52</t>
  </si>
  <si>
    <t>胡金兰</t>
  </si>
  <si>
    <t>顾金仙</t>
  </si>
  <si>
    <t>桃园50</t>
  </si>
  <si>
    <t>639前</t>
  </si>
  <si>
    <t>桃园51</t>
  </si>
  <si>
    <t>养样</t>
  </si>
  <si>
    <t>617前</t>
  </si>
  <si>
    <t>桃园40</t>
  </si>
  <si>
    <t>顾光明</t>
  </si>
  <si>
    <t>722东</t>
  </si>
  <si>
    <t>桃园39</t>
  </si>
  <si>
    <t>瞿正祥</t>
  </si>
  <si>
    <t>桃园42</t>
  </si>
  <si>
    <t>顾广超</t>
  </si>
  <si>
    <t>619前</t>
  </si>
  <si>
    <t>桃园8</t>
  </si>
  <si>
    <t>才龙</t>
  </si>
  <si>
    <t>海龙</t>
  </si>
  <si>
    <t>桃园18</t>
  </si>
  <si>
    <t>家明</t>
  </si>
  <si>
    <t>桃园36</t>
  </si>
  <si>
    <t>马建国</t>
  </si>
  <si>
    <t>桃园12</t>
  </si>
  <si>
    <t>黄根清</t>
  </si>
  <si>
    <t>陆金清</t>
  </si>
  <si>
    <t>桃园2</t>
  </si>
  <si>
    <t>顾正军</t>
  </si>
  <si>
    <t>顾才龙</t>
  </si>
  <si>
    <t>桃园90</t>
  </si>
  <si>
    <t>乔阿根</t>
  </si>
  <si>
    <t>桃园54</t>
  </si>
  <si>
    <t>油气塔</t>
  </si>
  <si>
    <t>书院镇新欣居委会1号坑塘</t>
  </si>
  <si>
    <t>书院镇新欣居委会2号坑塘</t>
  </si>
  <si>
    <t>书院镇洼港村4号坑塘</t>
  </si>
  <si>
    <t>书院镇洼港村7号坑塘</t>
  </si>
  <si>
    <t>书院镇洼港村3号坑塘</t>
  </si>
  <si>
    <t>书院镇洼港村2号坑塘</t>
  </si>
  <si>
    <t>书院镇洼港村5号坑塘</t>
  </si>
  <si>
    <t>书院镇洼港村1号坑塘</t>
  </si>
  <si>
    <t>书院镇洼港村6号坑塘</t>
  </si>
  <si>
    <t>书院镇洼港村8号坑塘</t>
  </si>
  <si>
    <t>洼港68</t>
  </si>
  <si>
    <t>洼港54</t>
  </si>
  <si>
    <t>洼港32</t>
  </si>
  <si>
    <t>瞿俊</t>
  </si>
  <si>
    <t>洼港29</t>
  </si>
  <si>
    <t>乔仁国</t>
  </si>
  <si>
    <t>洼港60</t>
  </si>
  <si>
    <t>洼港67</t>
  </si>
  <si>
    <t>洼港33</t>
  </si>
  <si>
    <t>洼37</t>
  </si>
  <si>
    <t>洼港53</t>
  </si>
  <si>
    <t>黄华36</t>
  </si>
  <si>
    <t>黄华29</t>
  </si>
  <si>
    <t>社区</t>
  </si>
  <si>
    <t>书院镇棉场村1号坑塘</t>
  </si>
  <si>
    <t>书院镇棉场村3号坑塘</t>
  </si>
  <si>
    <t>书院镇棉场村4号坑塘</t>
  </si>
  <si>
    <t>书院镇棉场村5号坑塘</t>
  </si>
  <si>
    <t>书院镇四灶村1号坑塘</t>
  </si>
  <si>
    <t>书院镇四灶村2号坑塘</t>
  </si>
  <si>
    <t>棉场46</t>
  </si>
  <si>
    <t>棉场6</t>
  </si>
  <si>
    <t>366号</t>
  </si>
  <si>
    <t>棉场71</t>
  </si>
  <si>
    <t>861号</t>
  </si>
  <si>
    <t>823号</t>
  </si>
  <si>
    <t>棉场77</t>
  </si>
  <si>
    <t>棉场80</t>
  </si>
  <si>
    <t>649号</t>
  </si>
  <si>
    <t>四灶10</t>
  </si>
  <si>
    <t>潘良福</t>
  </si>
  <si>
    <t>四灶11</t>
  </si>
  <si>
    <t>潘永官</t>
  </si>
  <si>
    <t>四灶13</t>
  </si>
  <si>
    <t>黄39</t>
  </si>
  <si>
    <t>四灶15</t>
  </si>
  <si>
    <t>毛林芳</t>
  </si>
  <si>
    <t>四灶16</t>
  </si>
  <si>
    <t>陈建新</t>
  </si>
  <si>
    <t>四灶17</t>
  </si>
  <si>
    <t>许文仙</t>
  </si>
  <si>
    <t>四灶20</t>
  </si>
  <si>
    <t>苏勤伯</t>
  </si>
  <si>
    <t>四灶21</t>
  </si>
  <si>
    <t>黄小妹</t>
  </si>
  <si>
    <t>四灶22</t>
  </si>
  <si>
    <t>朱凤明</t>
  </si>
  <si>
    <t>四灶23</t>
  </si>
  <si>
    <t>黄介豪</t>
  </si>
  <si>
    <t>四灶46</t>
  </si>
  <si>
    <t>四灶47</t>
  </si>
  <si>
    <t>袁法明</t>
  </si>
  <si>
    <t>四灶50</t>
  </si>
  <si>
    <t>四灶57</t>
  </si>
  <si>
    <t>302</t>
  </si>
  <si>
    <t>四灶85</t>
  </si>
  <si>
    <t>黄洪官</t>
  </si>
  <si>
    <t>四灶9</t>
  </si>
  <si>
    <t>627号东</t>
  </si>
  <si>
    <t>余姚2</t>
  </si>
  <si>
    <t>四灶港口</t>
  </si>
  <si>
    <t>书院镇余姚村1号坑塘</t>
  </si>
  <si>
    <t>余姚7</t>
  </si>
  <si>
    <t>书院镇余姚村4号坑塘</t>
  </si>
  <si>
    <t>书院镇余姚村2号坑塘</t>
  </si>
  <si>
    <t>书院镇余姚村3号坑塘</t>
  </si>
  <si>
    <t>余姚33</t>
  </si>
  <si>
    <t>环路</t>
  </si>
  <si>
    <t>顾文伯</t>
  </si>
  <si>
    <t>余姚39</t>
  </si>
  <si>
    <t>俞伟厂</t>
  </si>
  <si>
    <t>机房沟</t>
  </si>
  <si>
    <t>余姚48</t>
  </si>
  <si>
    <t>方全龙</t>
  </si>
  <si>
    <t>乔小弟</t>
  </si>
  <si>
    <t>余姚38</t>
  </si>
  <si>
    <t>余姚70</t>
  </si>
  <si>
    <t>余姚75</t>
  </si>
  <si>
    <t>朱文全</t>
  </si>
  <si>
    <t>朱福弟</t>
  </si>
  <si>
    <t>余姚47</t>
  </si>
  <si>
    <t>张华鸭棚</t>
  </si>
  <si>
    <t>余姚42</t>
  </si>
  <si>
    <t>书院镇棉场村6号坑塘</t>
  </si>
  <si>
    <t>书院镇棉场村8号坑塘</t>
  </si>
  <si>
    <t>书院镇棉场村9号坑塘</t>
  </si>
  <si>
    <t>书院镇棉场村2号坑塘</t>
  </si>
  <si>
    <t>书院镇棉场村10号坑塘</t>
  </si>
  <si>
    <t>棉场103</t>
  </si>
  <si>
    <t>826号</t>
  </si>
  <si>
    <t>新欣一村</t>
  </si>
  <si>
    <t>外灶198</t>
  </si>
  <si>
    <t>合计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</si>
</sst>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0.00_ "/>
  </numFmts>
  <fonts count="25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18" fillId="14" borderId="9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 wrapText="1"/>
    </xf>
    <xf numFmtId="177" fontId="2" fillId="0" borderId="1" xfId="5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>
      <alignment vertical="center"/>
    </xf>
    <xf numFmtId="176" fontId="3" fillId="0" borderId="3" xfId="0" applyNumberFormat="1" applyFont="1" applyFill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常规 32" xfId="31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3" xfId="50"/>
  </cellStyles>
  <dxfs count="37"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bgColor theme="4" tint="0.59999389629810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2" name="表2" displayName="表2" ref="A1:AJ1154" totalsRowShown="0">
  <autoFilter ref="A1:AJ1154"/>
  <tableColumns count="36">
    <tableColumn id="1" name="序号" dataDxfId="0"/>
    <tableColumn id="2" name="河道名称" dataDxfId="1"/>
    <tableColumn id="3" name="河道性质" dataDxfId="2"/>
    <tableColumn id="4" name="起点" dataDxfId="3"/>
    <tableColumn id="5" name="终点" dataDxfId="4"/>
    <tableColumn id="6" name="巡查河道（m）" dataDxfId="5"/>
    <tableColumn id="9" name="陆域保洁（m2）" dataDxfId="6"/>
    <tableColumn id="12" name="水域保洁（m2）" dataDxfId="7"/>
    <tableColumn id="15" name="二级绿化（m2）" dataDxfId="8"/>
    <tableColumn id="18" name="林带（m2）" dataDxfId="9"/>
    <tableColumn id="21" name="水生植物（m2）" dataDxfId="10"/>
    <tableColumn id="24" name="块石直立式结构＞5年（m）" dataDxfId="11"/>
    <tableColumn id="27" name="块石直立式结构＜5年（m）" dataDxfId="12"/>
    <tableColumn id="30" name="块石护坡带矮墙结构＞5年（m）" dataDxfId="13"/>
    <tableColumn id="33" name="块石护坡带矮墙结构＜5年（m）" dataDxfId="14"/>
    <tableColumn id="36" name="块石护坡结构＞5年（m）" dataDxfId="15"/>
    <tableColumn id="39" name="块石护坡结构＜5年（m）" dataDxfId="16"/>
    <tableColumn id="42" name="砼挡墙结构＞5年（m）" dataDxfId="17"/>
    <tableColumn id="45" name="砼挡墙结构＜5年（m）" dataDxfId="18"/>
    <tableColumn id="48" name="插板桩＞5年（m）" dataDxfId="19"/>
    <tableColumn id="51" name="插板桩＜5年（m）" dataDxfId="20"/>
    <tableColumn id="54" name="道板护坡带矮墙结构＞5年（m）" dataDxfId="21"/>
    <tableColumn id="57" name="道板护坡带矮墙结构＜5年（m）" dataDxfId="22"/>
    <tableColumn id="60" name="生态型结构＞5年（m）" dataDxfId="23"/>
    <tableColumn id="63" name="生态型结构＜5年（m）" dataDxfId="24"/>
    <tableColumn id="66" name="小木桩结构＞5年（m）" dataDxfId="25"/>
    <tableColumn id="69" name="小木桩结构＜5年（m）" dataDxfId="26"/>
    <tableColumn id="72" name="土堤结构（m）" dataDxfId="27"/>
    <tableColumn id="75" name="金属栏杆＞5年（m）" dataDxfId="28"/>
    <tableColumn id="78" name="金属栏杆＜5年（m）" dataDxfId="29"/>
    <tableColumn id="81" name="砼栏杆＞5年（m）" dataDxfId="30"/>
    <tableColumn id="84" name="砼栏杆＜5年（m）" dataDxfId="31"/>
    <tableColumn id="87" name="防汛通道（m2）" dataDxfId="32"/>
    <tableColumn id="90" name="标牌标识（块）" dataDxfId="33"/>
    <tableColumn id="92" name="全费用单价" dataDxfId="34"/>
    <tableColumn id="93" name="合计（元)" dataDxfId="3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1155"/>
  <sheetViews>
    <sheetView tabSelected="1" view="pageBreakPreview" zoomScaleNormal="100" topLeftCell="A1084" workbookViewId="0">
      <selection activeCell="A945" sqref="$A945:$XFD945"/>
    </sheetView>
  </sheetViews>
  <sheetFormatPr defaultColWidth="9" defaultRowHeight="14.4"/>
  <cols>
    <col min="1" max="1" width="6.77777777777778" style="2" customWidth="1"/>
    <col min="2" max="2" width="10.8888888888889" style="2" customWidth="1"/>
    <col min="3" max="3" width="6.77777777777778" style="2" customWidth="1"/>
    <col min="4" max="5" width="8.77777777777778" style="2" customWidth="1"/>
    <col min="6" max="6" width="8.75" style="3" customWidth="1"/>
    <col min="7" max="7" width="10.25" style="2" customWidth="1"/>
    <col min="8" max="8" width="9" style="2"/>
    <col min="9" max="34" width="8.77777777777778" style="2" customWidth="1"/>
    <col min="35" max="36" width="6.77777777777778" customWidth="1"/>
  </cols>
  <sheetData>
    <row r="1" ht="38" customHeight="1" spans="1:3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</row>
    <row r="2" ht="21.6" spans="1:36">
      <c r="A2" s="6" t="s">
        <v>36</v>
      </c>
      <c r="B2" s="7" t="s">
        <v>37</v>
      </c>
      <c r="C2" s="7" t="s">
        <v>38</v>
      </c>
      <c r="D2" s="7" t="s">
        <v>39</v>
      </c>
      <c r="E2" s="7" t="s">
        <v>40</v>
      </c>
      <c r="F2" s="7">
        <v>3680</v>
      </c>
      <c r="G2" s="7">
        <v>22080</v>
      </c>
      <c r="H2" s="8">
        <v>77280</v>
      </c>
      <c r="I2" s="7"/>
      <c r="J2" s="7">
        <v>5320</v>
      </c>
      <c r="K2" s="7"/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450</v>
      </c>
      <c r="U2" s="7">
        <v>600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6310</v>
      </c>
      <c r="AC2" s="7">
        <v>0</v>
      </c>
      <c r="AD2" s="7">
        <v>0</v>
      </c>
      <c r="AE2" s="7">
        <v>0</v>
      </c>
      <c r="AF2" s="7">
        <v>0</v>
      </c>
      <c r="AG2" s="7">
        <v>7335</v>
      </c>
      <c r="AH2" s="7">
        <v>8</v>
      </c>
      <c r="AI2" s="7"/>
      <c r="AJ2" s="12"/>
    </row>
    <row r="3" ht="21.6" spans="1:36">
      <c r="A3" s="6" t="s">
        <v>41</v>
      </c>
      <c r="B3" s="7" t="s">
        <v>42</v>
      </c>
      <c r="C3" s="7" t="s">
        <v>38</v>
      </c>
      <c r="D3" s="7" t="s">
        <v>43</v>
      </c>
      <c r="E3" s="7" t="s">
        <v>44</v>
      </c>
      <c r="F3" s="7">
        <v>4900</v>
      </c>
      <c r="G3" s="7">
        <v>29400</v>
      </c>
      <c r="H3" s="8">
        <v>97899</v>
      </c>
      <c r="I3" s="7"/>
      <c r="J3" s="7">
        <v>12600</v>
      </c>
      <c r="K3" s="7"/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1450</v>
      </c>
      <c r="T3" s="7">
        <v>0</v>
      </c>
      <c r="U3" s="7">
        <v>2350</v>
      </c>
      <c r="V3" s="7">
        <v>0</v>
      </c>
      <c r="W3" s="7">
        <v>0</v>
      </c>
      <c r="X3" s="7">
        <v>0</v>
      </c>
      <c r="Y3" s="7">
        <v>0</v>
      </c>
      <c r="Z3" s="7">
        <v>1595</v>
      </c>
      <c r="AA3" s="7">
        <v>4405</v>
      </c>
      <c r="AB3" s="7">
        <v>0</v>
      </c>
      <c r="AC3" s="7">
        <v>4560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/>
      <c r="AJ3" s="12"/>
    </row>
    <row r="4" spans="1:36">
      <c r="A4" s="6" t="s">
        <v>45</v>
      </c>
      <c r="B4" s="7" t="s">
        <v>46</v>
      </c>
      <c r="C4" s="7" t="s">
        <v>38</v>
      </c>
      <c r="D4" s="7" t="s">
        <v>43</v>
      </c>
      <c r="E4" s="7" t="s">
        <v>47</v>
      </c>
      <c r="F4" s="7">
        <v>4894</v>
      </c>
      <c r="G4" s="7">
        <v>14682</v>
      </c>
      <c r="H4" s="8">
        <v>30334</v>
      </c>
      <c r="I4" s="7"/>
      <c r="J4" s="7">
        <v>6426</v>
      </c>
      <c r="K4" s="7">
        <v>3260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4581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313</v>
      </c>
      <c r="AC4" s="7">
        <v>0</v>
      </c>
      <c r="AD4" s="7">
        <v>0</v>
      </c>
      <c r="AE4" s="7">
        <v>0</v>
      </c>
      <c r="AF4" s="7">
        <v>150</v>
      </c>
      <c r="AG4" s="7">
        <v>13304</v>
      </c>
      <c r="AH4" s="7">
        <v>11</v>
      </c>
      <c r="AI4" s="7"/>
      <c r="AJ4" s="12"/>
    </row>
    <row r="5" ht="21.6" spans="1:36">
      <c r="A5" s="6" t="s">
        <v>48</v>
      </c>
      <c r="B5" s="7" t="s">
        <v>49</v>
      </c>
      <c r="C5" s="7" t="s">
        <v>38</v>
      </c>
      <c r="D5" s="7" t="s">
        <v>50</v>
      </c>
      <c r="E5" s="7" t="s">
        <v>44</v>
      </c>
      <c r="F5" s="7">
        <v>5135</v>
      </c>
      <c r="G5" s="7">
        <v>30810</v>
      </c>
      <c r="H5" s="8">
        <v>94982</v>
      </c>
      <c r="I5" s="7"/>
      <c r="J5" s="7">
        <v>10528</v>
      </c>
      <c r="K5" s="7">
        <v>10270</v>
      </c>
      <c r="L5" s="7">
        <v>0</v>
      </c>
      <c r="M5" s="7">
        <v>0</v>
      </c>
      <c r="N5" s="7">
        <v>0</v>
      </c>
      <c r="O5" s="7">
        <v>0</v>
      </c>
      <c r="P5" s="7">
        <v>240</v>
      </c>
      <c r="Q5" s="7">
        <v>0</v>
      </c>
      <c r="R5" s="7">
        <v>0</v>
      </c>
      <c r="S5" s="7">
        <v>0</v>
      </c>
      <c r="T5" s="7">
        <v>7052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2088</v>
      </c>
      <c r="AA5" s="7">
        <v>0</v>
      </c>
      <c r="AB5" s="7">
        <v>890</v>
      </c>
      <c r="AC5" s="7">
        <v>0</v>
      </c>
      <c r="AD5" s="7">
        <v>0</v>
      </c>
      <c r="AE5" s="7">
        <v>0</v>
      </c>
      <c r="AF5" s="7">
        <v>0</v>
      </c>
      <c r="AG5" s="7">
        <v>36717</v>
      </c>
      <c r="AH5" s="7">
        <v>19</v>
      </c>
      <c r="AI5" s="7"/>
      <c r="AJ5" s="12"/>
    </row>
    <row r="6" ht="21.6" spans="1:36">
      <c r="A6" s="6" t="s">
        <v>51</v>
      </c>
      <c r="B6" s="7" t="s">
        <v>52</v>
      </c>
      <c r="C6" s="7" t="s">
        <v>38</v>
      </c>
      <c r="D6" s="7" t="s">
        <v>50</v>
      </c>
      <c r="E6" s="7" t="s">
        <v>44</v>
      </c>
      <c r="F6" s="7">
        <v>4703</v>
      </c>
      <c r="G6" s="7">
        <v>28218</v>
      </c>
      <c r="H6" s="8">
        <v>88619</v>
      </c>
      <c r="I6" s="7"/>
      <c r="J6" s="7">
        <v>4620</v>
      </c>
      <c r="K6" s="7"/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4847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1400</v>
      </c>
      <c r="AB6" s="7">
        <v>3159</v>
      </c>
      <c r="AC6" s="7">
        <v>0</v>
      </c>
      <c r="AD6" s="7">
        <v>0</v>
      </c>
      <c r="AE6" s="7">
        <v>0</v>
      </c>
      <c r="AF6" s="7">
        <v>300</v>
      </c>
      <c r="AG6" s="7">
        <v>22388</v>
      </c>
      <c r="AH6" s="7">
        <v>10</v>
      </c>
      <c r="AI6" s="7"/>
      <c r="AJ6" s="12"/>
    </row>
    <row r="7" ht="21.6" spans="1:36">
      <c r="A7" s="6" t="s">
        <v>53</v>
      </c>
      <c r="B7" s="7" t="s">
        <v>54</v>
      </c>
      <c r="C7" s="7" t="s">
        <v>38</v>
      </c>
      <c r="D7" s="7" t="s">
        <v>55</v>
      </c>
      <c r="E7" s="7" t="s">
        <v>44</v>
      </c>
      <c r="F7" s="7">
        <v>5255</v>
      </c>
      <c r="G7" s="7">
        <v>31530</v>
      </c>
      <c r="H7" s="8">
        <v>98608</v>
      </c>
      <c r="I7" s="7"/>
      <c r="J7" s="7">
        <v>12450</v>
      </c>
      <c r="K7" s="7"/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1850</v>
      </c>
      <c r="T7" s="7">
        <v>0</v>
      </c>
      <c r="U7" s="7">
        <v>3500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4000</v>
      </c>
      <c r="AB7" s="7">
        <v>1160</v>
      </c>
      <c r="AC7" s="7">
        <v>0</v>
      </c>
      <c r="AD7" s="7">
        <v>0</v>
      </c>
      <c r="AE7" s="7">
        <v>0</v>
      </c>
      <c r="AF7" s="7">
        <v>0</v>
      </c>
      <c r="AG7" s="7">
        <v>23330</v>
      </c>
      <c r="AH7" s="7">
        <v>23</v>
      </c>
      <c r="AI7" s="7"/>
      <c r="AJ7" s="12"/>
    </row>
    <row r="8" spans="1:36">
      <c r="A8" s="6" t="s">
        <v>56</v>
      </c>
      <c r="B8" s="7" t="s">
        <v>57</v>
      </c>
      <c r="C8" s="7" t="s">
        <v>38</v>
      </c>
      <c r="D8" s="7" t="s">
        <v>58</v>
      </c>
      <c r="E8" s="7" t="s">
        <v>47</v>
      </c>
      <c r="F8" s="7">
        <v>3760</v>
      </c>
      <c r="G8" s="7">
        <v>22560</v>
      </c>
      <c r="H8" s="8">
        <v>44250</v>
      </c>
      <c r="I8" s="7"/>
      <c r="J8" s="7">
        <v>7450</v>
      </c>
      <c r="K8" s="7"/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4210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1500</v>
      </c>
      <c r="AB8" s="7">
        <v>1810</v>
      </c>
      <c r="AC8" s="7">
        <v>0</v>
      </c>
      <c r="AD8" s="7">
        <v>0</v>
      </c>
      <c r="AE8" s="7">
        <v>0</v>
      </c>
      <c r="AF8" s="7">
        <v>0</v>
      </c>
      <c r="AG8" s="7">
        <v>21640</v>
      </c>
      <c r="AH8" s="7">
        <v>15</v>
      </c>
      <c r="AI8" s="7"/>
      <c r="AJ8" s="12"/>
    </row>
    <row r="9" ht="21.6" spans="1:36">
      <c r="A9" s="6" t="s">
        <v>59</v>
      </c>
      <c r="B9" s="7" t="s">
        <v>60</v>
      </c>
      <c r="C9" s="7" t="s">
        <v>38</v>
      </c>
      <c r="D9" s="7" t="s">
        <v>61</v>
      </c>
      <c r="E9" s="7" t="s">
        <v>44</v>
      </c>
      <c r="F9" s="7">
        <v>4004</v>
      </c>
      <c r="G9" s="7">
        <v>24024</v>
      </c>
      <c r="H9" s="8">
        <v>51157</v>
      </c>
      <c r="I9" s="7"/>
      <c r="J9" s="7">
        <v>4835</v>
      </c>
      <c r="K9" s="7"/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2330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2330</v>
      </c>
      <c r="AB9" s="7">
        <v>3348</v>
      </c>
      <c r="AC9" s="7">
        <v>0</v>
      </c>
      <c r="AD9" s="7">
        <v>0</v>
      </c>
      <c r="AE9" s="7">
        <v>0</v>
      </c>
      <c r="AF9" s="7">
        <v>0</v>
      </c>
      <c r="AG9" s="7">
        <v>6885</v>
      </c>
      <c r="AH9" s="7">
        <v>5</v>
      </c>
      <c r="AI9" s="7"/>
      <c r="AJ9" s="12"/>
    </row>
    <row r="10" spans="1:36">
      <c r="A10" s="6" t="s">
        <v>62</v>
      </c>
      <c r="B10" s="7" t="s">
        <v>63</v>
      </c>
      <c r="C10" s="7" t="s">
        <v>38</v>
      </c>
      <c r="D10" s="7" t="s">
        <v>64</v>
      </c>
      <c r="E10" s="7" t="s">
        <v>65</v>
      </c>
      <c r="F10" s="7">
        <v>3372</v>
      </c>
      <c r="G10" s="7">
        <v>20232</v>
      </c>
      <c r="H10" s="8">
        <v>91044</v>
      </c>
      <c r="I10" s="7"/>
      <c r="J10" s="7">
        <v>9700</v>
      </c>
      <c r="K10" s="7"/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2800</v>
      </c>
      <c r="V10" s="7">
        <v>0</v>
      </c>
      <c r="W10" s="7">
        <v>0</v>
      </c>
      <c r="X10" s="7">
        <v>0</v>
      </c>
      <c r="Y10" s="7">
        <v>0</v>
      </c>
      <c r="Z10" s="7">
        <v>287</v>
      </c>
      <c r="AA10" s="7">
        <v>0</v>
      </c>
      <c r="AB10" s="7">
        <v>3657</v>
      </c>
      <c r="AC10" s="7">
        <v>0</v>
      </c>
      <c r="AD10" s="7">
        <v>0</v>
      </c>
      <c r="AE10" s="7">
        <v>0</v>
      </c>
      <c r="AF10" s="7">
        <v>4200</v>
      </c>
      <c r="AG10" s="7">
        <v>6200</v>
      </c>
      <c r="AH10" s="7">
        <v>12</v>
      </c>
      <c r="AI10" s="7"/>
      <c r="AJ10" s="12"/>
    </row>
    <row r="11" ht="21.6" spans="1:36">
      <c r="A11" s="6" t="s">
        <v>66</v>
      </c>
      <c r="B11" s="7" t="s">
        <v>67</v>
      </c>
      <c r="C11" s="7" t="s">
        <v>38</v>
      </c>
      <c r="D11" s="7" t="s">
        <v>68</v>
      </c>
      <c r="E11" s="7" t="s">
        <v>44</v>
      </c>
      <c r="F11" s="9">
        <v>4479</v>
      </c>
      <c r="G11" s="7">
        <v>26874</v>
      </c>
      <c r="H11" s="8">
        <v>111975</v>
      </c>
      <c r="I11" s="7">
        <v>20570</v>
      </c>
      <c r="J11" s="7">
        <v>4430</v>
      </c>
      <c r="K11" s="7">
        <v>2235</v>
      </c>
      <c r="L11" s="7">
        <v>0</v>
      </c>
      <c r="M11" s="7">
        <v>0</v>
      </c>
      <c r="N11" s="7">
        <v>2810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600</v>
      </c>
      <c r="U11" s="7">
        <v>547</v>
      </c>
      <c r="V11" s="7">
        <v>0</v>
      </c>
      <c r="W11" s="7">
        <v>0</v>
      </c>
      <c r="X11" s="7">
        <v>0</v>
      </c>
      <c r="Y11" s="7">
        <v>0</v>
      </c>
      <c r="Z11" s="7">
        <v>1216</v>
      </c>
      <c r="AA11" s="7">
        <v>1437</v>
      </c>
      <c r="AB11" s="7">
        <v>2348</v>
      </c>
      <c r="AC11" s="7">
        <v>0</v>
      </c>
      <c r="AD11" s="7">
        <v>0</v>
      </c>
      <c r="AE11" s="7">
        <v>0</v>
      </c>
      <c r="AF11" s="7">
        <v>0</v>
      </c>
      <c r="AG11" s="7">
        <v>30267</v>
      </c>
      <c r="AH11" s="7">
        <v>10</v>
      </c>
      <c r="AI11" s="7"/>
      <c r="AJ11" s="12"/>
    </row>
    <row r="12" ht="21.6" spans="1:36">
      <c r="A12" s="6" t="s">
        <v>69</v>
      </c>
      <c r="B12" s="7" t="s">
        <v>70</v>
      </c>
      <c r="C12" s="7" t="s">
        <v>38</v>
      </c>
      <c r="D12" s="7" t="s">
        <v>71</v>
      </c>
      <c r="E12" s="7" t="s">
        <v>44</v>
      </c>
      <c r="F12" s="9">
        <v>5905</v>
      </c>
      <c r="G12" s="7">
        <v>35430</v>
      </c>
      <c r="H12" s="8">
        <v>127093</v>
      </c>
      <c r="I12" s="7"/>
      <c r="J12" s="7">
        <v>3020</v>
      </c>
      <c r="K12" s="7">
        <v>1325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575</v>
      </c>
      <c r="U12" s="7">
        <v>995</v>
      </c>
      <c r="V12" s="7">
        <v>0</v>
      </c>
      <c r="W12" s="7">
        <v>0</v>
      </c>
      <c r="X12" s="7">
        <v>0</v>
      </c>
      <c r="Y12" s="7">
        <v>0</v>
      </c>
      <c r="Z12" s="7">
        <v>657</v>
      </c>
      <c r="AA12" s="7">
        <v>2235</v>
      </c>
      <c r="AB12" s="7">
        <v>7348</v>
      </c>
      <c r="AC12" s="7">
        <v>0</v>
      </c>
      <c r="AD12" s="7">
        <v>0</v>
      </c>
      <c r="AE12" s="7">
        <v>0</v>
      </c>
      <c r="AF12" s="7">
        <v>345</v>
      </c>
      <c r="AG12" s="7">
        <v>15905</v>
      </c>
      <c r="AH12" s="7">
        <v>5</v>
      </c>
      <c r="AI12" s="7"/>
      <c r="AJ12" s="12"/>
    </row>
    <row r="13" ht="32.4" spans="1:36">
      <c r="A13" s="6" t="s">
        <v>72</v>
      </c>
      <c r="B13" s="7" t="s">
        <v>73</v>
      </c>
      <c r="C13" s="7" t="s">
        <v>38</v>
      </c>
      <c r="D13" s="7" t="s">
        <v>74</v>
      </c>
      <c r="E13" s="7" t="s">
        <v>75</v>
      </c>
      <c r="F13" s="9">
        <v>2846</v>
      </c>
      <c r="G13" s="7">
        <v>17076</v>
      </c>
      <c r="H13" s="8">
        <v>61092</v>
      </c>
      <c r="I13" s="7">
        <v>27912</v>
      </c>
      <c r="J13" s="7">
        <v>7056</v>
      </c>
      <c r="K13" s="7"/>
      <c r="L13" s="7">
        <v>0</v>
      </c>
      <c r="M13" s="7">
        <v>0</v>
      </c>
      <c r="N13" s="7">
        <v>0</v>
      </c>
      <c r="O13" s="7">
        <v>0</v>
      </c>
      <c r="P13" s="7"/>
      <c r="Q13" s="7">
        <v>0</v>
      </c>
      <c r="R13" s="7"/>
      <c r="S13" s="7">
        <v>271</v>
      </c>
      <c r="T13" s="7">
        <v>1020</v>
      </c>
      <c r="U13" s="7">
        <v>40</v>
      </c>
      <c r="V13" s="7"/>
      <c r="W13" s="7">
        <v>0</v>
      </c>
      <c r="X13" s="7">
        <v>0</v>
      </c>
      <c r="Y13" s="7"/>
      <c r="Z13" s="7">
        <v>2050</v>
      </c>
      <c r="AA13" s="7"/>
      <c r="AB13" s="7">
        <v>2351</v>
      </c>
      <c r="AC13" s="7">
        <v>0</v>
      </c>
      <c r="AD13" s="7">
        <v>0</v>
      </c>
      <c r="AE13" s="7">
        <v>0</v>
      </c>
      <c r="AF13" s="7">
        <v>0</v>
      </c>
      <c r="AG13" s="7">
        <v>13800</v>
      </c>
      <c r="AH13" s="7">
        <v>9</v>
      </c>
      <c r="AI13" s="7"/>
      <c r="AJ13" s="12"/>
    </row>
    <row r="14" ht="21.6" spans="1:36">
      <c r="A14" s="6" t="s">
        <v>76</v>
      </c>
      <c r="B14" s="7" t="s">
        <v>77</v>
      </c>
      <c r="C14" s="7" t="s">
        <v>38</v>
      </c>
      <c r="D14" s="7" t="s">
        <v>50</v>
      </c>
      <c r="E14" s="7" t="s">
        <v>44</v>
      </c>
      <c r="F14" s="9">
        <v>4879</v>
      </c>
      <c r="G14" s="7">
        <v>29274</v>
      </c>
      <c r="H14" s="8">
        <v>83566</v>
      </c>
      <c r="I14" s="7"/>
      <c r="J14" s="7">
        <v>23418</v>
      </c>
      <c r="K14" s="7">
        <v>6430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3396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470</v>
      </c>
      <c r="AB14" s="7">
        <v>5892</v>
      </c>
      <c r="AC14" s="7">
        <v>0</v>
      </c>
      <c r="AD14" s="7">
        <v>200</v>
      </c>
      <c r="AE14" s="7">
        <v>0</v>
      </c>
      <c r="AF14" s="7">
        <v>2150</v>
      </c>
      <c r="AG14" s="7">
        <v>21253</v>
      </c>
      <c r="AH14" s="7">
        <v>7</v>
      </c>
      <c r="AI14" s="7"/>
      <c r="AJ14" s="12"/>
    </row>
    <row r="15" s="1" customFormat="1" ht="21.6" spans="1:36">
      <c r="A15" s="6" t="s">
        <v>78</v>
      </c>
      <c r="B15" s="7" t="s">
        <v>79</v>
      </c>
      <c r="C15" s="7" t="s">
        <v>38</v>
      </c>
      <c r="D15" s="7" t="s">
        <v>80</v>
      </c>
      <c r="E15" s="7" t="s">
        <v>81</v>
      </c>
      <c r="F15" s="7">
        <v>5499</v>
      </c>
      <c r="G15" s="7">
        <v>32994</v>
      </c>
      <c r="H15" s="8">
        <v>94878</v>
      </c>
      <c r="I15" s="7"/>
      <c r="J15" s="7">
        <v>2720</v>
      </c>
      <c r="K15" s="7"/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3160</v>
      </c>
      <c r="U15" s="7">
        <v>3176</v>
      </c>
      <c r="V15" s="7">
        <v>0</v>
      </c>
      <c r="W15" s="7">
        <v>0</v>
      </c>
      <c r="X15" s="7">
        <v>0</v>
      </c>
      <c r="Y15" s="7">
        <v>0</v>
      </c>
      <c r="Z15" s="7">
        <v>250</v>
      </c>
      <c r="AA15" s="7">
        <v>534</v>
      </c>
      <c r="AB15" s="7">
        <v>3878</v>
      </c>
      <c r="AC15" s="7">
        <v>0</v>
      </c>
      <c r="AD15" s="7">
        <v>0</v>
      </c>
      <c r="AE15" s="7">
        <v>0</v>
      </c>
      <c r="AF15" s="7">
        <v>0</v>
      </c>
      <c r="AG15" s="7">
        <v>19680</v>
      </c>
      <c r="AH15" s="7">
        <v>8</v>
      </c>
      <c r="AI15" s="7"/>
      <c r="AJ15" s="12"/>
    </row>
    <row r="16" spans="1:36">
      <c r="A16" s="10" t="s">
        <v>36</v>
      </c>
      <c r="B16" s="10" t="s">
        <v>82</v>
      </c>
      <c r="C16" s="10" t="s">
        <v>83</v>
      </c>
      <c r="D16" s="10"/>
      <c r="E16" s="10"/>
      <c r="F16" s="11">
        <v>300.771135931</v>
      </c>
      <c r="G16" s="8">
        <v>1203.084543724</v>
      </c>
      <c r="H16" s="8">
        <v>7393.43122606</v>
      </c>
      <c r="I16" s="10"/>
      <c r="J16" s="10">
        <v>260</v>
      </c>
      <c r="K16" s="10"/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601.542271862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7"/>
      <c r="AJ16" s="12"/>
    </row>
    <row r="17" spans="1:36">
      <c r="A17" s="10" t="s">
        <v>41</v>
      </c>
      <c r="B17" s="10" t="s">
        <v>84</v>
      </c>
      <c r="C17" s="10" t="s">
        <v>83</v>
      </c>
      <c r="D17" s="10"/>
      <c r="E17" s="10"/>
      <c r="F17" s="11">
        <v>201.380258332</v>
      </c>
      <c r="G17" s="8">
        <v>805.521033328</v>
      </c>
      <c r="H17" s="8">
        <v>4089.57729924</v>
      </c>
      <c r="I17" s="10"/>
      <c r="J17" s="10"/>
      <c r="K17" s="10"/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402.760516664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7"/>
      <c r="AJ17" s="12"/>
    </row>
    <row r="18" spans="1:36">
      <c r="A18" s="10" t="s">
        <v>45</v>
      </c>
      <c r="B18" s="10" t="s">
        <v>85</v>
      </c>
      <c r="C18" s="10" t="s">
        <v>83</v>
      </c>
      <c r="D18" s="10"/>
      <c r="E18" s="10"/>
      <c r="F18" s="11">
        <v>1166.18804833</v>
      </c>
      <c r="G18" s="8">
        <v>4664.75219332</v>
      </c>
      <c r="H18" s="8">
        <v>10167.5946443</v>
      </c>
      <c r="I18" s="10"/>
      <c r="J18" s="10"/>
      <c r="K18" s="10"/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2332.37609666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7"/>
      <c r="AJ18" s="12"/>
    </row>
    <row r="19" spans="1:36">
      <c r="A19" s="10" t="s">
        <v>48</v>
      </c>
      <c r="B19" s="10" t="s">
        <v>86</v>
      </c>
      <c r="C19" s="10" t="s">
        <v>83</v>
      </c>
      <c r="D19" s="10"/>
      <c r="E19" s="10"/>
      <c r="F19" s="11">
        <v>426.085382096</v>
      </c>
      <c r="G19" s="8">
        <v>1704.341528384</v>
      </c>
      <c r="H19" s="8">
        <v>3459.31534592</v>
      </c>
      <c r="I19" s="10"/>
      <c r="J19" s="10">
        <v>1278</v>
      </c>
      <c r="K19" s="10"/>
      <c r="L19" s="10">
        <v>0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>
        <v>852</v>
      </c>
      <c r="AB19" s="10">
        <v>0</v>
      </c>
      <c r="AC19" s="10"/>
      <c r="AD19" s="10"/>
      <c r="AE19" s="10"/>
      <c r="AF19" s="10"/>
      <c r="AG19" s="10">
        <v>0</v>
      </c>
      <c r="AH19" s="10">
        <v>0</v>
      </c>
      <c r="AI19" s="7"/>
      <c r="AJ19" s="12"/>
    </row>
    <row r="20" spans="1:36">
      <c r="A20" s="10" t="s">
        <v>51</v>
      </c>
      <c r="B20" s="10" t="s">
        <v>87</v>
      </c>
      <c r="C20" s="10" t="s">
        <v>83</v>
      </c>
      <c r="D20" s="10"/>
      <c r="E20" s="10"/>
      <c r="F20" s="11">
        <v>359.534860686</v>
      </c>
      <c r="G20" s="8">
        <v>1438.139442744</v>
      </c>
      <c r="H20" s="8">
        <v>1800.09779774</v>
      </c>
      <c r="I20" s="10"/>
      <c r="J20" s="10">
        <v>2160</v>
      </c>
      <c r="K20" s="10"/>
      <c r="L20" s="10">
        <v>0</v>
      </c>
      <c r="M20" s="10"/>
      <c r="N20" s="10"/>
      <c r="O20" s="10"/>
      <c r="P20" s="10"/>
      <c r="Q20" s="10"/>
      <c r="R20" s="10"/>
      <c r="S20" s="10"/>
      <c r="T20" s="10"/>
      <c r="U20" s="10">
        <v>100</v>
      </c>
      <c r="V20" s="10"/>
      <c r="W20" s="10"/>
      <c r="X20" s="10"/>
      <c r="Y20" s="10"/>
      <c r="Z20" s="10"/>
      <c r="AA20" s="10">
        <v>619</v>
      </c>
      <c r="AB20" s="10">
        <v>0</v>
      </c>
      <c r="AC20" s="10"/>
      <c r="AD20" s="10"/>
      <c r="AE20" s="10"/>
      <c r="AF20" s="10">
        <v>100</v>
      </c>
      <c r="AG20" s="10">
        <v>0</v>
      </c>
      <c r="AH20" s="10">
        <v>0</v>
      </c>
      <c r="AI20" s="7"/>
      <c r="AJ20" s="12"/>
    </row>
    <row r="21" spans="1:36">
      <c r="A21" s="10" t="s">
        <v>53</v>
      </c>
      <c r="B21" s="10" t="s">
        <v>88</v>
      </c>
      <c r="C21" s="10" t="s">
        <v>83</v>
      </c>
      <c r="D21" s="10"/>
      <c r="E21" s="10"/>
      <c r="F21" s="11">
        <v>452.438905708</v>
      </c>
      <c r="G21" s="8">
        <v>1809.755622832</v>
      </c>
      <c r="H21" s="8">
        <v>2397.92321905</v>
      </c>
      <c r="I21" s="10"/>
      <c r="J21" s="10"/>
      <c r="K21" s="10"/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904.877811416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7"/>
      <c r="AJ21" s="12"/>
    </row>
    <row r="22" spans="1:36">
      <c r="A22" s="10" t="s">
        <v>56</v>
      </c>
      <c r="B22" s="10" t="s">
        <v>89</v>
      </c>
      <c r="C22" s="10" t="s">
        <v>83</v>
      </c>
      <c r="D22" s="10"/>
      <c r="E22" s="10"/>
      <c r="F22" s="11">
        <v>1259.11734467</v>
      </c>
      <c r="G22" s="8">
        <v>5036.46937868</v>
      </c>
      <c r="H22" s="8">
        <v>6705.30497354</v>
      </c>
      <c r="I22" s="10"/>
      <c r="J22" s="10"/>
      <c r="K22" s="10"/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2518.23468934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7"/>
      <c r="AJ22" s="12"/>
    </row>
    <row r="23" spans="1:36">
      <c r="A23" s="10" t="s">
        <v>59</v>
      </c>
      <c r="B23" s="10" t="s">
        <v>90</v>
      </c>
      <c r="C23" s="10" t="s">
        <v>83</v>
      </c>
      <c r="D23" s="10"/>
      <c r="E23" s="10"/>
      <c r="F23" s="11">
        <v>901.364956089</v>
      </c>
      <c r="G23" s="8">
        <v>3605.459824356</v>
      </c>
      <c r="H23" s="8">
        <v>4094.81751685</v>
      </c>
      <c r="I23" s="10"/>
      <c r="J23" s="10">
        <v>1200</v>
      </c>
      <c r="K23" s="10"/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400</v>
      </c>
      <c r="AB23" s="10">
        <v>1403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7"/>
      <c r="AJ23" s="12"/>
    </row>
    <row r="24" ht="21.6" spans="1:36">
      <c r="A24" s="10" t="s">
        <v>62</v>
      </c>
      <c r="B24" s="10" t="s">
        <v>91</v>
      </c>
      <c r="C24" s="10" t="s">
        <v>83</v>
      </c>
      <c r="D24" s="10"/>
      <c r="E24" s="10"/>
      <c r="F24" s="11">
        <v>519.768441594</v>
      </c>
      <c r="G24" s="8">
        <v>2079.073766376</v>
      </c>
      <c r="H24" s="8">
        <v>4060.91169364</v>
      </c>
      <c r="I24" s="10"/>
      <c r="J24" s="10"/>
      <c r="K24" s="10"/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1039.536883188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7"/>
      <c r="AJ24" s="12"/>
    </row>
    <row r="25" ht="21.6" spans="1:36">
      <c r="A25" s="10" t="s">
        <v>66</v>
      </c>
      <c r="B25" s="10" t="s">
        <v>92</v>
      </c>
      <c r="C25" s="10" t="s">
        <v>83</v>
      </c>
      <c r="D25" s="10"/>
      <c r="E25" s="10"/>
      <c r="F25" s="11">
        <v>249.769300283</v>
      </c>
      <c r="G25" s="8">
        <v>999.077201132</v>
      </c>
      <c r="H25" s="8">
        <v>1898.21673847</v>
      </c>
      <c r="I25" s="10"/>
      <c r="J25" s="10"/>
      <c r="K25" s="10"/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499.538600566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7"/>
      <c r="AJ25" s="12"/>
    </row>
    <row r="26" ht="21.6" spans="1:36">
      <c r="A26" s="10" t="s">
        <v>69</v>
      </c>
      <c r="B26" s="10" t="s">
        <v>93</v>
      </c>
      <c r="C26" s="10" t="s">
        <v>83</v>
      </c>
      <c r="D26" s="10"/>
      <c r="E26" s="10"/>
      <c r="F26" s="11">
        <v>209.541001435</v>
      </c>
      <c r="G26" s="8">
        <v>838.16400574</v>
      </c>
      <c r="H26" s="8">
        <v>1268.29377619</v>
      </c>
      <c r="I26" s="10"/>
      <c r="J26" s="10"/>
      <c r="K26" s="10"/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419.08200287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7"/>
      <c r="AJ26" s="12"/>
    </row>
    <row r="27" ht="21.6" spans="1:36">
      <c r="A27" s="10" t="s">
        <v>72</v>
      </c>
      <c r="B27" s="10" t="s">
        <v>94</v>
      </c>
      <c r="C27" s="10" t="s">
        <v>83</v>
      </c>
      <c r="D27" s="10"/>
      <c r="E27" s="10"/>
      <c r="F27" s="11">
        <v>126.955662445</v>
      </c>
      <c r="G27" s="8">
        <v>507.82264978</v>
      </c>
      <c r="H27" s="8">
        <v>771.30075682</v>
      </c>
      <c r="I27" s="10"/>
      <c r="J27" s="10"/>
      <c r="K27" s="10"/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253.91132489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7"/>
      <c r="AJ27" s="12"/>
    </row>
    <row r="28" ht="21.6" spans="1:36">
      <c r="A28" s="10" t="s">
        <v>76</v>
      </c>
      <c r="B28" s="10" t="s">
        <v>95</v>
      </c>
      <c r="C28" s="10" t="s">
        <v>83</v>
      </c>
      <c r="D28" s="10"/>
      <c r="E28" s="10"/>
      <c r="F28" s="11">
        <v>170.45538209</v>
      </c>
      <c r="G28" s="8">
        <v>681.82152836</v>
      </c>
      <c r="H28" s="8">
        <v>863.89580577</v>
      </c>
      <c r="I28" s="10"/>
      <c r="J28" s="10"/>
      <c r="K28" s="10"/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340.91076418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7"/>
      <c r="AJ28" s="12"/>
    </row>
    <row r="29" ht="21.6" spans="1:36">
      <c r="A29" s="10" t="s">
        <v>78</v>
      </c>
      <c r="B29" s="10" t="s">
        <v>96</v>
      </c>
      <c r="C29" s="10" t="s">
        <v>83</v>
      </c>
      <c r="D29" s="10"/>
      <c r="E29" s="10"/>
      <c r="F29" s="11">
        <v>164.513073715</v>
      </c>
      <c r="G29" s="8">
        <v>658.05229486</v>
      </c>
      <c r="H29" s="8">
        <v>899.27222989</v>
      </c>
      <c r="I29" s="10"/>
      <c r="J29" s="10"/>
      <c r="K29" s="10"/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329.02614743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7"/>
      <c r="AJ29" s="12"/>
    </row>
    <row r="30" ht="21.6" spans="1:36">
      <c r="A30" s="10" t="s">
        <v>97</v>
      </c>
      <c r="B30" s="10" t="s">
        <v>98</v>
      </c>
      <c r="C30" s="10" t="s">
        <v>83</v>
      </c>
      <c r="D30" s="10"/>
      <c r="E30" s="10"/>
      <c r="F30" s="11">
        <v>157.018491825</v>
      </c>
      <c r="G30" s="8">
        <v>628.0739673</v>
      </c>
      <c r="H30" s="8">
        <v>984.684093785</v>
      </c>
      <c r="I30" s="10"/>
      <c r="J30" s="10"/>
      <c r="K30" s="10"/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314.03698365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7"/>
      <c r="AJ30" s="12"/>
    </row>
    <row r="31" spans="1:36">
      <c r="A31" s="10" t="s">
        <v>99</v>
      </c>
      <c r="B31" s="10" t="s">
        <v>100</v>
      </c>
      <c r="C31" s="10" t="s">
        <v>83</v>
      </c>
      <c r="D31" s="10" t="s">
        <v>50</v>
      </c>
      <c r="E31" s="10" t="s">
        <v>101</v>
      </c>
      <c r="F31" s="11">
        <v>249.152209449</v>
      </c>
      <c r="G31" s="8">
        <v>996.608837796</v>
      </c>
      <c r="H31" s="8">
        <v>1838.04544676</v>
      </c>
      <c r="I31" s="10"/>
      <c r="J31" s="10"/>
      <c r="K31" s="10"/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498.304418898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7"/>
      <c r="AJ31" s="12"/>
    </row>
    <row r="32" spans="1:36">
      <c r="A32" s="10" t="s">
        <v>102</v>
      </c>
      <c r="B32" s="10" t="s">
        <v>103</v>
      </c>
      <c r="C32" s="10" t="s">
        <v>83</v>
      </c>
      <c r="D32" s="10" t="s">
        <v>104</v>
      </c>
      <c r="E32" s="10" t="s">
        <v>105</v>
      </c>
      <c r="F32" s="9">
        <v>267.073797601</v>
      </c>
      <c r="G32" s="8">
        <v>1068.295190404</v>
      </c>
      <c r="H32" s="8">
        <v>2713.26778542</v>
      </c>
      <c r="I32" s="10"/>
      <c r="J32" s="10"/>
      <c r="K32" s="10"/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155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379.147595202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7"/>
      <c r="AJ32" s="12"/>
    </row>
    <row r="33" spans="1:36">
      <c r="A33" s="10" t="s">
        <v>106</v>
      </c>
      <c r="B33" s="10" t="s">
        <v>107</v>
      </c>
      <c r="C33" s="10" t="s">
        <v>83</v>
      </c>
      <c r="D33" s="10" t="s">
        <v>108</v>
      </c>
      <c r="E33" s="10" t="s">
        <v>109</v>
      </c>
      <c r="F33" s="11">
        <v>167.231177809</v>
      </c>
      <c r="G33" s="8">
        <v>668.924711236</v>
      </c>
      <c r="H33" s="8">
        <v>1327.76046058</v>
      </c>
      <c r="I33" s="10"/>
      <c r="J33" s="10"/>
      <c r="K33" s="10"/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70</v>
      </c>
      <c r="U33" s="10">
        <v>105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159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7"/>
      <c r="AJ33" s="12"/>
    </row>
    <row r="34" spans="1:36">
      <c r="A34" s="10" t="s">
        <v>110</v>
      </c>
      <c r="B34" s="10" t="s">
        <v>111</v>
      </c>
      <c r="C34" s="10" t="s">
        <v>83</v>
      </c>
      <c r="D34" s="10" t="s">
        <v>112</v>
      </c>
      <c r="E34" s="10" t="s">
        <v>113</v>
      </c>
      <c r="F34" s="11">
        <v>166.427649564</v>
      </c>
      <c r="G34" s="8">
        <v>665.710598256</v>
      </c>
      <c r="H34" s="8">
        <v>1412.61239209</v>
      </c>
      <c r="I34" s="10"/>
      <c r="J34" s="10"/>
      <c r="K34" s="10"/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332.855299128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7"/>
      <c r="AJ34" s="12"/>
    </row>
    <row r="35" spans="1:36">
      <c r="A35" s="10" t="s">
        <v>114</v>
      </c>
      <c r="B35" s="10" t="s">
        <v>115</v>
      </c>
      <c r="C35" s="10" t="s">
        <v>83</v>
      </c>
      <c r="D35" s="10" t="s">
        <v>116</v>
      </c>
      <c r="E35" s="10" t="s">
        <v>117</v>
      </c>
      <c r="F35" s="11">
        <v>183.50418374</v>
      </c>
      <c r="G35" s="8">
        <v>734.01673496</v>
      </c>
      <c r="H35" s="8">
        <v>1578.62141449</v>
      </c>
      <c r="I35" s="10"/>
      <c r="J35" s="10"/>
      <c r="K35" s="10"/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170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197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7"/>
      <c r="AJ35" s="12"/>
    </row>
    <row r="36" spans="1:36">
      <c r="A36" s="10" t="s">
        <v>118</v>
      </c>
      <c r="B36" s="10" t="s">
        <v>119</v>
      </c>
      <c r="C36" s="10" t="s">
        <v>83</v>
      </c>
      <c r="D36" s="10" t="s">
        <v>120</v>
      </c>
      <c r="E36" s="10" t="s">
        <v>121</v>
      </c>
      <c r="F36" s="11">
        <v>180.713156612</v>
      </c>
      <c r="G36" s="8">
        <v>722.852626448</v>
      </c>
      <c r="H36" s="8">
        <v>1729.85132584</v>
      </c>
      <c r="I36" s="10"/>
      <c r="J36" s="10"/>
      <c r="K36" s="10"/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150</v>
      </c>
      <c r="U36" s="10">
        <v>65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146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7"/>
      <c r="AJ36" s="12"/>
    </row>
    <row r="37" spans="1:36">
      <c r="A37" s="10" t="s">
        <v>122</v>
      </c>
      <c r="B37" s="10" t="s">
        <v>123</v>
      </c>
      <c r="C37" s="10" t="s">
        <v>83</v>
      </c>
      <c r="D37" s="10" t="s">
        <v>124</v>
      </c>
      <c r="E37" s="10" t="s">
        <v>125</v>
      </c>
      <c r="F37" s="11">
        <v>121.409197211</v>
      </c>
      <c r="G37" s="8">
        <v>485.636788844</v>
      </c>
      <c r="H37" s="8">
        <v>819.17184667</v>
      </c>
      <c r="I37" s="10"/>
      <c r="J37" s="10"/>
      <c r="K37" s="10"/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242.818394422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7"/>
      <c r="AJ37" s="12"/>
    </row>
    <row r="38" spans="1:36">
      <c r="A38" s="10" t="s">
        <v>126</v>
      </c>
      <c r="B38" s="10" t="s">
        <v>127</v>
      </c>
      <c r="C38" s="10" t="s">
        <v>83</v>
      </c>
      <c r="D38" s="10" t="s">
        <v>128</v>
      </c>
      <c r="E38" s="10" t="s">
        <v>129</v>
      </c>
      <c r="F38" s="11">
        <v>219.659447219</v>
      </c>
      <c r="G38" s="8">
        <v>878.637788876</v>
      </c>
      <c r="H38" s="8">
        <v>1343.84595003</v>
      </c>
      <c r="I38" s="10"/>
      <c r="J38" s="10"/>
      <c r="K38" s="10"/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439.318894438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7"/>
      <c r="AJ38" s="12"/>
    </row>
    <row r="39" spans="1:36">
      <c r="A39" s="10" t="s">
        <v>130</v>
      </c>
      <c r="B39" s="10" t="s">
        <v>131</v>
      </c>
      <c r="C39" s="10" t="s">
        <v>83</v>
      </c>
      <c r="D39" s="10" t="s">
        <v>132</v>
      </c>
      <c r="E39" s="10" t="s">
        <v>133</v>
      </c>
      <c r="F39" s="11">
        <v>127.487338121</v>
      </c>
      <c r="G39" s="8">
        <v>509.949352484</v>
      </c>
      <c r="H39" s="8">
        <v>1166.20512196</v>
      </c>
      <c r="I39" s="10"/>
      <c r="J39" s="10"/>
      <c r="K39" s="10"/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254.974676242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7"/>
      <c r="AJ39" s="12"/>
    </row>
    <row r="40" spans="1:36">
      <c r="A40" s="10" t="s">
        <v>134</v>
      </c>
      <c r="B40" s="10" t="s">
        <v>135</v>
      </c>
      <c r="C40" s="10" t="s">
        <v>83</v>
      </c>
      <c r="D40" s="10" t="s">
        <v>136</v>
      </c>
      <c r="E40" s="10" t="s">
        <v>137</v>
      </c>
      <c r="F40" s="11">
        <v>49.0892555679</v>
      </c>
      <c r="G40" s="8">
        <v>196.3570222716</v>
      </c>
      <c r="H40" s="8">
        <v>510.414769475</v>
      </c>
      <c r="I40" s="10"/>
      <c r="J40" s="10"/>
      <c r="K40" s="10"/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50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48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7"/>
      <c r="AJ40" s="12"/>
    </row>
    <row r="41" spans="1:36">
      <c r="A41" s="10" t="s">
        <v>138</v>
      </c>
      <c r="B41" s="10" t="s">
        <v>139</v>
      </c>
      <c r="C41" s="10" t="s">
        <v>83</v>
      </c>
      <c r="D41" s="10" t="s">
        <v>140</v>
      </c>
      <c r="E41" s="10" t="s">
        <v>141</v>
      </c>
      <c r="F41" s="11">
        <v>109.90320537</v>
      </c>
      <c r="G41" s="8">
        <v>439.61282148</v>
      </c>
      <c r="H41" s="8">
        <v>969.775224395</v>
      </c>
      <c r="I41" s="10"/>
      <c r="J41" s="10"/>
      <c r="K41" s="10"/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98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122</v>
      </c>
      <c r="AC41" s="10">
        <v>0</v>
      </c>
      <c r="AD41" s="10">
        <v>0</v>
      </c>
      <c r="AE41" s="10">
        <v>0</v>
      </c>
      <c r="AF41" s="10">
        <v>0</v>
      </c>
      <c r="AG41" s="10">
        <v>200</v>
      </c>
      <c r="AH41" s="10">
        <v>1</v>
      </c>
      <c r="AI41" s="7"/>
      <c r="AJ41" s="12"/>
    </row>
    <row r="42" spans="1:36">
      <c r="A42" s="10" t="s">
        <v>142</v>
      </c>
      <c r="B42" s="10" t="s">
        <v>143</v>
      </c>
      <c r="C42" s="10" t="s">
        <v>83</v>
      </c>
      <c r="D42" s="10" t="s">
        <v>144</v>
      </c>
      <c r="E42" s="10" t="s">
        <v>145</v>
      </c>
      <c r="F42" s="11">
        <v>1343.03939452</v>
      </c>
      <c r="G42" s="8">
        <v>5372.15757808</v>
      </c>
      <c r="H42" s="8">
        <v>9099.40338108</v>
      </c>
      <c r="I42" s="10"/>
      <c r="J42" s="10"/>
      <c r="K42" s="10"/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950</v>
      </c>
      <c r="V42" s="10">
        <v>0</v>
      </c>
      <c r="W42" s="10">
        <v>0</v>
      </c>
      <c r="X42" s="10">
        <v>0</v>
      </c>
      <c r="Y42" s="10">
        <v>0</v>
      </c>
      <c r="Z42" s="10">
        <v>1100</v>
      </c>
      <c r="AA42" s="10">
        <v>300</v>
      </c>
      <c r="AB42" s="10">
        <v>336</v>
      </c>
      <c r="AC42" s="10">
        <v>0</v>
      </c>
      <c r="AD42" s="10">
        <v>0</v>
      </c>
      <c r="AE42" s="10">
        <v>0</v>
      </c>
      <c r="AF42" s="10">
        <v>0</v>
      </c>
      <c r="AG42" s="10">
        <v>1085</v>
      </c>
      <c r="AH42" s="10">
        <v>2</v>
      </c>
      <c r="AI42" s="7"/>
      <c r="AJ42" s="12"/>
    </row>
    <row r="43" spans="1:36">
      <c r="A43" s="10" t="s">
        <v>146</v>
      </c>
      <c r="B43" s="10" t="s">
        <v>147</v>
      </c>
      <c r="C43" s="10" t="s">
        <v>83</v>
      </c>
      <c r="D43" s="10" t="s">
        <v>148</v>
      </c>
      <c r="E43" s="10" t="s">
        <v>149</v>
      </c>
      <c r="F43" s="11">
        <v>56.8647133263</v>
      </c>
      <c r="G43" s="8">
        <v>227.4588533052</v>
      </c>
      <c r="H43" s="8">
        <v>754.8507648</v>
      </c>
      <c r="I43" s="10"/>
      <c r="J43" s="10"/>
      <c r="K43" s="10"/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113.7294266526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7"/>
      <c r="AJ43" s="12"/>
    </row>
    <row r="44" spans="1:36">
      <c r="A44" s="10" t="s">
        <v>150</v>
      </c>
      <c r="B44" s="10" t="s">
        <v>151</v>
      </c>
      <c r="C44" s="10" t="s">
        <v>83</v>
      </c>
      <c r="D44" s="10" t="s">
        <v>152</v>
      </c>
      <c r="E44" s="10" t="s">
        <v>153</v>
      </c>
      <c r="F44" s="11">
        <v>132.58250664</v>
      </c>
      <c r="G44" s="8">
        <v>530.33002656</v>
      </c>
      <c r="H44" s="8">
        <v>1240.94314796</v>
      </c>
      <c r="I44" s="10"/>
      <c r="J44" s="10"/>
      <c r="K44" s="10"/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265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7"/>
      <c r="AJ44" s="12"/>
    </row>
    <row r="45" spans="1:36">
      <c r="A45" s="10" t="s">
        <v>154</v>
      </c>
      <c r="B45" s="10" t="s">
        <v>155</v>
      </c>
      <c r="C45" s="10" t="s">
        <v>83</v>
      </c>
      <c r="D45" s="10" t="s">
        <v>156</v>
      </c>
      <c r="E45" s="10" t="s">
        <v>157</v>
      </c>
      <c r="F45" s="11">
        <v>96.3841446385</v>
      </c>
      <c r="G45" s="8">
        <v>385.536578554</v>
      </c>
      <c r="H45" s="8">
        <v>825.994994915</v>
      </c>
      <c r="I45" s="10"/>
      <c r="J45" s="10"/>
      <c r="K45" s="10"/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193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7"/>
      <c r="AJ45" s="12"/>
    </row>
    <row r="46" spans="1:36">
      <c r="A46" s="10" t="s">
        <v>158</v>
      </c>
      <c r="B46" s="10" t="s">
        <v>159</v>
      </c>
      <c r="C46" s="10" t="s">
        <v>83</v>
      </c>
      <c r="D46" s="10" t="s">
        <v>137</v>
      </c>
      <c r="E46" s="10" t="s">
        <v>160</v>
      </c>
      <c r="F46" s="11">
        <v>116.290515947</v>
      </c>
      <c r="G46" s="8">
        <v>465.162063788</v>
      </c>
      <c r="H46" s="8">
        <v>767.651722485</v>
      </c>
      <c r="I46" s="10"/>
      <c r="J46" s="10"/>
      <c r="K46" s="10"/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50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183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200</v>
      </c>
      <c r="AH46" s="10">
        <v>2</v>
      </c>
      <c r="AI46" s="7"/>
      <c r="AJ46" s="12"/>
    </row>
    <row r="47" spans="1:36">
      <c r="A47" s="10" t="s">
        <v>161</v>
      </c>
      <c r="B47" s="10" t="s">
        <v>162</v>
      </c>
      <c r="C47" s="10" t="s">
        <v>83</v>
      </c>
      <c r="D47" s="10" t="s">
        <v>163</v>
      </c>
      <c r="E47" s="10" t="s">
        <v>164</v>
      </c>
      <c r="F47" s="11">
        <v>94.4870942879</v>
      </c>
      <c r="G47" s="8">
        <v>377.9483771516</v>
      </c>
      <c r="H47" s="8">
        <v>1213.48647034</v>
      </c>
      <c r="I47" s="10"/>
      <c r="J47" s="10"/>
      <c r="K47" s="10"/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188.9741885758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7"/>
      <c r="AJ47" s="12"/>
    </row>
    <row r="48" spans="1:36">
      <c r="A48" s="10" t="s">
        <v>165</v>
      </c>
      <c r="B48" s="10" t="s">
        <v>166</v>
      </c>
      <c r="C48" s="10" t="s">
        <v>83</v>
      </c>
      <c r="D48" s="10" t="s">
        <v>167</v>
      </c>
      <c r="E48" s="10" t="s">
        <v>167</v>
      </c>
      <c r="F48" s="11">
        <v>86.601365857</v>
      </c>
      <c r="G48" s="8">
        <v>346.405463428</v>
      </c>
      <c r="H48" s="8">
        <v>763.91016973</v>
      </c>
      <c r="I48" s="10"/>
      <c r="J48" s="10"/>
      <c r="K48" s="10"/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173.202731714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7"/>
      <c r="AJ48" s="12"/>
    </row>
    <row r="49" spans="1:36">
      <c r="A49" s="10" t="s">
        <v>168</v>
      </c>
      <c r="B49" s="10" t="s">
        <v>169</v>
      </c>
      <c r="C49" s="10" t="s">
        <v>83</v>
      </c>
      <c r="D49" s="10" t="s">
        <v>170</v>
      </c>
      <c r="E49" s="10" t="s">
        <v>171</v>
      </c>
      <c r="F49" s="11">
        <v>163.386193911</v>
      </c>
      <c r="G49" s="8">
        <v>653.544775644</v>
      </c>
      <c r="H49" s="8">
        <v>1045.37282084</v>
      </c>
      <c r="I49" s="10"/>
      <c r="J49" s="10"/>
      <c r="K49" s="10"/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326</v>
      </c>
      <c r="AB49" s="10">
        <v>0.772387821999985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7"/>
      <c r="AJ49" s="12"/>
    </row>
    <row r="50" spans="1:36">
      <c r="A50" s="10" t="s">
        <v>172</v>
      </c>
      <c r="B50" s="10" t="s">
        <v>173</v>
      </c>
      <c r="C50" s="10" t="s">
        <v>83</v>
      </c>
      <c r="D50" s="10" t="s">
        <v>170</v>
      </c>
      <c r="E50" s="10" t="s">
        <v>174</v>
      </c>
      <c r="F50" s="11">
        <v>418.760609675</v>
      </c>
      <c r="G50" s="8">
        <v>1675.0424387</v>
      </c>
      <c r="H50" s="8">
        <v>4460.78117385</v>
      </c>
      <c r="I50" s="10"/>
      <c r="J50" s="10"/>
      <c r="K50" s="10"/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407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418</v>
      </c>
      <c r="AB50" s="10">
        <v>13</v>
      </c>
      <c r="AC50" s="10">
        <v>0</v>
      </c>
      <c r="AD50" s="10">
        <v>0</v>
      </c>
      <c r="AE50" s="10">
        <v>0</v>
      </c>
      <c r="AF50" s="10">
        <v>0</v>
      </c>
      <c r="AG50" s="10">
        <v>1672</v>
      </c>
      <c r="AH50" s="10">
        <v>0</v>
      </c>
      <c r="AI50" s="7"/>
      <c r="AJ50" s="12"/>
    </row>
    <row r="51" spans="1:36">
      <c r="A51" s="10" t="s">
        <v>175</v>
      </c>
      <c r="B51" s="10" t="s">
        <v>176</v>
      </c>
      <c r="C51" s="10" t="s">
        <v>83</v>
      </c>
      <c r="D51" s="10" t="s">
        <v>177</v>
      </c>
      <c r="E51" s="10" t="s">
        <v>178</v>
      </c>
      <c r="F51" s="11">
        <v>379.416888543</v>
      </c>
      <c r="G51" s="8">
        <v>1517.667554172</v>
      </c>
      <c r="H51" s="8">
        <v>2751.99454243</v>
      </c>
      <c r="I51" s="10"/>
      <c r="J51" s="10">
        <v>75</v>
      </c>
      <c r="K51" s="10"/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260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499</v>
      </c>
      <c r="AB51" s="10">
        <v>-0.166222913999945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7"/>
      <c r="AJ51" s="12"/>
    </row>
    <row r="52" spans="1:36">
      <c r="A52" s="10" t="s">
        <v>179</v>
      </c>
      <c r="B52" s="10" t="s">
        <v>180</v>
      </c>
      <c r="C52" s="10" t="s">
        <v>83</v>
      </c>
      <c r="D52" s="10" t="s">
        <v>181</v>
      </c>
      <c r="E52" s="10" t="s">
        <v>182</v>
      </c>
      <c r="F52" s="11">
        <v>244.221826376</v>
      </c>
      <c r="G52" s="8">
        <v>976.887305504</v>
      </c>
      <c r="H52" s="8">
        <v>2117.94308701</v>
      </c>
      <c r="I52" s="10">
        <v>732</v>
      </c>
      <c r="J52" s="10"/>
      <c r="K52" s="10"/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360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120</v>
      </c>
      <c r="AB52" s="10">
        <v>8</v>
      </c>
      <c r="AC52" s="10">
        <v>0</v>
      </c>
      <c r="AD52" s="10">
        <v>0</v>
      </c>
      <c r="AE52" s="10">
        <v>0</v>
      </c>
      <c r="AF52" s="10">
        <v>0</v>
      </c>
      <c r="AG52" s="10">
        <v>1440</v>
      </c>
      <c r="AH52" s="10">
        <v>0</v>
      </c>
      <c r="AI52" s="7"/>
      <c r="AJ52" s="12"/>
    </row>
    <row r="53" spans="1:36">
      <c r="A53" s="10" t="s">
        <v>183</v>
      </c>
      <c r="B53" s="10" t="s">
        <v>184</v>
      </c>
      <c r="C53" s="10" t="s">
        <v>83</v>
      </c>
      <c r="D53" s="10" t="s">
        <v>185</v>
      </c>
      <c r="E53" s="10" t="s">
        <v>186</v>
      </c>
      <c r="F53" s="11">
        <v>78.5802262561</v>
      </c>
      <c r="G53" s="8">
        <v>314.3209050244</v>
      </c>
      <c r="H53" s="8">
        <v>823.965621625</v>
      </c>
      <c r="I53" s="10"/>
      <c r="J53" s="10"/>
      <c r="K53" s="10"/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95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62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7"/>
      <c r="AJ53" s="12"/>
    </row>
    <row r="54" spans="1:36">
      <c r="A54" s="10" t="s">
        <v>187</v>
      </c>
      <c r="B54" s="10" t="s">
        <v>188</v>
      </c>
      <c r="C54" s="10" t="s">
        <v>83</v>
      </c>
      <c r="D54" s="10" t="s">
        <v>189</v>
      </c>
      <c r="E54" s="10" t="s">
        <v>190</v>
      </c>
      <c r="F54" s="11">
        <v>138.952662535</v>
      </c>
      <c r="G54" s="8">
        <v>555.81065014</v>
      </c>
      <c r="H54" s="8">
        <v>995.01209586</v>
      </c>
      <c r="I54" s="10"/>
      <c r="J54" s="10"/>
      <c r="K54" s="10"/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277.90532507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7"/>
      <c r="AJ54" s="12"/>
    </row>
    <row r="55" spans="1:36">
      <c r="A55" s="10" t="s">
        <v>191</v>
      </c>
      <c r="B55" s="10" t="s">
        <v>192</v>
      </c>
      <c r="C55" s="10" t="s">
        <v>83</v>
      </c>
      <c r="D55" s="10" t="s">
        <v>193</v>
      </c>
      <c r="E55" s="10" t="s">
        <v>194</v>
      </c>
      <c r="F55" s="11">
        <v>76.3063891009</v>
      </c>
      <c r="G55" s="8">
        <v>305.2255564036</v>
      </c>
      <c r="H55" s="8">
        <v>784.79718951</v>
      </c>
      <c r="I55" s="10"/>
      <c r="J55" s="10"/>
      <c r="K55" s="10"/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100</v>
      </c>
      <c r="AB55" s="10">
        <v>53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7"/>
      <c r="AJ55" s="12"/>
    </row>
    <row r="56" spans="1:36">
      <c r="A56" s="10" t="s">
        <v>195</v>
      </c>
      <c r="B56" s="10" t="s">
        <v>196</v>
      </c>
      <c r="C56" s="10" t="s">
        <v>83</v>
      </c>
      <c r="D56" s="10" t="s">
        <v>197</v>
      </c>
      <c r="E56" s="10" t="s">
        <v>198</v>
      </c>
      <c r="F56" s="11">
        <v>558.20982837</v>
      </c>
      <c r="G56" s="8">
        <v>2232.83931348</v>
      </c>
      <c r="H56" s="8">
        <v>3789.94495374</v>
      </c>
      <c r="I56" s="10"/>
      <c r="J56" s="10">
        <v>1116</v>
      </c>
      <c r="K56" s="10"/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56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1060</v>
      </c>
      <c r="AB56" s="10">
        <v>0.419656739999937</v>
      </c>
      <c r="AC56" s="10">
        <v>0</v>
      </c>
      <c r="AD56" s="10">
        <v>0</v>
      </c>
      <c r="AE56" s="10">
        <v>0</v>
      </c>
      <c r="AF56" s="10">
        <v>0</v>
      </c>
      <c r="AG56" s="10">
        <v>400</v>
      </c>
      <c r="AH56" s="10">
        <v>0</v>
      </c>
      <c r="AI56" s="7"/>
      <c r="AJ56" s="12"/>
    </row>
    <row r="57" spans="1:36">
      <c r="A57" s="10" t="s">
        <v>199</v>
      </c>
      <c r="B57" s="10" t="s">
        <v>200</v>
      </c>
      <c r="C57" s="10" t="s">
        <v>83</v>
      </c>
      <c r="D57" s="10" t="s">
        <v>148</v>
      </c>
      <c r="E57" s="10" t="s">
        <v>177</v>
      </c>
      <c r="F57" s="11">
        <v>325.581058891</v>
      </c>
      <c r="G57" s="8">
        <v>1302.324235564</v>
      </c>
      <c r="H57" s="8">
        <v>2025.87148766</v>
      </c>
      <c r="I57" s="10">
        <v>978</v>
      </c>
      <c r="J57" s="10"/>
      <c r="K57" s="10"/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652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7"/>
      <c r="AJ57" s="12"/>
    </row>
    <row r="58" spans="1:36">
      <c r="A58" s="10" t="s">
        <v>201</v>
      </c>
      <c r="B58" s="10" t="s">
        <v>202</v>
      </c>
      <c r="C58" s="10" t="s">
        <v>83</v>
      </c>
      <c r="D58" s="10" t="s">
        <v>203</v>
      </c>
      <c r="E58" s="10" t="s">
        <v>204</v>
      </c>
      <c r="F58" s="11">
        <v>194.236428175</v>
      </c>
      <c r="G58" s="8">
        <v>776.9457127</v>
      </c>
      <c r="H58" s="8">
        <v>1564.06310445</v>
      </c>
      <c r="I58" s="10">
        <v>582</v>
      </c>
      <c r="J58" s="10"/>
      <c r="K58" s="10"/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388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630</v>
      </c>
      <c r="AH58" s="10">
        <v>0</v>
      </c>
      <c r="AI58" s="7"/>
      <c r="AJ58" s="12"/>
    </row>
    <row r="59" spans="1:36">
      <c r="A59" s="10" t="s">
        <v>205</v>
      </c>
      <c r="B59" s="10" t="s">
        <v>206</v>
      </c>
      <c r="C59" s="10" t="s">
        <v>83</v>
      </c>
      <c r="D59" s="10" t="s">
        <v>189</v>
      </c>
      <c r="E59" s="10" t="s">
        <v>207</v>
      </c>
      <c r="F59" s="11">
        <v>77.0127878376</v>
      </c>
      <c r="G59" s="8">
        <v>308.0511513504</v>
      </c>
      <c r="H59" s="8">
        <v>1018.0290981</v>
      </c>
      <c r="I59" s="10"/>
      <c r="J59" s="10"/>
      <c r="K59" s="10"/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90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64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7"/>
      <c r="AJ59" s="12"/>
    </row>
    <row r="60" spans="1:36">
      <c r="A60" s="10" t="s">
        <v>208</v>
      </c>
      <c r="B60" s="10" t="s">
        <v>209</v>
      </c>
      <c r="C60" s="10" t="s">
        <v>83</v>
      </c>
      <c r="D60" s="10" t="s">
        <v>185</v>
      </c>
      <c r="E60" s="10" t="s">
        <v>186</v>
      </c>
      <c r="F60" s="11">
        <v>85.3400721174</v>
      </c>
      <c r="G60" s="8">
        <v>341.3602884696</v>
      </c>
      <c r="H60" s="8">
        <v>685.37456733</v>
      </c>
      <c r="I60" s="10"/>
      <c r="J60" s="10"/>
      <c r="K60" s="10"/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170.6801442348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7"/>
      <c r="AJ60" s="12"/>
    </row>
    <row r="61" spans="1:36">
      <c r="A61" s="10" t="s">
        <v>210</v>
      </c>
      <c r="B61" s="10" t="s">
        <v>211</v>
      </c>
      <c r="C61" s="10" t="s">
        <v>83</v>
      </c>
      <c r="D61" s="10" t="s">
        <v>212</v>
      </c>
      <c r="E61" s="10" t="s">
        <v>213</v>
      </c>
      <c r="F61" s="11">
        <v>85.9445479491</v>
      </c>
      <c r="G61" s="8">
        <v>343.7781917964</v>
      </c>
      <c r="H61" s="8">
        <v>754.440792675</v>
      </c>
      <c r="I61" s="10"/>
      <c r="J61" s="10"/>
      <c r="K61" s="10"/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171.8890958982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7"/>
      <c r="AJ61" s="12"/>
    </row>
    <row r="62" spans="1:36">
      <c r="A62" s="10" t="s">
        <v>214</v>
      </c>
      <c r="B62" s="10" t="s">
        <v>215</v>
      </c>
      <c r="C62" s="10" t="s">
        <v>83</v>
      </c>
      <c r="D62" s="10" t="s">
        <v>216</v>
      </c>
      <c r="E62" s="10" t="s">
        <v>217</v>
      </c>
      <c r="F62" s="11">
        <v>98.0051234725</v>
      </c>
      <c r="G62" s="8">
        <v>392.02049389</v>
      </c>
      <c r="H62" s="8">
        <v>1050.02054715</v>
      </c>
      <c r="I62" s="10">
        <v>294</v>
      </c>
      <c r="J62" s="10"/>
      <c r="K62" s="10"/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100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10</v>
      </c>
      <c r="AB62" s="10">
        <v>86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7"/>
      <c r="AJ62" s="12"/>
    </row>
    <row r="63" spans="1:36">
      <c r="A63" s="10" t="s">
        <v>218</v>
      </c>
      <c r="B63" s="10" t="s">
        <v>219</v>
      </c>
      <c r="C63" s="10" t="s">
        <v>83</v>
      </c>
      <c r="D63" s="10" t="s">
        <v>220</v>
      </c>
      <c r="E63" s="10" t="s">
        <v>221</v>
      </c>
      <c r="F63" s="11">
        <v>106.56199027</v>
      </c>
      <c r="G63" s="8">
        <v>426.24796108</v>
      </c>
      <c r="H63" s="8">
        <v>999.929114095</v>
      </c>
      <c r="I63" s="10"/>
      <c r="J63" s="10"/>
      <c r="K63" s="10"/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213.12398054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7"/>
      <c r="AJ63" s="12"/>
    </row>
    <row r="64" spans="1:36">
      <c r="A64" s="10" t="s">
        <v>222</v>
      </c>
      <c r="B64" s="10" t="s">
        <v>223</v>
      </c>
      <c r="C64" s="10" t="s">
        <v>83</v>
      </c>
      <c r="D64" s="10" t="s">
        <v>224</v>
      </c>
      <c r="E64" s="10" t="s">
        <v>225</v>
      </c>
      <c r="F64" s="11">
        <v>105.980452706</v>
      </c>
      <c r="G64" s="8">
        <v>423.921810824</v>
      </c>
      <c r="H64" s="8">
        <v>673.337493425</v>
      </c>
      <c r="I64" s="10"/>
      <c r="J64" s="10"/>
      <c r="K64" s="10"/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211.960905412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7"/>
      <c r="AJ64" s="12"/>
    </row>
    <row r="65" spans="1:36">
      <c r="A65" s="10" t="s">
        <v>226</v>
      </c>
      <c r="B65" s="10" t="s">
        <v>227</v>
      </c>
      <c r="C65" s="10" t="s">
        <v>83</v>
      </c>
      <c r="D65" s="10" t="s">
        <v>148</v>
      </c>
      <c r="E65" s="10" t="s">
        <v>177</v>
      </c>
      <c r="F65" s="11">
        <v>208.038974953</v>
      </c>
      <c r="G65" s="8">
        <v>832.155899812</v>
      </c>
      <c r="H65" s="8">
        <v>1792.33503418</v>
      </c>
      <c r="I65" s="10"/>
      <c r="J65" s="10"/>
      <c r="K65" s="10"/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416.077949906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7"/>
      <c r="AJ65" s="12"/>
    </row>
    <row r="66" spans="1:36">
      <c r="A66" s="10" t="s">
        <v>228</v>
      </c>
      <c r="B66" s="10" t="s">
        <v>229</v>
      </c>
      <c r="C66" s="10" t="s">
        <v>83</v>
      </c>
      <c r="D66" s="10" t="s">
        <v>50</v>
      </c>
      <c r="E66" s="10" t="s">
        <v>74</v>
      </c>
      <c r="F66" s="11">
        <v>1379.72676262</v>
      </c>
      <c r="G66" s="8">
        <v>5518.90705048</v>
      </c>
      <c r="H66" s="8">
        <v>13232.2645714</v>
      </c>
      <c r="I66" s="10"/>
      <c r="J66" s="10"/>
      <c r="K66" s="10"/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800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1407</v>
      </c>
      <c r="AB66" s="10">
        <v>552</v>
      </c>
      <c r="AC66" s="10">
        <v>0</v>
      </c>
      <c r="AD66" s="10">
        <v>0</v>
      </c>
      <c r="AE66" s="10">
        <v>0</v>
      </c>
      <c r="AF66" s="10">
        <v>0</v>
      </c>
      <c r="AG66" s="10">
        <v>3390</v>
      </c>
      <c r="AH66" s="10">
        <v>1</v>
      </c>
      <c r="AI66" s="7"/>
      <c r="AJ66" s="12"/>
    </row>
    <row r="67" spans="1:36">
      <c r="A67" s="10" t="s">
        <v>230</v>
      </c>
      <c r="B67" s="10" t="s">
        <v>231</v>
      </c>
      <c r="C67" s="10" t="s">
        <v>83</v>
      </c>
      <c r="D67" s="10" t="s">
        <v>232</v>
      </c>
      <c r="E67" s="10" t="s">
        <v>109</v>
      </c>
      <c r="F67" s="11">
        <v>217.030032213</v>
      </c>
      <c r="G67" s="8">
        <v>868.120128852</v>
      </c>
      <c r="H67" s="8">
        <v>1719.30730457</v>
      </c>
      <c r="I67" s="10"/>
      <c r="J67" s="10"/>
      <c r="K67" s="10"/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132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302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7"/>
      <c r="AJ67" s="12"/>
    </row>
    <row r="68" spans="1:36">
      <c r="A68" s="10" t="s">
        <v>233</v>
      </c>
      <c r="B68" s="10" t="s">
        <v>234</v>
      </c>
      <c r="C68" s="10" t="s">
        <v>83</v>
      </c>
      <c r="D68" s="10" t="s">
        <v>50</v>
      </c>
      <c r="E68" s="10" t="s">
        <v>74</v>
      </c>
      <c r="F68" s="11">
        <v>1943.77278276</v>
      </c>
      <c r="G68" s="8">
        <v>7775.09113104</v>
      </c>
      <c r="H68" s="8">
        <v>15563.8671402</v>
      </c>
      <c r="I68" s="10">
        <v>2916</v>
      </c>
      <c r="J68" s="10"/>
      <c r="K68" s="10"/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1944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1944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7"/>
      <c r="AJ68" s="12"/>
    </row>
    <row r="69" spans="1:36">
      <c r="A69" s="10" t="s">
        <v>235</v>
      </c>
      <c r="B69" s="10" t="s">
        <v>236</v>
      </c>
      <c r="C69" s="10" t="s">
        <v>83</v>
      </c>
      <c r="D69" s="10" t="s">
        <v>167</v>
      </c>
      <c r="E69" s="10" t="s">
        <v>171</v>
      </c>
      <c r="F69" s="11">
        <v>240.221261392</v>
      </c>
      <c r="G69" s="8">
        <v>960.885045568</v>
      </c>
      <c r="H69" s="8">
        <v>2174.06627765</v>
      </c>
      <c r="I69" s="10"/>
      <c r="J69" s="10"/>
      <c r="K69" s="10"/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200</v>
      </c>
      <c r="U69" s="10">
        <v>80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200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7"/>
      <c r="AJ69" s="12"/>
    </row>
    <row r="70" spans="1:36">
      <c r="A70" s="10" t="s">
        <v>237</v>
      </c>
      <c r="B70" s="10" t="s">
        <v>238</v>
      </c>
      <c r="C70" s="10" t="s">
        <v>83</v>
      </c>
      <c r="D70" s="10" t="s">
        <v>50</v>
      </c>
      <c r="E70" s="10" t="s">
        <v>74</v>
      </c>
      <c r="F70" s="11">
        <v>2304.51229931</v>
      </c>
      <c r="G70" s="8">
        <v>9218.04919724</v>
      </c>
      <c r="H70" s="8">
        <v>21618.351362</v>
      </c>
      <c r="I70" s="10"/>
      <c r="J70" s="10">
        <v>3420</v>
      </c>
      <c r="K70" s="10"/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1600</v>
      </c>
      <c r="V70" s="10">
        <v>0</v>
      </c>
      <c r="W70" s="10">
        <v>0</v>
      </c>
      <c r="X70" s="10">
        <v>0</v>
      </c>
      <c r="Y70" s="10">
        <v>0</v>
      </c>
      <c r="Z70" s="10">
        <v>2426</v>
      </c>
      <c r="AA70" s="10">
        <v>0</v>
      </c>
      <c r="AB70" s="10">
        <v>583.02459862</v>
      </c>
      <c r="AC70" s="10">
        <v>0</v>
      </c>
      <c r="AD70" s="10">
        <v>0</v>
      </c>
      <c r="AE70" s="10">
        <v>0</v>
      </c>
      <c r="AF70" s="10">
        <v>0</v>
      </c>
      <c r="AG70" s="10">
        <v>3639</v>
      </c>
      <c r="AH70" s="10">
        <v>0</v>
      </c>
      <c r="AI70" s="7"/>
      <c r="AJ70" s="12"/>
    </row>
    <row r="71" spans="1:36">
      <c r="A71" s="10" t="s">
        <v>239</v>
      </c>
      <c r="B71" s="10" t="s">
        <v>240</v>
      </c>
      <c r="C71" s="10" t="s">
        <v>83</v>
      </c>
      <c r="D71" s="10" t="s">
        <v>241</v>
      </c>
      <c r="E71" s="10" t="s">
        <v>242</v>
      </c>
      <c r="F71" s="11">
        <v>185.944932253</v>
      </c>
      <c r="G71" s="8">
        <v>743.779729012</v>
      </c>
      <c r="H71" s="8">
        <v>768.291149135</v>
      </c>
      <c r="I71" s="10"/>
      <c r="J71" s="10"/>
      <c r="K71" s="10"/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83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166</v>
      </c>
      <c r="AB71" s="10">
        <v>122.889864506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7"/>
      <c r="AJ71" s="12"/>
    </row>
    <row r="72" spans="1:36">
      <c r="A72" s="10" t="s">
        <v>243</v>
      </c>
      <c r="B72" s="10" t="s">
        <v>244</v>
      </c>
      <c r="C72" s="10" t="s">
        <v>83</v>
      </c>
      <c r="D72" s="10" t="s">
        <v>245</v>
      </c>
      <c r="E72" s="10" t="s">
        <v>246</v>
      </c>
      <c r="F72" s="11">
        <v>221.611799811</v>
      </c>
      <c r="G72" s="8">
        <v>886.447199244</v>
      </c>
      <c r="H72" s="8">
        <v>1395.80131086</v>
      </c>
      <c r="I72" s="10"/>
      <c r="J72" s="10"/>
      <c r="K72" s="10"/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443.223599622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7"/>
      <c r="AJ72" s="12"/>
    </row>
    <row r="73" spans="1:36">
      <c r="A73" s="10" t="s">
        <v>247</v>
      </c>
      <c r="B73" s="10" t="s">
        <v>248</v>
      </c>
      <c r="C73" s="10" t="s">
        <v>83</v>
      </c>
      <c r="D73" s="10" t="s">
        <v>136</v>
      </c>
      <c r="E73" s="10" t="s">
        <v>249</v>
      </c>
      <c r="F73" s="11">
        <v>121.044561422</v>
      </c>
      <c r="G73" s="8">
        <v>484.178245688</v>
      </c>
      <c r="H73" s="8">
        <v>692.837783215</v>
      </c>
      <c r="I73" s="10"/>
      <c r="J73" s="10"/>
      <c r="K73" s="10"/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60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182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7"/>
      <c r="AJ73" s="12"/>
    </row>
    <row r="74" spans="1:36">
      <c r="A74" s="10" t="s">
        <v>250</v>
      </c>
      <c r="B74" s="10" t="s">
        <v>251</v>
      </c>
      <c r="C74" s="10" t="s">
        <v>83</v>
      </c>
      <c r="D74" s="10" t="s">
        <v>132</v>
      </c>
      <c r="E74" s="10" t="s">
        <v>252</v>
      </c>
      <c r="F74" s="11">
        <v>147.973622995</v>
      </c>
      <c r="G74" s="8">
        <v>591.89449198</v>
      </c>
      <c r="H74" s="8">
        <v>873.944241705</v>
      </c>
      <c r="I74" s="10"/>
      <c r="J74" s="10"/>
      <c r="K74" s="10"/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295.94724599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7"/>
      <c r="AJ74" s="12"/>
    </row>
    <row r="75" spans="1:36">
      <c r="A75" s="10" t="s">
        <v>253</v>
      </c>
      <c r="B75" s="10" t="s">
        <v>254</v>
      </c>
      <c r="C75" s="10" t="s">
        <v>83</v>
      </c>
      <c r="D75" s="10" t="s">
        <v>255</v>
      </c>
      <c r="E75" s="10" t="s">
        <v>256</v>
      </c>
      <c r="F75" s="11">
        <v>318.23554449</v>
      </c>
      <c r="G75" s="8">
        <v>1272.94217796</v>
      </c>
      <c r="H75" s="8">
        <v>1616.34022019</v>
      </c>
      <c r="I75" s="10"/>
      <c r="J75" s="10"/>
      <c r="K75" s="10"/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125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511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7"/>
      <c r="AJ75" s="12"/>
    </row>
    <row r="76" spans="1:36">
      <c r="A76" s="10" t="s">
        <v>257</v>
      </c>
      <c r="B76" s="10" t="s">
        <v>258</v>
      </c>
      <c r="C76" s="10" t="s">
        <v>83</v>
      </c>
      <c r="D76" s="10" t="s">
        <v>259</v>
      </c>
      <c r="E76" s="10" t="s">
        <v>259</v>
      </c>
      <c r="F76" s="11">
        <v>183.551755004</v>
      </c>
      <c r="G76" s="8">
        <v>734.207020016</v>
      </c>
      <c r="H76" s="8">
        <v>881.794568955</v>
      </c>
      <c r="I76" s="10"/>
      <c r="J76" s="10">
        <v>100</v>
      </c>
      <c r="K76" s="10"/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184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183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7"/>
      <c r="AJ76" s="12"/>
    </row>
    <row r="77" spans="1:36">
      <c r="A77" s="10" t="s">
        <v>260</v>
      </c>
      <c r="B77" s="10" t="s">
        <v>261</v>
      </c>
      <c r="C77" s="10" t="s">
        <v>83</v>
      </c>
      <c r="D77" s="10" t="s">
        <v>262</v>
      </c>
      <c r="E77" s="10" t="s">
        <v>263</v>
      </c>
      <c r="F77" s="11">
        <v>149.789048034</v>
      </c>
      <c r="G77" s="8">
        <v>599.156192136</v>
      </c>
      <c r="H77" s="8">
        <v>878.37065733</v>
      </c>
      <c r="I77" s="10"/>
      <c r="J77" s="10"/>
      <c r="K77" s="10"/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299.578096068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7"/>
      <c r="AJ77" s="12"/>
    </row>
    <row r="78" spans="1:36">
      <c r="A78" s="10" t="s">
        <v>264</v>
      </c>
      <c r="B78" s="10" t="s">
        <v>265</v>
      </c>
      <c r="C78" s="10" t="s">
        <v>83</v>
      </c>
      <c r="D78" s="10" t="s">
        <v>266</v>
      </c>
      <c r="E78" s="10" t="s">
        <v>267</v>
      </c>
      <c r="F78" s="11">
        <v>283.807052409</v>
      </c>
      <c r="G78" s="8">
        <v>1135.228209636</v>
      </c>
      <c r="H78" s="8">
        <v>1580.98465607</v>
      </c>
      <c r="I78" s="10"/>
      <c r="J78" s="10"/>
      <c r="K78" s="10"/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567.614104818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7"/>
      <c r="AJ78" s="12"/>
    </row>
    <row r="79" spans="1:36">
      <c r="A79" s="10" t="s">
        <v>268</v>
      </c>
      <c r="B79" s="10" t="s">
        <v>269</v>
      </c>
      <c r="C79" s="10" t="s">
        <v>83</v>
      </c>
      <c r="D79" s="10" t="s">
        <v>270</v>
      </c>
      <c r="E79" s="10" t="s">
        <v>182</v>
      </c>
      <c r="F79" s="11">
        <v>185.734424101</v>
      </c>
      <c r="G79" s="8">
        <v>742.937696404</v>
      </c>
      <c r="H79" s="8">
        <v>984.5694683</v>
      </c>
      <c r="I79" s="10"/>
      <c r="J79" s="10"/>
      <c r="K79" s="10"/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80</v>
      </c>
      <c r="AB79" s="10">
        <v>291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7"/>
      <c r="AJ79" s="12"/>
    </row>
    <row r="80" spans="1:36">
      <c r="A80" s="10" t="s">
        <v>271</v>
      </c>
      <c r="B80" s="10" t="s">
        <v>272</v>
      </c>
      <c r="C80" s="10" t="s">
        <v>83</v>
      </c>
      <c r="D80" s="10" t="s">
        <v>273</v>
      </c>
      <c r="E80" s="10" t="s">
        <v>274</v>
      </c>
      <c r="F80" s="11">
        <v>219.838068674</v>
      </c>
      <c r="G80" s="8">
        <v>879.352274696</v>
      </c>
      <c r="H80" s="8">
        <v>819.319735725</v>
      </c>
      <c r="I80" s="10"/>
      <c r="J80" s="10"/>
      <c r="K80" s="10"/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439.676137348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7"/>
      <c r="AJ80" s="12"/>
    </row>
    <row r="81" spans="1:36">
      <c r="A81" s="10" t="s">
        <v>275</v>
      </c>
      <c r="B81" s="10" t="s">
        <v>276</v>
      </c>
      <c r="C81" s="10" t="s">
        <v>83</v>
      </c>
      <c r="D81" s="10" t="s">
        <v>60</v>
      </c>
      <c r="E81" s="10" t="s">
        <v>277</v>
      </c>
      <c r="F81" s="11">
        <v>146.212281815</v>
      </c>
      <c r="G81" s="8">
        <v>584.84912726</v>
      </c>
      <c r="H81" s="8">
        <v>799.92426145</v>
      </c>
      <c r="I81" s="10"/>
      <c r="J81" s="10"/>
      <c r="K81" s="10"/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292.42456363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7"/>
      <c r="AJ81" s="12"/>
    </row>
    <row r="82" spans="1:36">
      <c r="A82" s="10" t="s">
        <v>278</v>
      </c>
      <c r="B82" s="10" t="s">
        <v>279</v>
      </c>
      <c r="C82" s="10" t="s">
        <v>83</v>
      </c>
      <c r="D82" s="10" t="s">
        <v>280</v>
      </c>
      <c r="E82" s="10" t="s">
        <v>281</v>
      </c>
      <c r="F82" s="11">
        <v>153.753658415</v>
      </c>
      <c r="G82" s="8">
        <v>615.01463366</v>
      </c>
      <c r="H82" s="8">
        <v>798.067557805</v>
      </c>
      <c r="I82" s="10"/>
      <c r="J82" s="10"/>
      <c r="K82" s="10"/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307.50731683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7"/>
      <c r="AJ82" s="12"/>
    </row>
    <row r="83" spans="1:36">
      <c r="A83" s="10" t="s">
        <v>282</v>
      </c>
      <c r="B83" s="10" t="s">
        <v>283</v>
      </c>
      <c r="C83" s="10" t="s">
        <v>83</v>
      </c>
      <c r="D83" s="10" t="s">
        <v>284</v>
      </c>
      <c r="E83" s="10" t="s">
        <v>285</v>
      </c>
      <c r="F83" s="11">
        <v>153.121252015</v>
      </c>
      <c r="G83" s="8">
        <v>612.48500806</v>
      </c>
      <c r="H83" s="8">
        <v>860.9365286</v>
      </c>
      <c r="I83" s="10"/>
      <c r="J83" s="10"/>
      <c r="K83" s="10"/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306.24250403</v>
      </c>
      <c r="AC83" s="10">
        <v>0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7"/>
      <c r="AJ83" s="12"/>
    </row>
    <row r="84" spans="1:36">
      <c r="A84" s="10" t="s">
        <v>286</v>
      </c>
      <c r="B84" s="10" t="s">
        <v>287</v>
      </c>
      <c r="C84" s="10" t="s">
        <v>83</v>
      </c>
      <c r="D84" s="10" t="s">
        <v>288</v>
      </c>
      <c r="E84" s="10" t="s">
        <v>289</v>
      </c>
      <c r="F84" s="11">
        <v>81.4764157711</v>
      </c>
      <c r="G84" s="8">
        <v>325.9056630844</v>
      </c>
      <c r="H84" s="8">
        <v>454.546352955</v>
      </c>
      <c r="I84" s="10"/>
      <c r="J84" s="10"/>
      <c r="K84" s="10"/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162.9528315422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7"/>
      <c r="AJ84" s="12"/>
    </row>
    <row r="85" spans="1:36">
      <c r="A85" s="10" t="s">
        <v>290</v>
      </c>
      <c r="B85" s="10" t="s">
        <v>291</v>
      </c>
      <c r="C85" s="10" t="s">
        <v>83</v>
      </c>
      <c r="D85" s="10" t="s">
        <v>292</v>
      </c>
      <c r="E85" s="10" t="s">
        <v>293</v>
      </c>
      <c r="F85" s="11">
        <v>56.3424381915</v>
      </c>
      <c r="G85" s="8">
        <v>225.369752766</v>
      </c>
      <c r="H85" s="8">
        <v>364.01115149</v>
      </c>
      <c r="I85" s="10"/>
      <c r="J85" s="10"/>
      <c r="K85" s="10"/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112.684876383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7"/>
      <c r="AJ85" s="12"/>
    </row>
    <row r="86" spans="1:36">
      <c r="A86" s="10" t="s">
        <v>294</v>
      </c>
      <c r="B86" s="10" t="s">
        <v>295</v>
      </c>
      <c r="C86" s="10" t="s">
        <v>83</v>
      </c>
      <c r="D86" s="10" t="s">
        <v>296</v>
      </c>
      <c r="E86" s="10" t="s">
        <v>148</v>
      </c>
      <c r="F86" s="11">
        <v>149.37432747</v>
      </c>
      <c r="G86" s="8">
        <v>597.49730988</v>
      </c>
      <c r="H86" s="8">
        <v>557.302248495</v>
      </c>
      <c r="I86" s="10"/>
      <c r="J86" s="10"/>
      <c r="K86" s="10"/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298.74865494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7"/>
      <c r="AJ86" s="12"/>
    </row>
    <row r="87" spans="1:36">
      <c r="A87" s="10" t="s">
        <v>297</v>
      </c>
      <c r="B87" s="10" t="s">
        <v>298</v>
      </c>
      <c r="C87" s="10" t="s">
        <v>83</v>
      </c>
      <c r="D87" s="10" t="s">
        <v>163</v>
      </c>
      <c r="E87" s="10" t="s">
        <v>299</v>
      </c>
      <c r="F87" s="11">
        <v>79.9483910883</v>
      </c>
      <c r="G87" s="8">
        <v>319.7935643532</v>
      </c>
      <c r="H87" s="8">
        <v>599.51933114</v>
      </c>
      <c r="I87" s="10"/>
      <c r="J87" s="10"/>
      <c r="K87" s="10"/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159.8967821766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7"/>
      <c r="AJ87" s="12"/>
    </row>
    <row r="88" spans="1:36">
      <c r="A88" s="10" t="s">
        <v>300</v>
      </c>
      <c r="B88" s="10" t="s">
        <v>301</v>
      </c>
      <c r="C88" s="10" t="s">
        <v>83</v>
      </c>
      <c r="D88" s="10" t="s">
        <v>302</v>
      </c>
      <c r="E88" s="10" t="s">
        <v>303</v>
      </c>
      <c r="F88" s="11">
        <v>88.6500590882</v>
      </c>
      <c r="G88" s="8">
        <v>354.6002363528</v>
      </c>
      <c r="H88" s="8">
        <v>628.789745915</v>
      </c>
      <c r="I88" s="10"/>
      <c r="J88" s="10"/>
      <c r="K88" s="10"/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177.3001181764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7"/>
      <c r="AJ88" s="12"/>
    </row>
    <row r="89" spans="1:36">
      <c r="A89" s="10" t="s">
        <v>304</v>
      </c>
      <c r="B89" s="10" t="s">
        <v>305</v>
      </c>
      <c r="C89" s="10" t="s">
        <v>83</v>
      </c>
      <c r="D89" s="10" t="s">
        <v>306</v>
      </c>
      <c r="E89" s="10" t="s">
        <v>307</v>
      </c>
      <c r="F89" s="11">
        <v>39.0817115803</v>
      </c>
      <c r="G89" s="8">
        <v>156.3268463212</v>
      </c>
      <c r="H89" s="8">
        <v>301.715909735</v>
      </c>
      <c r="I89" s="10"/>
      <c r="J89" s="10"/>
      <c r="K89" s="10"/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78.1634231606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0</v>
      </c>
      <c r="AI89" s="7"/>
      <c r="AJ89" s="12"/>
    </row>
    <row r="90" spans="1:36">
      <c r="A90" s="10" t="s">
        <v>308</v>
      </c>
      <c r="B90" s="10" t="s">
        <v>309</v>
      </c>
      <c r="C90" s="10" t="s">
        <v>83</v>
      </c>
      <c r="D90" s="10" t="s">
        <v>170</v>
      </c>
      <c r="E90" s="10" t="s">
        <v>148</v>
      </c>
      <c r="F90" s="11">
        <v>185.677362817</v>
      </c>
      <c r="G90" s="8">
        <v>742.709451268</v>
      </c>
      <c r="H90" s="8">
        <v>647.9036555</v>
      </c>
      <c r="I90" s="10"/>
      <c r="J90" s="10"/>
      <c r="K90" s="10"/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371.354725634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7"/>
      <c r="AJ90" s="12"/>
    </row>
    <row r="91" spans="1:36">
      <c r="A91" s="10" t="s">
        <v>310</v>
      </c>
      <c r="B91" s="10" t="s">
        <v>311</v>
      </c>
      <c r="C91" s="10" t="s">
        <v>83</v>
      </c>
      <c r="D91" s="10" t="s">
        <v>50</v>
      </c>
      <c r="E91" s="10" t="s">
        <v>312</v>
      </c>
      <c r="F91" s="11">
        <v>1314.76076591</v>
      </c>
      <c r="G91" s="8">
        <v>5259.04306364</v>
      </c>
      <c r="H91" s="8">
        <v>9382.99471662</v>
      </c>
      <c r="I91" s="10"/>
      <c r="J91" s="10"/>
      <c r="K91" s="10"/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2629.52153182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7"/>
      <c r="AJ91" s="12"/>
    </row>
    <row r="92" spans="1:36">
      <c r="A92" s="10" t="s">
        <v>313</v>
      </c>
      <c r="B92" s="10" t="s">
        <v>314</v>
      </c>
      <c r="C92" s="10" t="s">
        <v>83</v>
      </c>
      <c r="D92" s="10" t="s">
        <v>315</v>
      </c>
      <c r="E92" s="10" t="s">
        <v>167</v>
      </c>
      <c r="F92" s="11">
        <v>189.42488997</v>
      </c>
      <c r="G92" s="8">
        <v>757.69955988</v>
      </c>
      <c r="H92" s="8">
        <v>630.24752503</v>
      </c>
      <c r="I92" s="10"/>
      <c r="J92" s="10"/>
      <c r="K92" s="10"/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378.84977994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7"/>
      <c r="AJ92" s="12"/>
    </row>
    <row r="93" spans="1:36">
      <c r="A93" s="10" t="s">
        <v>316</v>
      </c>
      <c r="B93" s="10" t="s">
        <v>317</v>
      </c>
      <c r="C93" s="10" t="s">
        <v>83</v>
      </c>
      <c r="D93" s="10" t="s">
        <v>170</v>
      </c>
      <c r="E93" s="10" t="s">
        <v>318</v>
      </c>
      <c r="F93" s="11">
        <v>100.751287899</v>
      </c>
      <c r="G93" s="8">
        <v>403.005151596</v>
      </c>
      <c r="H93" s="8">
        <v>584.930931315</v>
      </c>
      <c r="I93" s="10"/>
      <c r="J93" s="10"/>
      <c r="K93" s="10"/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115</v>
      </c>
      <c r="AB93" s="10">
        <v>87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7"/>
      <c r="AJ93" s="12"/>
    </row>
    <row r="94" spans="1:36">
      <c r="A94" s="10" t="s">
        <v>319</v>
      </c>
      <c r="B94" s="10" t="s">
        <v>320</v>
      </c>
      <c r="C94" s="10" t="s">
        <v>83</v>
      </c>
      <c r="D94" s="10" t="s">
        <v>321</v>
      </c>
      <c r="E94" s="10" t="s">
        <v>57</v>
      </c>
      <c r="F94" s="11">
        <v>108.797175997</v>
      </c>
      <c r="G94" s="8">
        <v>435.188703988</v>
      </c>
      <c r="H94" s="8">
        <v>743.269966125</v>
      </c>
      <c r="I94" s="10"/>
      <c r="J94" s="10"/>
      <c r="K94" s="10"/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218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7"/>
      <c r="AJ94" s="12"/>
    </row>
    <row r="95" spans="1:36">
      <c r="A95" s="10" t="s">
        <v>322</v>
      </c>
      <c r="B95" s="10" t="s">
        <v>323</v>
      </c>
      <c r="C95" s="10" t="s">
        <v>83</v>
      </c>
      <c r="D95" s="10" t="s">
        <v>47</v>
      </c>
      <c r="E95" s="10" t="s">
        <v>324</v>
      </c>
      <c r="F95" s="11">
        <v>164.691417177</v>
      </c>
      <c r="G95" s="8">
        <v>785.765668708</v>
      </c>
      <c r="H95" s="8">
        <v>1412.45668601</v>
      </c>
      <c r="I95" s="10"/>
      <c r="J95" s="10"/>
      <c r="K95" s="10"/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330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368</v>
      </c>
      <c r="AH95" s="10">
        <v>0</v>
      </c>
      <c r="AI95" s="7"/>
      <c r="AJ95" s="12"/>
    </row>
    <row r="96" spans="1:36">
      <c r="A96" s="10" t="s">
        <v>325</v>
      </c>
      <c r="B96" s="10" t="s">
        <v>326</v>
      </c>
      <c r="C96" s="10" t="s">
        <v>83</v>
      </c>
      <c r="D96" s="10" t="s">
        <v>327</v>
      </c>
      <c r="E96" s="10" t="s">
        <v>57</v>
      </c>
      <c r="F96" s="11">
        <v>107.144878582</v>
      </c>
      <c r="G96" s="8">
        <v>569.579514328</v>
      </c>
      <c r="H96" s="8">
        <v>722.5100287</v>
      </c>
      <c r="I96" s="10">
        <v>195</v>
      </c>
      <c r="J96" s="10"/>
      <c r="K96" s="10"/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85</v>
      </c>
      <c r="V96" s="10">
        <v>0</v>
      </c>
      <c r="W96" s="10">
        <v>0</v>
      </c>
      <c r="X96" s="10">
        <v>0</v>
      </c>
      <c r="Y96" s="10">
        <v>0</v>
      </c>
      <c r="Z96" s="10">
        <v>69</v>
      </c>
      <c r="AA96" s="10">
        <v>60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7"/>
      <c r="AJ96" s="12"/>
    </row>
    <row r="97" spans="1:36">
      <c r="A97" s="10" t="s">
        <v>328</v>
      </c>
      <c r="B97" s="10" t="s">
        <v>329</v>
      </c>
      <c r="C97" s="10" t="s">
        <v>83</v>
      </c>
      <c r="D97" s="10" t="s">
        <v>321</v>
      </c>
      <c r="E97" s="10" t="s">
        <v>57</v>
      </c>
      <c r="F97" s="11">
        <v>199.13685206</v>
      </c>
      <c r="G97" s="8">
        <v>1246.54740824</v>
      </c>
      <c r="H97" s="8">
        <v>1706.35994</v>
      </c>
      <c r="I97" s="10"/>
      <c r="J97" s="10"/>
      <c r="K97" s="10"/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65</v>
      </c>
      <c r="T97" s="10">
        <v>0</v>
      </c>
      <c r="U97" s="10">
        <v>50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283</v>
      </c>
      <c r="AB97" s="10">
        <v>0</v>
      </c>
      <c r="AC97" s="10">
        <v>0</v>
      </c>
      <c r="AD97" s="10">
        <v>0</v>
      </c>
      <c r="AE97" s="10">
        <v>0</v>
      </c>
      <c r="AF97" s="10">
        <v>50</v>
      </c>
      <c r="AG97" s="10">
        <v>0</v>
      </c>
      <c r="AH97" s="10">
        <v>0</v>
      </c>
      <c r="AI97" s="7"/>
      <c r="AJ97" s="12"/>
    </row>
    <row r="98" spans="1:36">
      <c r="A98" s="10" t="s">
        <v>330</v>
      </c>
      <c r="B98" s="10" t="s">
        <v>331</v>
      </c>
      <c r="C98" s="10" t="s">
        <v>83</v>
      </c>
      <c r="D98" s="10" t="s">
        <v>321</v>
      </c>
      <c r="E98" s="10" t="s">
        <v>57</v>
      </c>
      <c r="F98" s="11">
        <v>290.65915201</v>
      </c>
      <c r="G98" s="8">
        <v>1162.63660804</v>
      </c>
      <c r="H98" s="8">
        <v>2032.80924956</v>
      </c>
      <c r="I98" s="10">
        <v>582</v>
      </c>
      <c r="J98" s="10"/>
      <c r="K98" s="10"/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108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474</v>
      </c>
      <c r="AB98" s="10">
        <v>0.318304020000028</v>
      </c>
      <c r="AC98" s="10">
        <v>0</v>
      </c>
      <c r="AD98" s="10">
        <v>0</v>
      </c>
      <c r="AE98" s="10">
        <v>0</v>
      </c>
      <c r="AF98" s="10">
        <v>0</v>
      </c>
      <c r="AG98" s="10">
        <v>400</v>
      </c>
      <c r="AH98" s="10">
        <v>0</v>
      </c>
      <c r="AI98" s="7"/>
      <c r="AJ98" s="12"/>
    </row>
    <row r="99" spans="1:36">
      <c r="A99" s="10" t="s">
        <v>332</v>
      </c>
      <c r="B99" s="10" t="s">
        <v>333</v>
      </c>
      <c r="C99" s="10" t="s">
        <v>83</v>
      </c>
      <c r="D99" s="10" t="s">
        <v>174</v>
      </c>
      <c r="E99" s="10" t="s">
        <v>321</v>
      </c>
      <c r="F99" s="11">
        <v>200.896981864</v>
      </c>
      <c r="G99" s="8">
        <v>1406.587927456</v>
      </c>
      <c r="H99" s="8">
        <v>1676.16309861</v>
      </c>
      <c r="I99" s="10">
        <v>402</v>
      </c>
      <c r="J99" s="10"/>
      <c r="K99" s="10"/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120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282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7"/>
      <c r="AJ99" s="12"/>
    </row>
    <row r="100" spans="1:36">
      <c r="A100" s="10" t="s">
        <v>334</v>
      </c>
      <c r="B100" s="10" t="s">
        <v>335</v>
      </c>
      <c r="C100" s="10" t="s">
        <v>83</v>
      </c>
      <c r="D100" s="10" t="s">
        <v>336</v>
      </c>
      <c r="E100" s="10" t="s">
        <v>337</v>
      </c>
      <c r="F100" s="9">
        <v>125.011064073</v>
      </c>
      <c r="G100" s="8">
        <v>875.044256292</v>
      </c>
      <c r="H100" s="8">
        <v>1180.1516328</v>
      </c>
      <c r="I100" s="10"/>
      <c r="J100" s="10"/>
      <c r="K100" s="10"/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250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7"/>
      <c r="AJ100" s="12"/>
    </row>
    <row r="101" spans="1:36">
      <c r="A101" s="10" t="s">
        <v>338</v>
      </c>
      <c r="B101" s="10" t="s">
        <v>339</v>
      </c>
      <c r="C101" s="10" t="s">
        <v>83</v>
      </c>
      <c r="D101" s="10" t="s">
        <v>337</v>
      </c>
      <c r="E101" s="10" t="s">
        <v>340</v>
      </c>
      <c r="F101" s="11">
        <v>95.5110224889</v>
      </c>
      <c r="G101" s="8">
        <v>382.0440899556</v>
      </c>
      <c r="H101" s="8">
        <v>783.993466165</v>
      </c>
      <c r="I101" s="10"/>
      <c r="J101" s="10"/>
      <c r="K101" s="10"/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86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106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7"/>
      <c r="AJ101" s="12"/>
    </row>
    <row r="102" spans="1:36">
      <c r="A102" s="10" t="s">
        <v>341</v>
      </c>
      <c r="B102" s="10" t="s">
        <v>342</v>
      </c>
      <c r="C102" s="10" t="s">
        <v>83</v>
      </c>
      <c r="D102" s="10" t="s">
        <v>336</v>
      </c>
      <c r="E102" s="10" t="s">
        <v>337</v>
      </c>
      <c r="F102" s="11">
        <v>130.919839696</v>
      </c>
      <c r="G102" s="8">
        <v>523.679358784</v>
      </c>
      <c r="H102" s="8">
        <v>897.59176523</v>
      </c>
      <c r="I102" s="10"/>
      <c r="J102" s="10"/>
      <c r="K102" s="10"/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262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7"/>
      <c r="AJ102" s="12"/>
    </row>
    <row r="103" spans="1:36">
      <c r="A103" s="10" t="s">
        <v>343</v>
      </c>
      <c r="B103" s="10" t="s">
        <v>344</v>
      </c>
      <c r="C103" s="10" t="s">
        <v>83</v>
      </c>
      <c r="D103" s="10" t="s">
        <v>336</v>
      </c>
      <c r="E103" s="10" t="s">
        <v>337</v>
      </c>
      <c r="F103" s="11">
        <v>100.04559037</v>
      </c>
      <c r="G103" s="8">
        <v>400.18236148</v>
      </c>
      <c r="H103" s="8">
        <v>751.61199002</v>
      </c>
      <c r="I103" s="10"/>
      <c r="J103" s="10"/>
      <c r="K103" s="10"/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200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7"/>
      <c r="AJ103" s="12"/>
    </row>
    <row r="104" spans="1:36">
      <c r="A104" s="10" t="s">
        <v>345</v>
      </c>
      <c r="B104" s="10" t="s">
        <v>346</v>
      </c>
      <c r="C104" s="10" t="s">
        <v>83</v>
      </c>
      <c r="D104" s="10" t="s">
        <v>347</v>
      </c>
      <c r="E104" s="10" t="s">
        <v>47</v>
      </c>
      <c r="F104" s="11">
        <v>1753.1005061</v>
      </c>
      <c r="G104" s="8">
        <v>7012.4020244</v>
      </c>
      <c r="H104" s="8">
        <v>14637.8494278</v>
      </c>
      <c r="I104" s="10">
        <v>3506</v>
      </c>
      <c r="J104" s="10">
        <v>1753</v>
      </c>
      <c r="K104" s="10"/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1575</v>
      </c>
      <c r="V104" s="10">
        <v>0</v>
      </c>
      <c r="W104" s="10">
        <v>0</v>
      </c>
      <c r="X104" s="10">
        <v>0</v>
      </c>
      <c r="Y104" s="10">
        <v>0</v>
      </c>
      <c r="Z104" s="10">
        <v>1528</v>
      </c>
      <c r="AA104" s="10">
        <v>403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9450</v>
      </c>
      <c r="AH104" s="10">
        <v>0</v>
      </c>
      <c r="AI104" s="7"/>
      <c r="AJ104" s="12"/>
    </row>
    <row r="105" spans="1:36">
      <c r="A105" s="10" t="s">
        <v>348</v>
      </c>
      <c r="B105" s="10" t="s">
        <v>349</v>
      </c>
      <c r="C105" s="10" t="s">
        <v>83</v>
      </c>
      <c r="D105" s="10" t="s">
        <v>340</v>
      </c>
      <c r="E105" s="10" t="s">
        <v>350</v>
      </c>
      <c r="F105" s="11">
        <v>107.981255901</v>
      </c>
      <c r="G105" s="8">
        <v>755.925023604</v>
      </c>
      <c r="H105" s="8">
        <v>747.41071548</v>
      </c>
      <c r="I105" s="10"/>
      <c r="J105" s="10"/>
      <c r="K105" s="10"/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108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108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7"/>
      <c r="AJ105" s="12"/>
    </row>
    <row r="106" spans="1:36">
      <c r="A106" s="10" t="s">
        <v>351</v>
      </c>
      <c r="B106" s="10" t="s">
        <v>352</v>
      </c>
      <c r="C106" s="10" t="s">
        <v>83</v>
      </c>
      <c r="D106" s="10" t="s">
        <v>340</v>
      </c>
      <c r="E106" s="10" t="s">
        <v>350</v>
      </c>
      <c r="F106" s="11">
        <v>83.0878046996</v>
      </c>
      <c r="G106" s="8">
        <v>332.3512187984</v>
      </c>
      <c r="H106" s="8">
        <v>669.43027086</v>
      </c>
      <c r="I106" s="10"/>
      <c r="J106" s="10"/>
      <c r="K106" s="10"/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166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7"/>
      <c r="AJ106" s="12"/>
    </row>
    <row r="107" spans="1:36">
      <c r="A107" s="10" t="s">
        <v>353</v>
      </c>
      <c r="B107" s="10" t="s">
        <v>354</v>
      </c>
      <c r="C107" s="10" t="s">
        <v>83</v>
      </c>
      <c r="D107" s="10" t="s">
        <v>340</v>
      </c>
      <c r="E107" s="10" t="s">
        <v>350</v>
      </c>
      <c r="F107" s="11">
        <v>99.5902288865</v>
      </c>
      <c r="G107" s="8">
        <v>698.360915546</v>
      </c>
      <c r="H107" s="8">
        <v>830.914878395</v>
      </c>
      <c r="I107" s="10"/>
      <c r="J107" s="10"/>
      <c r="K107" s="10"/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200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7"/>
      <c r="AJ107" s="12"/>
    </row>
    <row r="108" spans="1:36">
      <c r="A108" s="10" t="s">
        <v>355</v>
      </c>
      <c r="B108" s="10" t="s">
        <v>356</v>
      </c>
      <c r="C108" s="10" t="s">
        <v>83</v>
      </c>
      <c r="D108" s="10" t="s">
        <v>340</v>
      </c>
      <c r="E108" s="10" t="s">
        <v>350</v>
      </c>
      <c r="F108" s="11">
        <v>94.8385350062</v>
      </c>
      <c r="G108" s="8">
        <v>379.3541400248</v>
      </c>
      <c r="H108" s="8">
        <v>1080.56313176</v>
      </c>
      <c r="I108" s="10"/>
      <c r="J108" s="10"/>
      <c r="K108" s="10"/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190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285</v>
      </c>
      <c r="AH108" s="10">
        <v>0</v>
      </c>
      <c r="AI108" s="7"/>
      <c r="AJ108" s="12"/>
    </row>
    <row r="109" spans="1:36">
      <c r="A109" s="10" t="s">
        <v>357</v>
      </c>
      <c r="B109" s="10" t="s">
        <v>358</v>
      </c>
      <c r="C109" s="10" t="s">
        <v>83</v>
      </c>
      <c r="D109" s="10" t="s">
        <v>340</v>
      </c>
      <c r="E109" s="10" t="s">
        <v>350</v>
      </c>
      <c r="F109" s="11">
        <v>88.8869226734</v>
      </c>
      <c r="G109" s="8">
        <v>355.5476906936</v>
      </c>
      <c r="H109" s="8">
        <v>842.673810135</v>
      </c>
      <c r="I109" s="10"/>
      <c r="J109" s="10">
        <v>178</v>
      </c>
      <c r="K109" s="10"/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178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285</v>
      </c>
      <c r="AH109" s="10">
        <v>0</v>
      </c>
      <c r="AI109" s="7"/>
      <c r="AJ109" s="12"/>
    </row>
    <row r="110" spans="1:36">
      <c r="A110" s="10" t="s">
        <v>359</v>
      </c>
      <c r="B110" s="10" t="s">
        <v>360</v>
      </c>
      <c r="C110" s="10" t="s">
        <v>83</v>
      </c>
      <c r="D110" s="10" t="s">
        <v>337</v>
      </c>
      <c r="E110" s="10" t="s">
        <v>340</v>
      </c>
      <c r="F110" s="11">
        <v>99.9846533597</v>
      </c>
      <c r="G110" s="8">
        <v>399.9386134388</v>
      </c>
      <c r="H110" s="8">
        <v>802.593601585</v>
      </c>
      <c r="I110" s="10"/>
      <c r="J110" s="10"/>
      <c r="K110" s="10"/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200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7"/>
      <c r="AJ110" s="12"/>
    </row>
    <row r="111" spans="1:36">
      <c r="A111" s="10" t="s">
        <v>361</v>
      </c>
      <c r="B111" s="10" t="s">
        <v>362</v>
      </c>
      <c r="C111" s="10" t="s">
        <v>83</v>
      </c>
      <c r="D111" s="10" t="s">
        <v>363</v>
      </c>
      <c r="E111" s="10" t="s">
        <v>364</v>
      </c>
      <c r="F111" s="11">
        <v>534.812296191</v>
      </c>
      <c r="G111" s="8">
        <v>2427.249184764</v>
      </c>
      <c r="H111" s="8">
        <v>4068.80615728</v>
      </c>
      <c r="I111" s="10">
        <v>1070</v>
      </c>
      <c r="J111" s="10"/>
      <c r="K111" s="10"/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1070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1317</v>
      </c>
      <c r="AH111" s="10">
        <v>0</v>
      </c>
      <c r="AI111" s="7"/>
      <c r="AJ111" s="12"/>
    </row>
    <row r="112" spans="1:36">
      <c r="A112" s="10" t="s">
        <v>365</v>
      </c>
      <c r="B112" s="10" t="s">
        <v>366</v>
      </c>
      <c r="C112" s="10" t="s">
        <v>83</v>
      </c>
      <c r="D112" s="10" t="s">
        <v>47</v>
      </c>
      <c r="E112" s="10" t="s">
        <v>324</v>
      </c>
      <c r="F112" s="11">
        <v>95.1121044624</v>
      </c>
      <c r="G112" s="8">
        <v>665.4484178496</v>
      </c>
      <c r="H112" s="8">
        <v>752.433869145</v>
      </c>
      <c r="I112" s="10"/>
      <c r="J112" s="10"/>
      <c r="K112" s="10"/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190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7"/>
      <c r="AJ112" s="12"/>
    </row>
    <row r="113" ht="21.6" spans="1:36">
      <c r="A113" s="10" t="s">
        <v>367</v>
      </c>
      <c r="B113" s="10" t="s">
        <v>368</v>
      </c>
      <c r="C113" s="10" t="s">
        <v>83</v>
      </c>
      <c r="D113" s="10" t="s">
        <v>54</v>
      </c>
      <c r="E113" s="10" t="s">
        <v>369</v>
      </c>
      <c r="F113" s="11">
        <v>216.561345957</v>
      </c>
      <c r="G113" s="8">
        <v>1424.245383828</v>
      </c>
      <c r="H113" s="8">
        <v>2273.45813039</v>
      </c>
      <c r="I113" s="10"/>
      <c r="J113" s="10">
        <v>868</v>
      </c>
      <c r="K113" s="10"/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434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744</v>
      </c>
      <c r="AH113" s="10">
        <v>0</v>
      </c>
      <c r="AI113" s="7"/>
      <c r="AJ113" s="12"/>
    </row>
    <row r="114" spans="1:36">
      <c r="A114" s="10" t="s">
        <v>370</v>
      </c>
      <c r="B114" s="10" t="s">
        <v>371</v>
      </c>
      <c r="C114" s="10" t="s">
        <v>83</v>
      </c>
      <c r="D114" s="10" t="s">
        <v>372</v>
      </c>
      <c r="E114" s="10" t="s">
        <v>373</v>
      </c>
      <c r="F114" s="11">
        <v>449.08611628</v>
      </c>
      <c r="G114" s="8">
        <v>1796.34446512</v>
      </c>
      <c r="H114" s="8">
        <v>7609.03167737</v>
      </c>
      <c r="I114" s="10"/>
      <c r="J114" s="10">
        <v>1796</v>
      </c>
      <c r="K114" s="10"/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416</v>
      </c>
      <c r="AB114" s="10">
        <v>482.17223256</v>
      </c>
      <c r="AC114" s="10">
        <v>0</v>
      </c>
      <c r="AD114" s="10">
        <v>0</v>
      </c>
      <c r="AE114" s="10">
        <v>0</v>
      </c>
      <c r="AF114" s="10">
        <v>0</v>
      </c>
      <c r="AG114" s="10">
        <v>1664</v>
      </c>
      <c r="AH114" s="10">
        <v>0</v>
      </c>
      <c r="AI114" s="7"/>
      <c r="AJ114" s="12"/>
    </row>
    <row r="115" spans="1:36">
      <c r="A115" s="10" t="s">
        <v>374</v>
      </c>
      <c r="B115" s="10" t="s">
        <v>375</v>
      </c>
      <c r="C115" s="10" t="s">
        <v>83</v>
      </c>
      <c r="D115" s="10" t="s">
        <v>372</v>
      </c>
      <c r="E115" s="10" t="s">
        <v>373</v>
      </c>
      <c r="F115" s="11">
        <v>685.567159918</v>
      </c>
      <c r="G115" s="8">
        <v>4058.268639672</v>
      </c>
      <c r="H115" s="8">
        <v>16579.1598049</v>
      </c>
      <c r="I115" s="10"/>
      <c r="J115" s="10">
        <v>2744</v>
      </c>
      <c r="K115" s="10"/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742</v>
      </c>
      <c r="AB115" s="10">
        <v>629.134319836</v>
      </c>
      <c r="AC115" s="10">
        <v>0</v>
      </c>
      <c r="AD115" s="10">
        <v>0</v>
      </c>
      <c r="AE115" s="10">
        <v>0</v>
      </c>
      <c r="AF115" s="10">
        <v>0</v>
      </c>
      <c r="AG115" s="10">
        <v>742</v>
      </c>
      <c r="AH115" s="10">
        <v>0</v>
      </c>
      <c r="AI115" s="7"/>
      <c r="AJ115" s="12"/>
    </row>
    <row r="116" spans="1:36">
      <c r="A116" s="10" t="s">
        <v>376</v>
      </c>
      <c r="B116" s="10" t="s">
        <v>377</v>
      </c>
      <c r="C116" s="10" t="s">
        <v>83</v>
      </c>
      <c r="D116" s="10" t="s">
        <v>372</v>
      </c>
      <c r="E116" s="10" t="s">
        <v>371</v>
      </c>
      <c r="F116" s="11">
        <v>1039.95053051</v>
      </c>
      <c r="G116" s="8">
        <v>6479.80212204</v>
      </c>
      <c r="H116" s="8">
        <v>26798.5773027</v>
      </c>
      <c r="I116" s="10"/>
      <c r="J116" s="10">
        <f>4160+500</f>
        <v>4660</v>
      </c>
      <c r="K116" s="10"/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180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520</v>
      </c>
      <c r="AB116" s="10">
        <v>1380</v>
      </c>
      <c r="AC116" s="10">
        <v>0</v>
      </c>
      <c r="AD116" s="10">
        <v>0</v>
      </c>
      <c r="AE116" s="10">
        <v>0</v>
      </c>
      <c r="AF116" s="10">
        <v>0</v>
      </c>
      <c r="AG116" s="10">
        <v>800</v>
      </c>
      <c r="AH116" s="10">
        <v>0</v>
      </c>
      <c r="AI116" s="7"/>
      <c r="AJ116" s="12"/>
    </row>
    <row r="117" spans="1:36">
      <c r="A117" s="10" t="s">
        <v>378</v>
      </c>
      <c r="B117" s="10" t="s">
        <v>379</v>
      </c>
      <c r="C117" s="10" t="s">
        <v>83</v>
      </c>
      <c r="D117" s="10" t="s">
        <v>321</v>
      </c>
      <c r="E117" s="10" t="s">
        <v>380</v>
      </c>
      <c r="F117" s="11">
        <v>98.6404491807</v>
      </c>
      <c r="G117" s="8">
        <v>691.5617967228</v>
      </c>
      <c r="H117" s="8">
        <v>756.387508115</v>
      </c>
      <c r="I117" s="10"/>
      <c r="J117" s="10">
        <v>396</v>
      </c>
      <c r="K117" s="10"/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144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54</v>
      </c>
      <c r="AB117" s="10">
        <v>0</v>
      </c>
      <c r="AC117" s="10">
        <v>0</v>
      </c>
      <c r="AD117" s="10">
        <v>0</v>
      </c>
      <c r="AE117" s="10">
        <v>0</v>
      </c>
      <c r="AF117" s="10">
        <v>99</v>
      </c>
      <c r="AG117" s="10">
        <v>0</v>
      </c>
      <c r="AH117" s="10">
        <v>0</v>
      </c>
      <c r="AI117" s="7"/>
      <c r="AJ117" s="12"/>
    </row>
    <row r="118" spans="1:36">
      <c r="A118" s="10" t="s">
        <v>381</v>
      </c>
      <c r="B118" s="10" t="s">
        <v>382</v>
      </c>
      <c r="C118" s="10" t="s">
        <v>83</v>
      </c>
      <c r="D118" s="10" t="s">
        <v>321</v>
      </c>
      <c r="E118" s="10" t="s">
        <v>380</v>
      </c>
      <c r="F118" s="11">
        <v>228.312304143</v>
      </c>
      <c r="G118" s="8">
        <v>973.249216572</v>
      </c>
      <c r="H118" s="8">
        <v>1502.47103965</v>
      </c>
      <c r="I118" s="10">
        <v>912</v>
      </c>
      <c r="J118" s="10"/>
      <c r="K118" s="10"/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456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390</v>
      </c>
      <c r="AH118" s="10">
        <v>0</v>
      </c>
      <c r="AI118" s="7"/>
      <c r="AJ118" s="12"/>
    </row>
    <row r="119" spans="1:36">
      <c r="A119" s="10" t="s">
        <v>383</v>
      </c>
      <c r="B119" s="10" t="s">
        <v>384</v>
      </c>
      <c r="C119" s="10" t="s">
        <v>83</v>
      </c>
      <c r="D119" s="10" t="s">
        <v>321</v>
      </c>
      <c r="E119" s="10" t="s">
        <v>57</v>
      </c>
      <c r="F119" s="11">
        <v>177.378751767</v>
      </c>
      <c r="G119" s="8">
        <v>940.515007068</v>
      </c>
      <c r="H119" s="8">
        <v>1179.92232822</v>
      </c>
      <c r="I119" s="10"/>
      <c r="J119" s="10"/>
      <c r="K119" s="10"/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354</v>
      </c>
      <c r="AB119" s="10">
        <v>0.757503534000023</v>
      </c>
      <c r="AC119" s="10">
        <v>0</v>
      </c>
      <c r="AD119" s="10">
        <v>0</v>
      </c>
      <c r="AE119" s="10">
        <v>0</v>
      </c>
      <c r="AF119" s="10">
        <v>0</v>
      </c>
      <c r="AG119" s="10">
        <v>300</v>
      </c>
      <c r="AH119" s="10">
        <v>0</v>
      </c>
      <c r="AI119" s="7"/>
      <c r="AJ119" s="12"/>
    </row>
    <row r="120" spans="1:36">
      <c r="A120" s="10" t="s">
        <v>385</v>
      </c>
      <c r="B120" s="10" t="s">
        <v>386</v>
      </c>
      <c r="C120" s="10" t="s">
        <v>83</v>
      </c>
      <c r="D120" s="10" t="s">
        <v>321</v>
      </c>
      <c r="E120" s="10" t="s">
        <v>380</v>
      </c>
      <c r="F120" s="11">
        <v>106.476050902</v>
      </c>
      <c r="G120" s="8">
        <v>425.904203608</v>
      </c>
      <c r="H120" s="8">
        <v>868.23476588</v>
      </c>
      <c r="I120" s="10"/>
      <c r="J120" s="10">
        <v>219</v>
      </c>
      <c r="K120" s="10"/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212</v>
      </c>
      <c r="AA120" s="10">
        <v>0</v>
      </c>
      <c r="AB120" s="10">
        <v>0.952101803999994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7"/>
      <c r="AJ120" s="12"/>
    </row>
    <row r="121" spans="1:36">
      <c r="A121" s="10" t="s">
        <v>387</v>
      </c>
      <c r="B121" s="10" t="s">
        <v>388</v>
      </c>
      <c r="C121" s="10" t="s">
        <v>83</v>
      </c>
      <c r="D121" s="10" t="s">
        <v>57</v>
      </c>
      <c r="E121" s="10" t="s">
        <v>336</v>
      </c>
      <c r="F121" s="11">
        <v>116.974957441</v>
      </c>
      <c r="G121" s="8">
        <v>467.899829764</v>
      </c>
      <c r="H121" s="8">
        <v>1026.69963844</v>
      </c>
      <c r="I121" s="10"/>
      <c r="J121" s="10"/>
      <c r="K121" s="10"/>
      <c r="L121" s="10">
        <v>0</v>
      </c>
      <c r="M121" s="10">
        <v>0</v>
      </c>
      <c r="N121" s="10">
        <v>0</v>
      </c>
      <c r="O121" s="10">
        <v>234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-0.0500851179999984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7"/>
      <c r="AJ121" s="12"/>
    </row>
    <row r="122" spans="1:36">
      <c r="A122" s="10" t="s">
        <v>389</v>
      </c>
      <c r="B122" s="10" t="s">
        <v>390</v>
      </c>
      <c r="C122" s="10" t="s">
        <v>83</v>
      </c>
      <c r="D122" s="10" t="s">
        <v>57</v>
      </c>
      <c r="E122" s="10" t="s">
        <v>336</v>
      </c>
      <c r="F122" s="11">
        <v>114.046329757</v>
      </c>
      <c r="G122" s="8">
        <v>456.185319028</v>
      </c>
      <c r="H122" s="8">
        <v>890.479590405</v>
      </c>
      <c r="I122" s="10"/>
      <c r="J122" s="10"/>
      <c r="K122" s="10"/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228</v>
      </c>
      <c r="AB122" s="10">
        <v>0.0926595139999904</v>
      </c>
      <c r="AC122" s="10">
        <v>0</v>
      </c>
      <c r="AD122" s="10">
        <v>0</v>
      </c>
      <c r="AE122" s="10">
        <v>0</v>
      </c>
      <c r="AF122" s="10">
        <v>0</v>
      </c>
      <c r="AG122" s="10">
        <v>0</v>
      </c>
      <c r="AH122" s="10">
        <v>0</v>
      </c>
      <c r="AI122" s="7"/>
      <c r="AJ122" s="12"/>
    </row>
    <row r="123" spans="1:36">
      <c r="A123" s="10" t="s">
        <v>391</v>
      </c>
      <c r="B123" s="10" t="s">
        <v>392</v>
      </c>
      <c r="C123" s="10" t="s">
        <v>83</v>
      </c>
      <c r="D123" s="10" t="s">
        <v>57</v>
      </c>
      <c r="E123" s="10" t="s">
        <v>336</v>
      </c>
      <c r="F123" s="11">
        <v>114.600511722</v>
      </c>
      <c r="G123" s="8">
        <v>458.402046888</v>
      </c>
      <c r="H123" s="8">
        <v>875.13959384</v>
      </c>
      <c r="I123" s="10"/>
      <c r="J123" s="10"/>
      <c r="K123" s="10"/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104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126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7"/>
      <c r="AJ123" s="12"/>
    </row>
    <row r="124" spans="1:36">
      <c r="A124" s="10" t="s">
        <v>393</v>
      </c>
      <c r="B124" s="10" t="s">
        <v>394</v>
      </c>
      <c r="C124" s="10" t="s">
        <v>83</v>
      </c>
      <c r="D124" s="10" t="s">
        <v>57</v>
      </c>
      <c r="E124" s="10" t="s">
        <v>336</v>
      </c>
      <c r="F124" s="11">
        <v>114.36632028</v>
      </c>
      <c r="G124" s="8">
        <v>457.46528112</v>
      </c>
      <c r="H124" s="8">
        <v>1101.930578</v>
      </c>
      <c r="I124" s="10">
        <v>456</v>
      </c>
      <c r="J124" s="10"/>
      <c r="K124" s="10"/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229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7"/>
      <c r="AJ124" s="12"/>
    </row>
    <row r="125" spans="1:36">
      <c r="A125" s="10" t="s">
        <v>395</v>
      </c>
      <c r="B125" s="10" t="s">
        <v>396</v>
      </c>
      <c r="C125" s="10" t="s">
        <v>83</v>
      </c>
      <c r="D125" s="10" t="s">
        <v>336</v>
      </c>
      <c r="E125" s="10" t="s">
        <v>337</v>
      </c>
      <c r="F125" s="11">
        <v>99.70287027</v>
      </c>
      <c r="G125" s="8">
        <v>398.81148108</v>
      </c>
      <c r="H125" s="8">
        <v>723.010431085</v>
      </c>
      <c r="I125" s="10"/>
      <c r="J125" s="10"/>
      <c r="K125" s="10"/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199</v>
      </c>
      <c r="AB125" s="10">
        <v>0.405740540000011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7"/>
      <c r="AJ125" s="12"/>
    </row>
    <row r="126" spans="1:36">
      <c r="A126" s="10" t="s">
        <v>397</v>
      </c>
      <c r="B126" s="10" t="s">
        <v>398</v>
      </c>
      <c r="C126" s="10" t="s">
        <v>83</v>
      </c>
      <c r="D126" s="10" t="s">
        <v>336</v>
      </c>
      <c r="E126" s="10" t="s">
        <v>337</v>
      </c>
      <c r="F126" s="11">
        <v>131.986269072</v>
      </c>
      <c r="G126" s="8">
        <v>923.945076288</v>
      </c>
      <c r="H126" s="8">
        <v>976.894111975</v>
      </c>
      <c r="I126" s="10"/>
      <c r="J126" s="10"/>
      <c r="K126" s="10"/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264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7"/>
      <c r="AJ126" s="12"/>
    </row>
    <row r="127" spans="1:36">
      <c r="A127" s="10" t="s">
        <v>399</v>
      </c>
      <c r="B127" s="10" t="s">
        <v>400</v>
      </c>
      <c r="C127" s="10" t="s">
        <v>83</v>
      </c>
      <c r="D127" s="10" t="s">
        <v>336</v>
      </c>
      <c r="E127" s="10" t="s">
        <v>337</v>
      </c>
      <c r="F127" s="11">
        <v>124.719024845</v>
      </c>
      <c r="G127" s="8">
        <v>873.87609938</v>
      </c>
      <c r="H127" s="8">
        <v>926.453075555</v>
      </c>
      <c r="I127" s="10">
        <v>250</v>
      </c>
      <c r="J127" s="10">
        <v>250</v>
      </c>
      <c r="K127" s="10"/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249</v>
      </c>
      <c r="AB127" s="10">
        <v>0.438049690000014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7"/>
      <c r="AJ127" s="12"/>
    </row>
    <row r="128" spans="1:36">
      <c r="A128" s="10" t="s">
        <v>401</v>
      </c>
      <c r="B128" s="10" t="s">
        <v>402</v>
      </c>
      <c r="C128" s="10" t="s">
        <v>83</v>
      </c>
      <c r="D128" s="10" t="s">
        <v>403</v>
      </c>
      <c r="E128" s="10" t="s">
        <v>350</v>
      </c>
      <c r="F128" s="11">
        <v>89.0308282939</v>
      </c>
      <c r="G128" s="8">
        <v>356.1233131756</v>
      </c>
      <c r="H128" s="8">
        <v>1167.23532825</v>
      </c>
      <c r="I128" s="10"/>
      <c r="J128" s="10"/>
      <c r="K128" s="10"/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178.0616565878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7"/>
      <c r="AJ128" s="12"/>
    </row>
    <row r="129" spans="1:36">
      <c r="A129" s="10" t="s">
        <v>404</v>
      </c>
      <c r="B129" s="10" t="s">
        <v>405</v>
      </c>
      <c r="C129" s="10" t="s">
        <v>83</v>
      </c>
      <c r="D129" s="10" t="s">
        <v>372</v>
      </c>
      <c r="E129" s="10" t="s">
        <v>406</v>
      </c>
      <c r="F129" s="11">
        <v>433.842227357</v>
      </c>
      <c r="G129" s="8">
        <v>1735.368909428</v>
      </c>
      <c r="H129" s="8">
        <v>6641.84213826</v>
      </c>
      <c r="I129" s="10"/>
      <c r="J129" s="10">
        <v>1736</v>
      </c>
      <c r="K129" s="10"/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434</v>
      </c>
      <c r="AB129" s="10">
        <v>434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7"/>
      <c r="AJ129" s="12"/>
    </row>
    <row r="130" spans="1:36">
      <c r="A130" s="10" t="s">
        <v>407</v>
      </c>
      <c r="B130" s="10" t="s">
        <v>408</v>
      </c>
      <c r="C130" s="10" t="s">
        <v>83</v>
      </c>
      <c r="D130" s="10" t="s">
        <v>47</v>
      </c>
      <c r="E130" s="10" t="s">
        <v>324</v>
      </c>
      <c r="F130" s="11">
        <v>203.980462875</v>
      </c>
      <c r="G130" s="8">
        <v>1427.9218515</v>
      </c>
      <c r="H130" s="8">
        <v>1331.35467038</v>
      </c>
      <c r="I130" s="10"/>
      <c r="J130" s="10"/>
      <c r="K130" s="10"/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204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204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7"/>
      <c r="AJ130" s="12"/>
    </row>
    <row r="131" spans="1:36">
      <c r="A131" s="10" t="s">
        <v>409</v>
      </c>
      <c r="B131" s="10" t="s">
        <v>410</v>
      </c>
      <c r="C131" s="10" t="s">
        <v>83</v>
      </c>
      <c r="D131" s="10" t="s">
        <v>47</v>
      </c>
      <c r="E131" s="10" t="s">
        <v>411</v>
      </c>
      <c r="F131" s="11">
        <v>350.00487608</v>
      </c>
      <c r="G131" s="8">
        <v>1835.01950432</v>
      </c>
      <c r="H131" s="8">
        <v>2985.81967928</v>
      </c>
      <c r="I131" s="10"/>
      <c r="J131" s="10"/>
      <c r="K131" s="10"/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200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500</v>
      </c>
      <c r="AC131" s="10">
        <v>0</v>
      </c>
      <c r="AD131" s="10">
        <v>0</v>
      </c>
      <c r="AE131" s="10">
        <v>0</v>
      </c>
      <c r="AF131" s="10">
        <v>0</v>
      </c>
      <c r="AG131" s="10">
        <v>440</v>
      </c>
      <c r="AH131" s="10">
        <v>0</v>
      </c>
      <c r="AI131" s="7"/>
      <c r="AJ131" s="12"/>
    </row>
    <row r="132" spans="1:36">
      <c r="A132" s="10" t="s">
        <v>412</v>
      </c>
      <c r="B132" s="10" t="s">
        <v>413</v>
      </c>
      <c r="C132" s="10" t="s">
        <v>83</v>
      </c>
      <c r="D132" s="10" t="s">
        <v>347</v>
      </c>
      <c r="E132" s="10" t="s">
        <v>327</v>
      </c>
      <c r="F132" s="11">
        <v>414.460842781</v>
      </c>
      <c r="G132" s="8">
        <v>1657.843371124</v>
      </c>
      <c r="H132" s="8">
        <v>2944.47297949</v>
      </c>
      <c r="I132" s="10"/>
      <c r="J132" s="10">
        <v>593</v>
      </c>
      <c r="K132" s="10"/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428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400</v>
      </c>
      <c r="AB132" s="10">
        <v>-0.0783144380000067</v>
      </c>
      <c r="AC132" s="10">
        <v>0</v>
      </c>
      <c r="AD132" s="10">
        <v>0</v>
      </c>
      <c r="AE132" s="10">
        <v>100</v>
      </c>
      <c r="AF132" s="10">
        <v>160</v>
      </c>
      <c r="AG132" s="10">
        <v>1245</v>
      </c>
      <c r="AH132" s="10">
        <v>0</v>
      </c>
      <c r="AI132" s="7"/>
      <c r="AJ132" s="12"/>
    </row>
    <row r="133" spans="1:36">
      <c r="A133" s="10" t="s">
        <v>414</v>
      </c>
      <c r="B133" s="10" t="s">
        <v>415</v>
      </c>
      <c r="C133" s="10" t="s">
        <v>83</v>
      </c>
      <c r="D133" s="10" t="s">
        <v>321</v>
      </c>
      <c r="E133" s="10" t="s">
        <v>416</v>
      </c>
      <c r="F133" s="11">
        <v>85.8106466097</v>
      </c>
      <c r="G133" s="8">
        <v>343.2425864388</v>
      </c>
      <c r="H133" s="8">
        <v>753.15296369</v>
      </c>
      <c r="I133" s="10"/>
      <c r="J133" s="10"/>
      <c r="K133" s="10"/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171.6212932194</v>
      </c>
      <c r="AC133" s="10">
        <v>0</v>
      </c>
      <c r="AD133" s="10">
        <v>0</v>
      </c>
      <c r="AE133" s="10">
        <v>0</v>
      </c>
      <c r="AF133" s="10">
        <v>0</v>
      </c>
      <c r="AG133" s="10">
        <v>0</v>
      </c>
      <c r="AH133" s="10">
        <v>0</v>
      </c>
      <c r="AI133" s="7"/>
      <c r="AJ133" s="12"/>
    </row>
    <row r="134" spans="1:36">
      <c r="A134" s="10" t="s">
        <v>417</v>
      </c>
      <c r="B134" s="10" t="s">
        <v>418</v>
      </c>
      <c r="C134" s="10" t="s">
        <v>83</v>
      </c>
      <c r="D134" s="10" t="s">
        <v>321</v>
      </c>
      <c r="E134" s="10" t="s">
        <v>57</v>
      </c>
      <c r="F134" s="11">
        <v>221.424107975</v>
      </c>
      <c r="G134" s="8">
        <v>1548.6964319</v>
      </c>
      <c r="H134" s="8">
        <v>1693.26430662</v>
      </c>
      <c r="I134" s="10"/>
      <c r="J134" s="10"/>
      <c r="K134" s="10"/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221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221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7"/>
      <c r="AJ134" s="12"/>
    </row>
    <row r="135" spans="1:36">
      <c r="A135" s="10" t="s">
        <v>419</v>
      </c>
      <c r="B135" s="10" t="s">
        <v>420</v>
      </c>
      <c r="C135" s="10" t="s">
        <v>83</v>
      </c>
      <c r="D135" s="10" t="s">
        <v>321</v>
      </c>
      <c r="E135" s="10" t="s">
        <v>57</v>
      </c>
      <c r="F135" s="11">
        <v>208.337813113</v>
      </c>
      <c r="G135" s="8">
        <v>833.351252452</v>
      </c>
      <c r="H135" s="8">
        <v>1321.75810046</v>
      </c>
      <c r="I135" s="10"/>
      <c r="J135" s="10"/>
      <c r="K135" s="10"/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58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358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7"/>
      <c r="AJ135" s="12"/>
    </row>
    <row r="136" spans="1:36">
      <c r="A136" s="10" t="s">
        <v>421</v>
      </c>
      <c r="B136" s="10" t="s">
        <v>422</v>
      </c>
      <c r="C136" s="10" t="s">
        <v>83</v>
      </c>
      <c r="D136" s="10" t="s">
        <v>321</v>
      </c>
      <c r="E136" s="10" t="s">
        <v>57</v>
      </c>
      <c r="F136" s="11">
        <v>216.78969967</v>
      </c>
      <c r="G136" s="8">
        <v>1301.15879868</v>
      </c>
      <c r="H136" s="8">
        <v>1499.38697887</v>
      </c>
      <c r="I136" s="10"/>
      <c r="J136" s="10"/>
      <c r="K136" s="10"/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434</v>
      </c>
      <c r="AC136" s="10">
        <v>0</v>
      </c>
      <c r="AD136" s="10">
        <v>0</v>
      </c>
      <c r="AE136" s="10">
        <v>0</v>
      </c>
      <c r="AF136" s="10">
        <v>0</v>
      </c>
      <c r="AG136" s="10">
        <v>0</v>
      </c>
      <c r="AH136" s="10">
        <v>0</v>
      </c>
      <c r="AI136" s="7"/>
      <c r="AJ136" s="12"/>
    </row>
    <row r="137" spans="1:36">
      <c r="A137" s="10" t="s">
        <v>423</v>
      </c>
      <c r="B137" s="10" t="s">
        <v>424</v>
      </c>
      <c r="C137" s="10" t="s">
        <v>83</v>
      </c>
      <c r="D137" s="10" t="s">
        <v>347</v>
      </c>
      <c r="E137" s="10" t="s">
        <v>47</v>
      </c>
      <c r="F137" s="11">
        <v>2404.74433489</v>
      </c>
      <c r="G137" s="8">
        <v>9618.97733956</v>
      </c>
      <c r="H137" s="8">
        <v>16598.5023783</v>
      </c>
      <c r="I137" s="10"/>
      <c r="J137" s="10">
        <v>7215</v>
      </c>
      <c r="K137" s="10"/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2405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2404</v>
      </c>
      <c r="AB137" s="10">
        <v>0.488669780000237</v>
      </c>
      <c r="AC137" s="10">
        <v>0</v>
      </c>
      <c r="AD137" s="10">
        <v>0</v>
      </c>
      <c r="AE137" s="10">
        <v>0</v>
      </c>
      <c r="AF137" s="10">
        <v>0</v>
      </c>
      <c r="AG137" s="10">
        <v>7215</v>
      </c>
      <c r="AH137" s="10">
        <v>0</v>
      </c>
      <c r="AI137" s="7"/>
      <c r="AJ137" s="12"/>
    </row>
    <row r="138" spans="1:36">
      <c r="A138" s="10" t="s">
        <v>425</v>
      </c>
      <c r="B138" s="10" t="s">
        <v>426</v>
      </c>
      <c r="C138" s="10" t="s">
        <v>83</v>
      </c>
      <c r="D138" s="10" t="s">
        <v>47</v>
      </c>
      <c r="E138" s="10" t="s">
        <v>347</v>
      </c>
      <c r="F138" s="11">
        <v>2159.07895042</v>
      </c>
      <c r="G138" s="8">
        <v>8636.31580168</v>
      </c>
      <c r="H138" s="8">
        <v>18477.9681271</v>
      </c>
      <c r="I138" s="10"/>
      <c r="J138" s="10">
        <v>6477</v>
      </c>
      <c r="K138" s="10"/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2159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1920</v>
      </c>
      <c r="AA138" s="10">
        <v>239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14080</v>
      </c>
      <c r="AH138" s="10">
        <v>0</v>
      </c>
      <c r="AI138" s="7"/>
      <c r="AJ138" s="12"/>
    </row>
    <row r="139" spans="1:36">
      <c r="A139" s="10" t="s">
        <v>427</v>
      </c>
      <c r="B139" s="10" t="s">
        <v>428</v>
      </c>
      <c r="C139" s="10" t="s">
        <v>83</v>
      </c>
      <c r="D139" s="10" t="s">
        <v>347</v>
      </c>
      <c r="E139" s="10" t="s">
        <v>47</v>
      </c>
      <c r="F139" s="11">
        <v>1991.12525061</v>
      </c>
      <c r="G139" s="8">
        <v>7964.50100244</v>
      </c>
      <c r="H139" s="8">
        <v>22408.7371499</v>
      </c>
      <c r="I139" s="10"/>
      <c r="J139" s="10">
        <f>5973+500</f>
        <v>6473</v>
      </c>
      <c r="K139" s="10"/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1991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1991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0">
        <v>11946</v>
      </c>
      <c r="AH139" s="10">
        <v>5</v>
      </c>
      <c r="AI139" s="7"/>
      <c r="AJ139" s="12"/>
    </row>
    <row r="140" spans="1:36">
      <c r="A140" s="10" t="s">
        <v>429</v>
      </c>
      <c r="B140" s="10" t="s">
        <v>430</v>
      </c>
      <c r="C140" s="10" t="s">
        <v>83</v>
      </c>
      <c r="D140" s="10" t="s">
        <v>321</v>
      </c>
      <c r="E140" s="10" t="s">
        <v>57</v>
      </c>
      <c r="F140" s="11">
        <v>240.965308811</v>
      </c>
      <c r="G140" s="8">
        <v>1686.861235244</v>
      </c>
      <c r="H140" s="8">
        <v>1157.79513046</v>
      </c>
      <c r="I140" s="10"/>
      <c r="J140" s="10"/>
      <c r="K140" s="10"/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482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0</v>
      </c>
      <c r="AI140" s="7"/>
      <c r="AJ140" s="12"/>
    </row>
    <row r="141" spans="1:36">
      <c r="A141" s="10" t="s">
        <v>431</v>
      </c>
      <c r="B141" s="10" t="s">
        <v>432</v>
      </c>
      <c r="C141" s="10" t="s">
        <v>83</v>
      </c>
      <c r="D141" s="10" t="s">
        <v>327</v>
      </c>
      <c r="E141" s="10" t="s">
        <v>327</v>
      </c>
      <c r="F141" s="11">
        <v>334.684600983</v>
      </c>
      <c r="G141" s="8">
        <v>2588.738403932</v>
      </c>
      <c r="H141" s="8">
        <v>2919.26519618</v>
      </c>
      <c r="I141" s="10">
        <v>670</v>
      </c>
      <c r="J141" s="10"/>
      <c r="K141" s="10"/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370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300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7"/>
      <c r="AJ141" s="12"/>
    </row>
    <row r="142" spans="1:36">
      <c r="A142" s="10" t="s">
        <v>433</v>
      </c>
      <c r="B142" s="10" t="s">
        <v>434</v>
      </c>
      <c r="C142" s="10" t="s">
        <v>83</v>
      </c>
      <c r="D142" s="10" t="s">
        <v>347</v>
      </c>
      <c r="E142" s="10" t="s">
        <v>47</v>
      </c>
      <c r="F142" s="11">
        <v>2357.5905702</v>
      </c>
      <c r="G142" s="8">
        <v>9430.3622808</v>
      </c>
      <c r="H142" s="8">
        <v>25303.3709209</v>
      </c>
      <c r="I142" s="10">
        <v>4716</v>
      </c>
      <c r="J142" s="10">
        <f>4716+500</f>
        <v>5216</v>
      </c>
      <c r="K142" s="10"/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4716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6750</v>
      </c>
      <c r="AH142" s="10">
        <v>0</v>
      </c>
      <c r="AI142" s="7"/>
      <c r="AJ142" s="12"/>
    </row>
    <row r="143" spans="1:36">
      <c r="A143" s="10" t="s">
        <v>435</v>
      </c>
      <c r="B143" s="10" t="s">
        <v>436</v>
      </c>
      <c r="C143" s="10" t="s">
        <v>83</v>
      </c>
      <c r="D143" s="10" t="s">
        <v>321</v>
      </c>
      <c r="E143" s="10" t="s">
        <v>380</v>
      </c>
      <c r="F143" s="11">
        <v>188.281163746</v>
      </c>
      <c r="G143" s="8">
        <v>1023.124654984</v>
      </c>
      <c r="H143" s="8">
        <v>1049.49346844</v>
      </c>
      <c r="I143" s="10"/>
      <c r="J143" s="10">
        <v>10</v>
      </c>
      <c r="K143" s="10"/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376</v>
      </c>
      <c r="AB143" s="10">
        <v>0.562327492000009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7"/>
      <c r="AJ143" s="12"/>
    </row>
    <row r="144" spans="1:36">
      <c r="A144" s="10" t="s">
        <v>437</v>
      </c>
      <c r="B144" s="10" t="s">
        <v>438</v>
      </c>
      <c r="C144" s="10" t="s">
        <v>83</v>
      </c>
      <c r="D144" s="10" t="s">
        <v>47</v>
      </c>
      <c r="E144" s="10" t="s">
        <v>324</v>
      </c>
      <c r="F144" s="11">
        <v>171.674081492</v>
      </c>
      <c r="G144" s="8">
        <v>788.696325968</v>
      </c>
      <c r="H144" s="8">
        <v>802.50136626</v>
      </c>
      <c r="I144" s="10"/>
      <c r="J144" s="10">
        <v>344</v>
      </c>
      <c r="K144" s="10"/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343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414</v>
      </c>
      <c r="AH144" s="10">
        <v>0</v>
      </c>
      <c r="AI144" s="7"/>
      <c r="AJ144" s="12"/>
    </row>
    <row r="145" spans="1:36">
      <c r="A145" s="10" t="s">
        <v>439</v>
      </c>
      <c r="B145" s="10" t="s">
        <v>440</v>
      </c>
      <c r="C145" s="10" t="s">
        <v>83</v>
      </c>
      <c r="D145" s="10" t="s">
        <v>321</v>
      </c>
      <c r="E145" s="10" t="s">
        <v>57</v>
      </c>
      <c r="F145" s="11">
        <v>225.37390974</v>
      </c>
      <c r="G145" s="8">
        <v>1326.49563896</v>
      </c>
      <c r="H145" s="8">
        <v>1314.08940843</v>
      </c>
      <c r="I145" s="10"/>
      <c r="J145" s="10">
        <v>225</v>
      </c>
      <c r="K145" s="10"/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225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225</v>
      </c>
      <c r="AB145" s="10">
        <v>0</v>
      </c>
      <c r="AC145" s="10">
        <v>0</v>
      </c>
      <c r="AD145" s="10">
        <v>0</v>
      </c>
      <c r="AE145" s="10">
        <v>225</v>
      </c>
      <c r="AF145" s="10">
        <v>0</v>
      </c>
      <c r="AG145" s="10">
        <v>600</v>
      </c>
      <c r="AH145" s="10">
        <v>0</v>
      </c>
      <c r="AI145" s="7"/>
      <c r="AJ145" s="12"/>
    </row>
    <row r="146" spans="1:36">
      <c r="A146" s="10" t="s">
        <v>441</v>
      </c>
      <c r="B146" s="10" t="s">
        <v>442</v>
      </c>
      <c r="C146" s="10" t="s">
        <v>83</v>
      </c>
      <c r="D146" s="10" t="s">
        <v>57</v>
      </c>
      <c r="E146" s="10" t="s">
        <v>336</v>
      </c>
      <c r="F146" s="11">
        <v>133.390321011</v>
      </c>
      <c r="G146" s="8">
        <v>533.561284044</v>
      </c>
      <c r="H146" s="8">
        <v>751.14811322</v>
      </c>
      <c r="I146" s="10"/>
      <c r="J146" s="10">
        <v>266</v>
      </c>
      <c r="K146" s="10"/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266</v>
      </c>
      <c r="AA146" s="10">
        <v>0</v>
      </c>
      <c r="AB146" s="10">
        <v>0.780642021999995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7"/>
      <c r="AJ146" s="12"/>
    </row>
    <row r="147" spans="1:36">
      <c r="A147" s="10" t="s">
        <v>443</v>
      </c>
      <c r="B147" s="10" t="s">
        <v>444</v>
      </c>
      <c r="C147" s="10" t="s">
        <v>83</v>
      </c>
      <c r="D147" s="10" t="s">
        <v>57</v>
      </c>
      <c r="E147" s="10" t="s">
        <v>336</v>
      </c>
      <c r="F147" s="11">
        <v>143.226845721</v>
      </c>
      <c r="G147" s="8">
        <v>572.907382884</v>
      </c>
      <c r="H147" s="8">
        <v>798.90549188</v>
      </c>
      <c r="I147" s="10"/>
      <c r="J147" s="10"/>
      <c r="K147" s="10"/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252</v>
      </c>
      <c r="AA147" s="10">
        <v>34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7"/>
      <c r="AJ147" s="12"/>
    </row>
    <row r="148" spans="1:36">
      <c r="A148" s="10" t="s">
        <v>445</v>
      </c>
      <c r="B148" s="10" t="s">
        <v>446</v>
      </c>
      <c r="C148" s="10" t="s">
        <v>83</v>
      </c>
      <c r="D148" s="10" t="s">
        <v>47</v>
      </c>
      <c r="E148" s="10" t="s">
        <v>324</v>
      </c>
      <c r="F148" s="11">
        <v>207.005293067</v>
      </c>
      <c r="G148" s="8">
        <v>1449.021172268</v>
      </c>
      <c r="H148" s="8">
        <v>1183.39439451</v>
      </c>
      <c r="I148" s="10"/>
      <c r="J148" s="10"/>
      <c r="K148" s="10"/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207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207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7"/>
      <c r="AJ148" s="12"/>
    </row>
    <row r="149" spans="1:36">
      <c r="A149" s="10" t="s">
        <v>447</v>
      </c>
      <c r="B149" s="10" t="s">
        <v>448</v>
      </c>
      <c r="C149" s="10" t="s">
        <v>83</v>
      </c>
      <c r="D149" s="10" t="s">
        <v>449</v>
      </c>
      <c r="E149" s="10" t="s">
        <v>450</v>
      </c>
      <c r="F149" s="11">
        <v>167.471644754</v>
      </c>
      <c r="G149" s="8">
        <v>669.886579016</v>
      </c>
      <c r="H149" s="8">
        <v>1016.46092154</v>
      </c>
      <c r="I149" s="10"/>
      <c r="J149" s="10"/>
      <c r="K149" s="10"/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334.943289508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7"/>
      <c r="AJ149" s="12"/>
    </row>
    <row r="150" spans="1:36">
      <c r="A150" s="10" t="s">
        <v>451</v>
      </c>
      <c r="B150" s="10" t="s">
        <v>452</v>
      </c>
      <c r="C150" s="10" t="s">
        <v>83</v>
      </c>
      <c r="D150" s="10" t="s">
        <v>449</v>
      </c>
      <c r="E150" s="10" t="s">
        <v>450</v>
      </c>
      <c r="F150" s="11">
        <v>142.352072206</v>
      </c>
      <c r="G150" s="8">
        <v>569.408288824</v>
      </c>
      <c r="H150" s="8">
        <v>731.884020235</v>
      </c>
      <c r="I150" s="10"/>
      <c r="J150" s="10"/>
      <c r="K150" s="10"/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284.704144412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7"/>
      <c r="AJ150" s="12"/>
    </row>
    <row r="151" ht="21.6" spans="1:36">
      <c r="A151" s="10" t="s">
        <v>453</v>
      </c>
      <c r="B151" s="10" t="s">
        <v>454</v>
      </c>
      <c r="C151" s="10" t="s">
        <v>83</v>
      </c>
      <c r="D151" s="10">
        <v>0</v>
      </c>
      <c r="E151" s="10">
        <v>0</v>
      </c>
      <c r="F151" s="11">
        <v>109.675367126</v>
      </c>
      <c r="G151" s="8">
        <v>438.701468504</v>
      </c>
      <c r="H151" s="8">
        <v>586.4417492</v>
      </c>
      <c r="I151" s="10">
        <v>440</v>
      </c>
      <c r="J151" s="10"/>
      <c r="K151" s="10"/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190</v>
      </c>
      <c r="AB151" s="10">
        <v>30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7"/>
      <c r="AJ151" s="12"/>
    </row>
    <row r="152" spans="1:36">
      <c r="A152" s="10" t="s">
        <v>455</v>
      </c>
      <c r="B152" s="10" t="s">
        <v>456</v>
      </c>
      <c r="C152" s="10" t="s">
        <v>83</v>
      </c>
      <c r="D152" s="10" t="s">
        <v>321</v>
      </c>
      <c r="E152" s="10" t="s">
        <v>57</v>
      </c>
      <c r="F152" s="11">
        <v>91.4503284525</v>
      </c>
      <c r="G152" s="8">
        <v>365.80131381</v>
      </c>
      <c r="H152" s="8">
        <v>589.929603055</v>
      </c>
      <c r="I152" s="10"/>
      <c r="J152" s="10"/>
      <c r="K152" s="10"/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182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7"/>
      <c r="AJ152" s="12"/>
    </row>
    <row r="153" spans="1:36">
      <c r="A153" s="10" t="s">
        <v>457</v>
      </c>
      <c r="B153" s="10" t="s">
        <v>458</v>
      </c>
      <c r="C153" s="10" t="s">
        <v>83</v>
      </c>
      <c r="D153" s="10" t="s">
        <v>321</v>
      </c>
      <c r="E153" s="10" t="s">
        <v>57</v>
      </c>
      <c r="F153" s="11">
        <v>91.501193264</v>
      </c>
      <c r="G153" s="8">
        <v>366.004773056</v>
      </c>
      <c r="H153" s="8">
        <v>597.96746048</v>
      </c>
      <c r="I153" s="10">
        <v>184</v>
      </c>
      <c r="J153" s="10"/>
      <c r="K153" s="10"/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44</v>
      </c>
      <c r="V153" s="10">
        <v>0</v>
      </c>
      <c r="W153" s="10">
        <v>0</v>
      </c>
      <c r="X153" s="10">
        <v>0</v>
      </c>
      <c r="Y153" s="10">
        <v>0</v>
      </c>
      <c r="Z153" s="10">
        <v>140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7"/>
      <c r="AJ153" s="12"/>
    </row>
    <row r="154" spans="1:36">
      <c r="A154" s="10" t="s">
        <v>459</v>
      </c>
      <c r="B154" s="10" t="s">
        <v>460</v>
      </c>
      <c r="C154" s="10" t="s">
        <v>83</v>
      </c>
      <c r="D154" s="10" t="s">
        <v>336</v>
      </c>
      <c r="E154" s="10" t="s">
        <v>337</v>
      </c>
      <c r="F154" s="11">
        <v>69.035915115</v>
      </c>
      <c r="G154" s="8">
        <v>276.14366046</v>
      </c>
      <c r="H154" s="8">
        <v>309.70315892</v>
      </c>
      <c r="I154" s="10"/>
      <c r="J154" s="10"/>
      <c r="K154" s="10"/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138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7"/>
      <c r="AJ154" s="12"/>
    </row>
    <row r="155" spans="1:36">
      <c r="A155" s="10" t="s">
        <v>461</v>
      </c>
      <c r="B155" s="10" t="s">
        <v>462</v>
      </c>
      <c r="C155" s="10" t="s">
        <v>83</v>
      </c>
      <c r="D155" s="10" t="s">
        <v>321</v>
      </c>
      <c r="E155" s="10" t="s">
        <v>380</v>
      </c>
      <c r="F155" s="11">
        <v>69.4246649937</v>
      </c>
      <c r="G155" s="8">
        <v>277.6986599748</v>
      </c>
      <c r="H155" s="8">
        <v>474.92657056</v>
      </c>
      <c r="I155" s="10"/>
      <c r="J155" s="10"/>
      <c r="K155" s="10"/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139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7"/>
      <c r="AJ155" s="12"/>
    </row>
    <row r="156" spans="1:36">
      <c r="A156" s="10" t="s">
        <v>463</v>
      </c>
      <c r="B156" s="10" t="s">
        <v>464</v>
      </c>
      <c r="C156" s="10" t="s">
        <v>83</v>
      </c>
      <c r="D156" s="10" t="s">
        <v>327</v>
      </c>
      <c r="E156" s="10" t="s">
        <v>465</v>
      </c>
      <c r="F156" s="11">
        <v>78.7937456157</v>
      </c>
      <c r="G156" s="8">
        <v>315.1749824628</v>
      </c>
      <c r="H156" s="8">
        <v>296.283662275</v>
      </c>
      <c r="I156" s="10"/>
      <c r="J156" s="10"/>
      <c r="K156" s="10"/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85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73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7"/>
      <c r="AJ156" s="12"/>
    </row>
    <row r="157" ht="21.6" spans="1:36">
      <c r="A157" s="10" t="s">
        <v>466</v>
      </c>
      <c r="B157" s="10" t="s">
        <v>467</v>
      </c>
      <c r="C157" s="10" t="s">
        <v>83</v>
      </c>
      <c r="D157" s="10" t="s">
        <v>468</v>
      </c>
      <c r="E157" s="10" t="s">
        <v>469</v>
      </c>
      <c r="F157" s="11">
        <v>83.0890052598</v>
      </c>
      <c r="G157" s="8">
        <v>332.3560210392</v>
      </c>
      <c r="H157" s="8">
        <v>291.61519727</v>
      </c>
      <c r="I157" s="10"/>
      <c r="J157" s="10"/>
      <c r="K157" s="10"/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166.1780105196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7"/>
      <c r="AJ157" s="12"/>
    </row>
    <row r="158" spans="1:36">
      <c r="A158" s="10" t="s">
        <v>470</v>
      </c>
      <c r="B158" s="10" t="s">
        <v>471</v>
      </c>
      <c r="C158" s="10" t="s">
        <v>83</v>
      </c>
      <c r="D158" s="10" t="s">
        <v>327</v>
      </c>
      <c r="E158" s="10" t="s">
        <v>324</v>
      </c>
      <c r="F158" s="11">
        <v>134.52162753</v>
      </c>
      <c r="G158" s="8">
        <v>538.08651012</v>
      </c>
      <c r="H158" s="8">
        <v>661.56492461</v>
      </c>
      <c r="I158" s="10"/>
      <c r="J158" s="10"/>
      <c r="K158" s="10"/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100</v>
      </c>
      <c r="AB158" s="10">
        <v>170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0</v>
      </c>
      <c r="AI158" s="7"/>
      <c r="AJ158" s="12"/>
    </row>
    <row r="159" spans="1:36">
      <c r="A159" s="10" t="s">
        <v>472</v>
      </c>
      <c r="B159" s="10" t="s">
        <v>473</v>
      </c>
      <c r="C159" s="10" t="s">
        <v>83</v>
      </c>
      <c r="D159" s="10" t="s">
        <v>337</v>
      </c>
      <c r="E159" s="10" t="s">
        <v>340</v>
      </c>
      <c r="F159" s="11">
        <v>80.7541351084</v>
      </c>
      <c r="G159" s="8">
        <v>323.0165404336</v>
      </c>
      <c r="H159" s="8">
        <v>254.068485185</v>
      </c>
      <c r="I159" s="10"/>
      <c r="J159" s="10"/>
      <c r="K159" s="10"/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161.5082702168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7"/>
      <c r="AJ159" s="12"/>
    </row>
    <row r="160" spans="1:36">
      <c r="A160" s="10" t="s">
        <v>474</v>
      </c>
      <c r="B160" s="10" t="s">
        <v>475</v>
      </c>
      <c r="C160" s="10" t="s">
        <v>83</v>
      </c>
      <c r="D160" s="10" t="s">
        <v>321</v>
      </c>
      <c r="E160" s="10" t="s">
        <v>380</v>
      </c>
      <c r="F160" s="11">
        <v>144.565819597</v>
      </c>
      <c r="G160" s="8">
        <v>578.263278388</v>
      </c>
      <c r="H160" s="8">
        <v>457.660884215</v>
      </c>
      <c r="I160" s="10"/>
      <c r="J160" s="10"/>
      <c r="K160" s="10"/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289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7"/>
      <c r="AJ160" s="12"/>
    </row>
    <row r="161" spans="1:36">
      <c r="A161" s="10" t="s">
        <v>476</v>
      </c>
      <c r="B161" s="10" t="s">
        <v>477</v>
      </c>
      <c r="C161" s="10" t="s">
        <v>83</v>
      </c>
      <c r="D161" s="10" t="s">
        <v>321</v>
      </c>
      <c r="E161" s="10" t="s">
        <v>57</v>
      </c>
      <c r="F161" s="11">
        <v>93.5623602011</v>
      </c>
      <c r="G161" s="8">
        <v>374.2494408044</v>
      </c>
      <c r="H161" s="8">
        <v>379.323298745</v>
      </c>
      <c r="I161" s="10"/>
      <c r="J161" s="10"/>
      <c r="K161" s="10"/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187</v>
      </c>
      <c r="AB161" s="10">
        <v>0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7"/>
      <c r="AJ161" s="12"/>
    </row>
    <row r="162" spans="1:36">
      <c r="A162" s="10" t="s">
        <v>478</v>
      </c>
      <c r="B162" s="10" t="s">
        <v>479</v>
      </c>
      <c r="C162" s="10" t="s">
        <v>83</v>
      </c>
      <c r="D162" s="10" t="s">
        <v>57</v>
      </c>
      <c r="E162" s="10" t="s">
        <v>336</v>
      </c>
      <c r="F162" s="11">
        <v>90.4487649969</v>
      </c>
      <c r="G162" s="8">
        <v>361.7950599876</v>
      </c>
      <c r="H162" s="8">
        <v>370.679804875</v>
      </c>
      <c r="I162" s="10"/>
      <c r="J162" s="10"/>
      <c r="K162" s="10"/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181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7"/>
      <c r="AJ162" s="12"/>
    </row>
    <row r="163" spans="1:36">
      <c r="A163" s="10" t="s">
        <v>480</v>
      </c>
      <c r="B163" s="10" t="s">
        <v>481</v>
      </c>
      <c r="C163" s="10" t="s">
        <v>83</v>
      </c>
      <c r="D163" s="10" t="s">
        <v>336</v>
      </c>
      <c r="E163" s="10" t="s">
        <v>337</v>
      </c>
      <c r="F163" s="11">
        <v>131.927244513</v>
      </c>
      <c r="G163" s="8">
        <v>527.708978052</v>
      </c>
      <c r="H163" s="8">
        <v>601.3381782</v>
      </c>
      <c r="I163" s="10"/>
      <c r="J163" s="10"/>
      <c r="K163" s="10"/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264</v>
      </c>
      <c r="AB163" s="10">
        <v>-0.14551097399999</v>
      </c>
      <c r="AC163" s="10">
        <v>0</v>
      </c>
      <c r="AD163" s="10">
        <v>0</v>
      </c>
      <c r="AE163" s="10">
        <v>0</v>
      </c>
      <c r="AF163" s="10">
        <v>0</v>
      </c>
      <c r="AG163" s="10">
        <v>0</v>
      </c>
      <c r="AH163" s="10">
        <v>0</v>
      </c>
      <c r="AI163" s="7"/>
      <c r="AJ163" s="12"/>
    </row>
    <row r="164" spans="1:36">
      <c r="A164" s="10" t="s">
        <v>482</v>
      </c>
      <c r="B164" s="10" t="s">
        <v>483</v>
      </c>
      <c r="C164" s="10" t="s">
        <v>83</v>
      </c>
      <c r="D164" s="10" t="s">
        <v>47</v>
      </c>
      <c r="E164" s="10" t="s">
        <v>324</v>
      </c>
      <c r="F164" s="11">
        <v>135.447024386</v>
      </c>
      <c r="G164" s="8">
        <v>674.788097544</v>
      </c>
      <c r="H164" s="8">
        <v>705.961715575</v>
      </c>
      <c r="I164" s="10"/>
      <c r="J164" s="10">
        <v>270</v>
      </c>
      <c r="K164" s="10"/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270.894048772</v>
      </c>
      <c r="AC164" s="10">
        <v>0</v>
      </c>
      <c r="AD164" s="10">
        <v>0</v>
      </c>
      <c r="AE164" s="10">
        <v>0</v>
      </c>
      <c r="AF164" s="10">
        <v>0</v>
      </c>
      <c r="AG164" s="10">
        <v>272</v>
      </c>
      <c r="AH164" s="10">
        <v>0</v>
      </c>
      <c r="AI164" s="7"/>
      <c r="AJ164" s="12"/>
    </row>
    <row r="165" spans="1:36">
      <c r="A165" s="10" t="s">
        <v>484</v>
      </c>
      <c r="B165" s="10" t="s">
        <v>485</v>
      </c>
      <c r="C165" s="10" t="s">
        <v>83</v>
      </c>
      <c r="D165" s="10" t="s">
        <v>486</v>
      </c>
      <c r="E165" s="10" t="s">
        <v>487</v>
      </c>
      <c r="F165" s="11">
        <v>1709.84008007</v>
      </c>
      <c r="G165" s="8">
        <v>6839.36032028</v>
      </c>
      <c r="H165" s="8">
        <v>25034.345776</v>
      </c>
      <c r="I165" s="10">
        <v>6840</v>
      </c>
      <c r="J165" s="10">
        <v>1280</v>
      </c>
      <c r="K165" s="10"/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880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2240</v>
      </c>
      <c r="AB165" s="10">
        <v>299.68016014</v>
      </c>
      <c r="AC165" s="10">
        <v>0</v>
      </c>
      <c r="AD165" s="10">
        <v>0</v>
      </c>
      <c r="AE165" s="10">
        <v>0</v>
      </c>
      <c r="AF165" s="10">
        <v>0</v>
      </c>
      <c r="AG165" s="10">
        <v>12480</v>
      </c>
      <c r="AH165" s="10">
        <v>0</v>
      </c>
      <c r="AI165" s="7"/>
      <c r="AJ165" s="12"/>
    </row>
    <row r="166" ht="21.6" spans="1:36">
      <c r="A166" s="10" t="s">
        <v>488</v>
      </c>
      <c r="B166" s="10" t="s">
        <v>489</v>
      </c>
      <c r="C166" s="10" t="s">
        <v>83</v>
      </c>
      <c r="D166" s="10" t="s">
        <v>490</v>
      </c>
      <c r="E166" s="10" t="s">
        <v>491</v>
      </c>
      <c r="F166" s="11">
        <v>137.509350775</v>
      </c>
      <c r="G166" s="8">
        <v>550.0374031</v>
      </c>
      <c r="H166" s="8">
        <v>1139.55100597</v>
      </c>
      <c r="I166" s="10"/>
      <c r="J166" s="10"/>
      <c r="K166" s="10"/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276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1800</v>
      </c>
      <c r="AH166" s="10">
        <v>0</v>
      </c>
      <c r="AI166" s="7"/>
      <c r="AJ166" s="12"/>
    </row>
    <row r="167" ht="21.6" spans="1:36">
      <c r="A167" s="10" t="s">
        <v>492</v>
      </c>
      <c r="B167" s="10" t="s">
        <v>493</v>
      </c>
      <c r="C167" s="10" t="s">
        <v>83</v>
      </c>
      <c r="D167" s="10" t="s">
        <v>494</v>
      </c>
      <c r="E167" s="10" t="s">
        <v>495</v>
      </c>
      <c r="F167" s="11">
        <v>173.458880075</v>
      </c>
      <c r="G167" s="8">
        <v>693.8355203</v>
      </c>
      <c r="H167" s="8">
        <v>1200.83172813</v>
      </c>
      <c r="I167" s="10"/>
      <c r="J167" s="10">
        <v>249</v>
      </c>
      <c r="K167" s="10"/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346.91776015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7"/>
      <c r="AJ167" s="12"/>
    </row>
    <row r="168" spans="1:36">
      <c r="A168" s="10" t="s">
        <v>496</v>
      </c>
      <c r="B168" s="10" t="s">
        <v>497</v>
      </c>
      <c r="C168" s="10" t="s">
        <v>83</v>
      </c>
      <c r="D168" s="10" t="s">
        <v>498</v>
      </c>
      <c r="E168" s="10" t="s">
        <v>499</v>
      </c>
      <c r="F168" s="11">
        <v>224.52524157</v>
      </c>
      <c r="G168" s="8">
        <v>898.10096628</v>
      </c>
      <c r="H168" s="8">
        <v>1685.06201198</v>
      </c>
      <c r="I168" s="10"/>
      <c r="J168" s="10">
        <v>260</v>
      </c>
      <c r="K168" s="10"/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449.05048314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7"/>
      <c r="AJ168" s="12"/>
    </row>
    <row r="169" spans="1:36">
      <c r="A169" s="10" t="s">
        <v>500</v>
      </c>
      <c r="B169" s="10" t="s">
        <v>501</v>
      </c>
      <c r="C169" s="10" t="s">
        <v>83</v>
      </c>
      <c r="D169" s="10" t="s">
        <v>502</v>
      </c>
      <c r="E169" s="10" t="s">
        <v>503</v>
      </c>
      <c r="F169" s="11">
        <v>138.225358642</v>
      </c>
      <c r="G169" s="8">
        <v>552.901434568</v>
      </c>
      <c r="H169" s="8">
        <v>1003.03010119</v>
      </c>
      <c r="I169" s="10"/>
      <c r="J169" s="10"/>
      <c r="K169" s="10"/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276.450717284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7"/>
      <c r="AJ169" s="12"/>
    </row>
    <row r="170" spans="1:36">
      <c r="A170" s="10" t="s">
        <v>504</v>
      </c>
      <c r="B170" s="10" t="s">
        <v>505</v>
      </c>
      <c r="C170" s="10" t="s">
        <v>83</v>
      </c>
      <c r="D170" s="10" t="s">
        <v>502</v>
      </c>
      <c r="E170" s="10" t="s">
        <v>506</v>
      </c>
      <c r="F170" s="11">
        <v>136.428999489</v>
      </c>
      <c r="G170" s="8">
        <v>545.715997956</v>
      </c>
      <c r="H170" s="8">
        <v>888.339495225</v>
      </c>
      <c r="I170" s="10"/>
      <c r="J170" s="10"/>
      <c r="K170" s="10"/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272.857998978</v>
      </c>
      <c r="AC170" s="10">
        <v>0</v>
      </c>
      <c r="AD170" s="10">
        <v>0</v>
      </c>
      <c r="AE170" s="10">
        <v>0</v>
      </c>
      <c r="AF170" s="10">
        <v>0</v>
      </c>
      <c r="AG170" s="10">
        <v>0</v>
      </c>
      <c r="AH170" s="10">
        <v>0</v>
      </c>
      <c r="AI170" s="7"/>
      <c r="AJ170" s="12"/>
    </row>
    <row r="171" spans="1:36">
      <c r="A171" s="10" t="s">
        <v>507</v>
      </c>
      <c r="B171" s="10" t="s">
        <v>508</v>
      </c>
      <c r="C171" s="10" t="s">
        <v>83</v>
      </c>
      <c r="D171" s="10" t="s">
        <v>509</v>
      </c>
      <c r="E171" s="10" t="s">
        <v>510</v>
      </c>
      <c r="F171" s="11">
        <v>82.7638375096</v>
      </c>
      <c r="G171" s="8">
        <v>331.0553500384</v>
      </c>
      <c r="H171" s="8">
        <v>752.76449724</v>
      </c>
      <c r="I171" s="10"/>
      <c r="J171" s="10">
        <v>166</v>
      </c>
      <c r="K171" s="10"/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83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83</v>
      </c>
      <c r="AB171" s="10">
        <v>0</v>
      </c>
      <c r="AC171" s="10">
        <v>0</v>
      </c>
      <c r="AD171" s="10">
        <v>0</v>
      </c>
      <c r="AE171" s="10">
        <v>0</v>
      </c>
      <c r="AF171" s="10">
        <v>83</v>
      </c>
      <c r="AG171" s="10">
        <v>0</v>
      </c>
      <c r="AH171" s="10">
        <v>0</v>
      </c>
      <c r="AI171" s="7"/>
      <c r="AJ171" s="12"/>
    </row>
    <row r="172" spans="1:36">
      <c r="A172" s="10" t="s">
        <v>511</v>
      </c>
      <c r="B172" s="10" t="s">
        <v>512</v>
      </c>
      <c r="C172" s="10" t="s">
        <v>83</v>
      </c>
      <c r="D172" s="10" t="s">
        <v>513</v>
      </c>
      <c r="E172" s="10" t="s">
        <v>514</v>
      </c>
      <c r="F172" s="11">
        <v>103.098811217</v>
      </c>
      <c r="G172" s="8">
        <v>412.395244868</v>
      </c>
      <c r="H172" s="8">
        <v>728.89969898</v>
      </c>
      <c r="I172" s="10"/>
      <c r="J172" s="10"/>
      <c r="K172" s="10"/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206.197622434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7"/>
      <c r="AJ172" s="12"/>
    </row>
    <row r="173" ht="21.6" spans="1:36">
      <c r="A173" s="10" t="s">
        <v>515</v>
      </c>
      <c r="B173" s="10" t="s">
        <v>516</v>
      </c>
      <c r="C173" s="10" t="s">
        <v>83</v>
      </c>
      <c r="D173" s="10" t="s">
        <v>517</v>
      </c>
      <c r="E173" s="10" t="s">
        <v>518</v>
      </c>
      <c r="F173" s="11">
        <v>115.800826683</v>
      </c>
      <c r="G173" s="8">
        <v>463.203306732</v>
      </c>
      <c r="H173" s="8">
        <v>924.244316175</v>
      </c>
      <c r="I173" s="10"/>
      <c r="J173" s="10"/>
      <c r="K173" s="10"/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120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110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7"/>
      <c r="AJ173" s="12"/>
    </row>
    <row r="174" spans="1:36">
      <c r="A174" s="10" t="s">
        <v>519</v>
      </c>
      <c r="B174" s="10" t="s">
        <v>520</v>
      </c>
      <c r="C174" s="10" t="s">
        <v>83</v>
      </c>
      <c r="D174" s="10" t="s">
        <v>372</v>
      </c>
      <c r="E174" s="10" t="s">
        <v>373</v>
      </c>
      <c r="F174" s="11">
        <v>416.377434896</v>
      </c>
      <c r="G174" s="8">
        <v>1665.509739584</v>
      </c>
      <c r="H174" s="8">
        <v>5986.21529208</v>
      </c>
      <c r="I174" s="10"/>
      <c r="J174" s="10"/>
      <c r="K174" s="10"/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832.754869792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7"/>
      <c r="AJ174" s="12"/>
    </row>
    <row r="175" ht="21.6" spans="1:36">
      <c r="A175" s="10" t="s">
        <v>521</v>
      </c>
      <c r="B175" s="10" t="s">
        <v>522</v>
      </c>
      <c r="C175" s="10" t="s">
        <v>83</v>
      </c>
      <c r="D175" s="10" t="s">
        <v>523</v>
      </c>
      <c r="E175" s="10" t="s">
        <v>524</v>
      </c>
      <c r="F175" s="11">
        <v>144.815970855</v>
      </c>
      <c r="G175" s="8">
        <v>579.26388342</v>
      </c>
      <c r="H175" s="8">
        <v>1138.49098358</v>
      </c>
      <c r="I175" s="10"/>
      <c r="J175" s="10"/>
      <c r="K175" s="10"/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290</v>
      </c>
      <c r="AA175" s="10">
        <v>0</v>
      </c>
      <c r="AB175" s="10">
        <v>-0.368058290000022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7"/>
      <c r="AJ175" s="12"/>
    </row>
    <row r="176" spans="1:36">
      <c r="A176" s="10" t="s">
        <v>525</v>
      </c>
      <c r="B176" s="10" t="s">
        <v>526</v>
      </c>
      <c r="C176" s="10" t="s">
        <v>83</v>
      </c>
      <c r="D176" s="10" t="s">
        <v>372</v>
      </c>
      <c r="E176" s="10" t="s">
        <v>373</v>
      </c>
      <c r="F176" s="11">
        <v>464.250198572</v>
      </c>
      <c r="G176" s="8">
        <v>1857.000794288</v>
      </c>
      <c r="H176" s="8">
        <v>3432.29734782</v>
      </c>
      <c r="I176" s="10"/>
      <c r="J176" s="10"/>
      <c r="K176" s="10"/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928.500397144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7"/>
      <c r="AJ176" s="12"/>
    </row>
    <row r="177" spans="1:36">
      <c r="A177" s="10" t="s">
        <v>527</v>
      </c>
      <c r="B177" s="10" t="s">
        <v>528</v>
      </c>
      <c r="C177" s="10" t="s">
        <v>83</v>
      </c>
      <c r="D177" s="10" t="s">
        <v>529</v>
      </c>
      <c r="E177" s="10" t="s">
        <v>529</v>
      </c>
      <c r="F177" s="11">
        <v>279.380675407</v>
      </c>
      <c r="G177" s="8">
        <v>1117.522701628</v>
      </c>
      <c r="H177" s="8">
        <v>3274.67967158</v>
      </c>
      <c r="I177" s="10"/>
      <c r="J177" s="10"/>
      <c r="K177" s="10"/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559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7"/>
      <c r="AJ177" s="12"/>
    </row>
    <row r="178" spans="1:36">
      <c r="A178" s="10" t="s">
        <v>530</v>
      </c>
      <c r="B178" s="10" t="s">
        <v>531</v>
      </c>
      <c r="C178" s="10" t="s">
        <v>83</v>
      </c>
      <c r="D178" s="10" t="s">
        <v>47</v>
      </c>
      <c r="E178" s="10" t="s">
        <v>532</v>
      </c>
      <c r="F178" s="11">
        <v>274.63780557</v>
      </c>
      <c r="G178" s="8">
        <v>1098.55122228</v>
      </c>
      <c r="H178" s="8">
        <v>2047.70131973</v>
      </c>
      <c r="I178" s="10"/>
      <c r="J178" s="10"/>
      <c r="K178" s="10"/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150</v>
      </c>
      <c r="AB178" s="10">
        <v>400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7"/>
      <c r="AJ178" s="12"/>
    </row>
    <row r="179" spans="1:36">
      <c r="A179" s="10" t="s">
        <v>533</v>
      </c>
      <c r="B179" s="10" t="s">
        <v>534</v>
      </c>
      <c r="C179" s="10" t="s">
        <v>83</v>
      </c>
      <c r="D179" s="10" t="s">
        <v>535</v>
      </c>
      <c r="E179" s="10" t="s">
        <v>47</v>
      </c>
      <c r="F179" s="11">
        <v>1582.21391921</v>
      </c>
      <c r="G179" s="8">
        <v>6328.85567684</v>
      </c>
      <c r="H179" s="8">
        <v>17050.0328721</v>
      </c>
      <c r="I179" s="10">
        <v>3164</v>
      </c>
      <c r="J179" s="10">
        <v>1759</v>
      </c>
      <c r="K179" s="10"/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160</v>
      </c>
      <c r="T179" s="10">
        <v>1296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750</v>
      </c>
      <c r="AA179" s="10">
        <v>0</v>
      </c>
      <c r="AB179" s="10">
        <v>958</v>
      </c>
      <c r="AC179" s="10">
        <v>0</v>
      </c>
      <c r="AD179" s="10">
        <v>0</v>
      </c>
      <c r="AE179" s="10">
        <v>0</v>
      </c>
      <c r="AF179" s="10">
        <v>0</v>
      </c>
      <c r="AG179" s="10">
        <v>7910</v>
      </c>
      <c r="AH179" s="10">
        <v>0</v>
      </c>
      <c r="AI179" s="7"/>
      <c r="AJ179" s="12"/>
    </row>
    <row r="180" spans="1:36">
      <c r="A180" s="10" t="s">
        <v>536</v>
      </c>
      <c r="B180" s="10" t="s">
        <v>537</v>
      </c>
      <c r="C180" s="10" t="s">
        <v>83</v>
      </c>
      <c r="D180" s="10" t="s">
        <v>538</v>
      </c>
      <c r="E180" s="10" t="s">
        <v>539</v>
      </c>
      <c r="F180" s="11">
        <v>1752.60685941</v>
      </c>
      <c r="G180" s="8">
        <v>7010.42743764</v>
      </c>
      <c r="H180" s="8">
        <v>15388.9052236</v>
      </c>
      <c r="I180" s="10"/>
      <c r="J180" s="10"/>
      <c r="K180" s="10"/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47</v>
      </c>
      <c r="T180" s="10">
        <v>0</v>
      </c>
      <c r="U180" s="10">
        <v>135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105</v>
      </c>
      <c r="AB180" s="10">
        <v>3218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7"/>
      <c r="AJ180" s="12"/>
    </row>
    <row r="181" spans="1:36">
      <c r="A181" s="10" t="s">
        <v>540</v>
      </c>
      <c r="B181" s="10" t="s">
        <v>541</v>
      </c>
      <c r="C181" s="10" t="s">
        <v>83</v>
      </c>
      <c r="D181" s="10" t="s">
        <v>542</v>
      </c>
      <c r="E181" s="10" t="s">
        <v>543</v>
      </c>
      <c r="F181" s="11">
        <v>618.525130572</v>
      </c>
      <c r="G181" s="8">
        <v>2474.100522288</v>
      </c>
      <c r="H181" s="8">
        <v>4902.05239217</v>
      </c>
      <c r="I181" s="10"/>
      <c r="J181" s="10"/>
      <c r="K181" s="10"/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619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619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0</v>
      </c>
      <c r="AH181" s="10">
        <v>0</v>
      </c>
      <c r="AI181" s="7"/>
      <c r="AJ181" s="12"/>
    </row>
    <row r="182" spans="1:36">
      <c r="A182" s="10" t="s">
        <v>544</v>
      </c>
      <c r="B182" s="10" t="s">
        <v>545</v>
      </c>
      <c r="C182" s="10" t="s">
        <v>83</v>
      </c>
      <c r="D182" s="10" t="s">
        <v>546</v>
      </c>
      <c r="E182" s="10" t="s">
        <v>47</v>
      </c>
      <c r="F182" s="11">
        <v>1593.38550533</v>
      </c>
      <c r="G182" s="8">
        <v>6373.54202132</v>
      </c>
      <c r="H182" s="8">
        <v>19688.8451315</v>
      </c>
      <c r="I182" s="10"/>
      <c r="J182" s="10">
        <v>3186</v>
      </c>
      <c r="K182" s="10"/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68</v>
      </c>
      <c r="T182" s="10">
        <v>1593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1525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0</v>
      </c>
      <c r="AG182" s="10">
        <v>7970</v>
      </c>
      <c r="AH182" s="10">
        <v>0</v>
      </c>
      <c r="AI182" s="7"/>
      <c r="AJ182" s="12"/>
    </row>
    <row r="183" spans="1:36">
      <c r="A183" s="10" t="s">
        <v>547</v>
      </c>
      <c r="B183" s="10" t="s">
        <v>548</v>
      </c>
      <c r="C183" s="10" t="s">
        <v>83</v>
      </c>
      <c r="D183" s="10" t="s">
        <v>549</v>
      </c>
      <c r="E183" s="10" t="s">
        <v>47</v>
      </c>
      <c r="F183" s="11">
        <v>1862.03808882</v>
      </c>
      <c r="G183" s="8">
        <v>7448.15235528</v>
      </c>
      <c r="H183" s="8">
        <v>20104.7224118</v>
      </c>
      <c r="I183" s="10"/>
      <c r="J183" s="10">
        <v>3724</v>
      </c>
      <c r="K183" s="10"/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610</v>
      </c>
      <c r="V183" s="10">
        <v>0</v>
      </c>
      <c r="W183" s="10">
        <v>0</v>
      </c>
      <c r="X183" s="10">
        <v>0</v>
      </c>
      <c r="Y183" s="10">
        <v>0</v>
      </c>
      <c r="Z183" s="10">
        <v>2000</v>
      </c>
      <c r="AA183" s="10">
        <v>0</v>
      </c>
      <c r="AB183" s="10">
        <v>1114</v>
      </c>
      <c r="AC183" s="10">
        <v>0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7"/>
      <c r="AJ183" s="12"/>
    </row>
    <row r="184" spans="1:36">
      <c r="A184" s="10" t="s">
        <v>550</v>
      </c>
      <c r="B184" s="10" t="s">
        <v>551</v>
      </c>
      <c r="C184" s="10" t="s">
        <v>83</v>
      </c>
      <c r="D184" s="10" t="s">
        <v>486</v>
      </c>
      <c r="E184" s="10" t="s">
        <v>47</v>
      </c>
      <c r="F184" s="11">
        <v>1930.97048403</v>
      </c>
      <c r="G184" s="8">
        <v>7723.88193612</v>
      </c>
      <c r="H184" s="8">
        <v>22653.2883349</v>
      </c>
      <c r="I184" s="10"/>
      <c r="J184" s="10">
        <v>686</v>
      </c>
      <c r="K184" s="10"/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1931</v>
      </c>
      <c r="V184" s="10">
        <v>0</v>
      </c>
      <c r="W184" s="10">
        <v>0</v>
      </c>
      <c r="X184" s="10">
        <v>0</v>
      </c>
      <c r="Y184" s="10">
        <v>0</v>
      </c>
      <c r="Z184" s="10">
        <v>1931</v>
      </c>
      <c r="AA184" s="10">
        <v>0</v>
      </c>
      <c r="AB184" s="10">
        <v>-0.0590319399998407</v>
      </c>
      <c r="AC184" s="10">
        <v>0</v>
      </c>
      <c r="AD184" s="10">
        <v>0</v>
      </c>
      <c r="AE184" s="10">
        <v>0</v>
      </c>
      <c r="AF184" s="10">
        <v>0</v>
      </c>
      <c r="AG184" s="10">
        <v>12000</v>
      </c>
      <c r="AH184" s="10">
        <v>0</v>
      </c>
      <c r="AI184" s="7"/>
      <c r="AJ184" s="12"/>
    </row>
    <row r="185" spans="1:36">
      <c r="A185" s="10" t="s">
        <v>552</v>
      </c>
      <c r="B185" s="10" t="s">
        <v>553</v>
      </c>
      <c r="C185" s="10" t="s">
        <v>83</v>
      </c>
      <c r="D185" s="10" t="s">
        <v>554</v>
      </c>
      <c r="E185" s="10" t="s">
        <v>555</v>
      </c>
      <c r="F185" s="11">
        <v>553.335421241</v>
      </c>
      <c r="G185" s="8">
        <v>3176.341684964</v>
      </c>
      <c r="H185" s="8">
        <v>3719.02581897</v>
      </c>
      <c r="I185" s="10"/>
      <c r="J185" s="10">
        <v>299</v>
      </c>
      <c r="K185" s="10">
        <v>160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321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785.670842482</v>
      </c>
      <c r="AC185" s="10">
        <v>0</v>
      </c>
      <c r="AD185" s="10">
        <v>0</v>
      </c>
      <c r="AE185" s="10">
        <v>0</v>
      </c>
      <c r="AF185" s="10">
        <v>0</v>
      </c>
      <c r="AG185" s="10">
        <v>0</v>
      </c>
      <c r="AH185" s="10">
        <v>0</v>
      </c>
      <c r="AI185" s="7"/>
      <c r="AJ185" s="12"/>
    </row>
    <row r="186" ht="21.6" spans="1:36">
      <c r="A186" s="10" t="s">
        <v>556</v>
      </c>
      <c r="B186" s="10" t="s">
        <v>557</v>
      </c>
      <c r="C186" s="10" t="s">
        <v>83</v>
      </c>
      <c r="D186" s="10" t="s">
        <v>529</v>
      </c>
      <c r="E186" s="10" t="s">
        <v>529</v>
      </c>
      <c r="F186" s="11">
        <v>114.129277212</v>
      </c>
      <c r="G186" s="8">
        <v>456.517108848</v>
      </c>
      <c r="H186" s="8">
        <v>653.469853865</v>
      </c>
      <c r="I186" s="10">
        <v>456</v>
      </c>
      <c r="J186" s="10"/>
      <c r="K186" s="10"/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228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7"/>
      <c r="AJ186" s="12"/>
    </row>
    <row r="187" ht="21.6" spans="1:36">
      <c r="A187" s="10" t="s">
        <v>558</v>
      </c>
      <c r="B187" s="10" t="s">
        <v>559</v>
      </c>
      <c r="C187" s="10" t="s">
        <v>83</v>
      </c>
      <c r="D187" s="10" t="s">
        <v>560</v>
      </c>
      <c r="E187" s="10" t="s">
        <v>561</v>
      </c>
      <c r="F187" s="11">
        <v>143.482678244</v>
      </c>
      <c r="G187" s="8">
        <v>573.930712976</v>
      </c>
      <c r="H187" s="8">
        <v>680.844598915</v>
      </c>
      <c r="I187" s="10"/>
      <c r="J187" s="10"/>
      <c r="K187" s="10"/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286.965356488</v>
      </c>
      <c r="AC187" s="10">
        <v>0</v>
      </c>
      <c r="AD187" s="10">
        <v>0</v>
      </c>
      <c r="AE187" s="10">
        <v>0</v>
      </c>
      <c r="AF187" s="10">
        <v>0</v>
      </c>
      <c r="AG187" s="10">
        <v>0</v>
      </c>
      <c r="AH187" s="10">
        <v>0</v>
      </c>
      <c r="AI187" s="7"/>
      <c r="AJ187" s="12"/>
    </row>
    <row r="188" spans="1:36">
      <c r="A188" s="10" t="s">
        <v>562</v>
      </c>
      <c r="B188" s="10" t="s">
        <v>563</v>
      </c>
      <c r="C188" s="10" t="s">
        <v>83</v>
      </c>
      <c r="D188" s="10" t="s">
        <v>529</v>
      </c>
      <c r="E188" s="10" t="s">
        <v>529</v>
      </c>
      <c r="F188" s="11">
        <v>180.501916256</v>
      </c>
      <c r="G188" s="8">
        <v>722.007665024</v>
      </c>
      <c r="H188" s="8">
        <v>1100.68264009</v>
      </c>
      <c r="I188" s="10"/>
      <c r="J188" s="10"/>
      <c r="K188" s="10"/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361.003832512</v>
      </c>
      <c r="AC188" s="10">
        <v>0</v>
      </c>
      <c r="AD188" s="10">
        <v>0</v>
      </c>
      <c r="AE188" s="10">
        <v>0</v>
      </c>
      <c r="AF188" s="10">
        <v>0</v>
      </c>
      <c r="AG188" s="10">
        <v>0</v>
      </c>
      <c r="AH188" s="10">
        <v>0</v>
      </c>
      <c r="AI188" s="7"/>
      <c r="AJ188" s="12"/>
    </row>
    <row r="189" spans="1:36">
      <c r="A189" s="10" t="s">
        <v>564</v>
      </c>
      <c r="B189" s="10" t="s">
        <v>565</v>
      </c>
      <c r="C189" s="10" t="s">
        <v>83</v>
      </c>
      <c r="D189" s="10" t="s">
        <v>566</v>
      </c>
      <c r="E189" s="10" t="s">
        <v>567</v>
      </c>
      <c r="F189" s="11">
        <v>64.3378714102</v>
      </c>
      <c r="G189" s="8">
        <v>257.3514856408</v>
      </c>
      <c r="H189" s="8">
        <v>236.1215256</v>
      </c>
      <c r="I189" s="10"/>
      <c r="J189" s="10"/>
      <c r="K189" s="10"/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128.6757428204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7"/>
      <c r="AJ189" s="12"/>
    </row>
    <row r="190" spans="1:36">
      <c r="A190" s="10" t="s">
        <v>568</v>
      </c>
      <c r="B190" s="10" t="s">
        <v>569</v>
      </c>
      <c r="C190" s="10" t="s">
        <v>83</v>
      </c>
      <c r="D190" s="10" t="s">
        <v>529</v>
      </c>
      <c r="E190" s="10" t="s">
        <v>529</v>
      </c>
      <c r="F190" s="11">
        <v>78.761778916</v>
      </c>
      <c r="G190" s="8">
        <v>315.047115664</v>
      </c>
      <c r="H190" s="8">
        <v>194.46253931</v>
      </c>
      <c r="I190" s="10"/>
      <c r="J190" s="10"/>
      <c r="K190" s="10"/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157.523557832</v>
      </c>
      <c r="AC190" s="10">
        <v>0</v>
      </c>
      <c r="AD190" s="10">
        <v>0</v>
      </c>
      <c r="AE190" s="10">
        <v>0</v>
      </c>
      <c r="AF190" s="10">
        <v>0</v>
      </c>
      <c r="AG190" s="10">
        <v>0</v>
      </c>
      <c r="AH190" s="10">
        <v>0</v>
      </c>
      <c r="AI190" s="7"/>
      <c r="AJ190" s="12"/>
    </row>
    <row r="191" spans="1:36">
      <c r="A191" s="10" t="s">
        <v>570</v>
      </c>
      <c r="B191" s="10" t="s">
        <v>571</v>
      </c>
      <c r="C191" s="10" t="s">
        <v>83</v>
      </c>
      <c r="D191" s="10" t="s">
        <v>529</v>
      </c>
      <c r="E191" s="10" t="s">
        <v>529</v>
      </c>
      <c r="F191" s="11">
        <v>126.192657152</v>
      </c>
      <c r="G191" s="8">
        <v>1260.770628608</v>
      </c>
      <c r="H191" s="8">
        <v>430.71924307</v>
      </c>
      <c r="I191" s="10"/>
      <c r="J191" s="10"/>
      <c r="K191" s="10"/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252.385314304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7"/>
      <c r="AJ191" s="12"/>
    </row>
    <row r="192" spans="1:36">
      <c r="A192" s="10" t="s">
        <v>572</v>
      </c>
      <c r="B192" s="10" t="s">
        <v>573</v>
      </c>
      <c r="C192" s="10" t="s">
        <v>83</v>
      </c>
      <c r="D192" s="10" t="s">
        <v>529</v>
      </c>
      <c r="E192" s="10" t="s">
        <v>529</v>
      </c>
      <c r="F192" s="11">
        <v>68.0891435449</v>
      </c>
      <c r="G192" s="8">
        <v>272.3565741796</v>
      </c>
      <c r="H192" s="8">
        <v>250.46328741</v>
      </c>
      <c r="I192" s="10"/>
      <c r="J192" s="10"/>
      <c r="K192" s="10"/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136.1782870898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7"/>
      <c r="AJ192" s="12"/>
    </row>
    <row r="193" spans="1:36">
      <c r="A193" s="10" t="s">
        <v>574</v>
      </c>
      <c r="B193" s="10" t="s">
        <v>575</v>
      </c>
      <c r="C193" s="10" t="s">
        <v>83</v>
      </c>
      <c r="D193" s="10" t="s">
        <v>576</v>
      </c>
      <c r="E193" s="10" t="s">
        <v>577</v>
      </c>
      <c r="F193" s="11">
        <v>84.3647908653</v>
      </c>
      <c r="G193" s="8">
        <v>337.4591634612</v>
      </c>
      <c r="H193" s="8">
        <v>353.926462535</v>
      </c>
      <c r="I193" s="10"/>
      <c r="J193" s="10"/>
      <c r="K193" s="10"/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15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154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0</v>
      </c>
      <c r="AI193" s="7"/>
      <c r="AJ193" s="12"/>
    </row>
    <row r="194" ht="21.6" spans="1:36">
      <c r="A194" s="10" t="s">
        <v>578</v>
      </c>
      <c r="B194" s="10" t="s">
        <v>579</v>
      </c>
      <c r="C194" s="10" t="s">
        <v>83</v>
      </c>
      <c r="D194" s="10" t="s">
        <v>580</v>
      </c>
      <c r="E194" s="10" t="s">
        <v>581</v>
      </c>
      <c r="F194" s="11">
        <v>128.587923553</v>
      </c>
      <c r="G194" s="8">
        <v>514.351694212</v>
      </c>
      <c r="H194" s="8">
        <v>451.128833965</v>
      </c>
      <c r="I194" s="10"/>
      <c r="J194" s="10"/>
      <c r="K194" s="10"/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100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157.175847106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7"/>
      <c r="AJ194" s="12"/>
    </row>
    <row r="195" ht="21.6" spans="1:36">
      <c r="A195" s="10" t="s">
        <v>582</v>
      </c>
      <c r="B195" s="10" t="s">
        <v>583</v>
      </c>
      <c r="C195" s="10" t="s">
        <v>83</v>
      </c>
      <c r="D195" s="10" t="s">
        <v>580</v>
      </c>
      <c r="E195" s="10" t="s">
        <v>584</v>
      </c>
      <c r="F195" s="11">
        <v>104.791854369</v>
      </c>
      <c r="G195" s="8">
        <v>734.167417476</v>
      </c>
      <c r="H195" s="8">
        <v>424.7600025</v>
      </c>
      <c r="I195" s="10"/>
      <c r="J195" s="10"/>
      <c r="K195" s="10"/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210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105</v>
      </c>
      <c r="AG195" s="10">
        <v>0</v>
      </c>
      <c r="AH195" s="10">
        <v>0</v>
      </c>
      <c r="AI195" s="7"/>
      <c r="AJ195" s="12"/>
    </row>
    <row r="196" ht="21.6" spans="1:36">
      <c r="A196" s="10" t="s">
        <v>585</v>
      </c>
      <c r="B196" s="10" t="s">
        <v>586</v>
      </c>
      <c r="C196" s="10" t="s">
        <v>83</v>
      </c>
      <c r="D196" s="10" t="s">
        <v>587</v>
      </c>
      <c r="E196" s="10" t="s">
        <v>588</v>
      </c>
      <c r="F196" s="11">
        <v>105.058559083</v>
      </c>
      <c r="G196" s="8">
        <v>420.234236332</v>
      </c>
      <c r="H196" s="8">
        <v>464.627838305</v>
      </c>
      <c r="I196" s="10"/>
      <c r="J196" s="10"/>
      <c r="K196" s="10"/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210.117118166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0</v>
      </c>
      <c r="AI196" s="7"/>
      <c r="AJ196" s="12"/>
    </row>
    <row r="197" ht="21.6" spans="1:36">
      <c r="A197" s="10" t="s">
        <v>589</v>
      </c>
      <c r="B197" s="10" t="s">
        <v>590</v>
      </c>
      <c r="C197" s="10" t="s">
        <v>83</v>
      </c>
      <c r="D197" s="10" t="s">
        <v>591</v>
      </c>
      <c r="E197" s="10" t="s">
        <v>580</v>
      </c>
      <c r="F197" s="11">
        <v>128.466610714</v>
      </c>
      <c r="G197" s="8">
        <v>513.866442856</v>
      </c>
      <c r="H197" s="8">
        <v>457.56979239</v>
      </c>
      <c r="I197" s="10">
        <v>512</v>
      </c>
      <c r="J197" s="10">
        <v>267</v>
      </c>
      <c r="K197" s="10"/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256.933221428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7"/>
      <c r="AJ197" s="12"/>
    </row>
    <row r="198" ht="21.6" spans="1:36">
      <c r="A198" s="10" t="s">
        <v>592</v>
      </c>
      <c r="B198" s="10" t="s">
        <v>593</v>
      </c>
      <c r="C198" s="10" t="s">
        <v>83</v>
      </c>
      <c r="D198" s="10" t="s">
        <v>594</v>
      </c>
      <c r="E198" s="10" t="s">
        <v>372</v>
      </c>
      <c r="F198" s="11">
        <v>413.416180705</v>
      </c>
      <c r="G198" s="8">
        <v>1653.66472282</v>
      </c>
      <c r="H198" s="8">
        <v>6198.37117133</v>
      </c>
      <c r="I198" s="10"/>
      <c r="J198" s="10"/>
      <c r="K198" s="10"/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155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375</v>
      </c>
      <c r="AB198" s="10">
        <v>297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7"/>
      <c r="AJ198" s="12"/>
    </row>
    <row r="199" spans="1:36">
      <c r="A199" s="10" t="s">
        <v>595</v>
      </c>
      <c r="B199" s="10" t="s">
        <v>596</v>
      </c>
      <c r="C199" s="10" t="s">
        <v>83</v>
      </c>
      <c r="D199" s="10">
        <v>0</v>
      </c>
      <c r="E199" s="10">
        <v>0</v>
      </c>
      <c r="F199" s="11">
        <v>122.086332749</v>
      </c>
      <c r="G199" s="8">
        <v>854.345330996</v>
      </c>
      <c r="H199" s="8">
        <v>1988.13046503</v>
      </c>
      <c r="I199" s="10"/>
      <c r="J199" s="10"/>
      <c r="K199" s="10"/>
      <c r="L199" s="10">
        <v>0</v>
      </c>
      <c r="M199" s="10">
        <v>122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122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10">
        <v>0</v>
      </c>
      <c r="AG199" s="10">
        <v>0</v>
      </c>
      <c r="AH199" s="10">
        <v>0</v>
      </c>
      <c r="AI199" s="7"/>
      <c r="AJ199" s="12"/>
    </row>
    <row r="200" spans="1:36">
      <c r="A200" s="10" t="s">
        <v>597</v>
      </c>
      <c r="B200" s="10" t="s">
        <v>598</v>
      </c>
      <c r="C200" s="10" t="s">
        <v>83</v>
      </c>
      <c r="D200" s="10" t="s">
        <v>599</v>
      </c>
      <c r="E200" s="10" t="s">
        <v>600</v>
      </c>
      <c r="F200" s="11">
        <v>1777.40857897</v>
      </c>
      <c r="G200" s="8">
        <v>7109.63431588</v>
      </c>
      <c r="H200" s="8">
        <v>11055.8200205</v>
      </c>
      <c r="I200" s="10"/>
      <c r="J200" s="10">
        <f>4900+500</f>
        <v>5400</v>
      </c>
      <c r="K200" s="10"/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277</v>
      </c>
      <c r="T200" s="10">
        <v>0</v>
      </c>
      <c r="U200" s="10">
        <v>2000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1277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7"/>
      <c r="AJ200" s="12"/>
    </row>
    <row r="201" ht="21.6" spans="1:36">
      <c r="A201" s="10" t="s">
        <v>601</v>
      </c>
      <c r="B201" s="10" t="s">
        <v>602</v>
      </c>
      <c r="C201" s="10" t="s">
        <v>83</v>
      </c>
      <c r="D201" s="10" t="s">
        <v>42</v>
      </c>
      <c r="E201" s="10" t="s">
        <v>603</v>
      </c>
      <c r="F201" s="11">
        <v>137.217983916</v>
      </c>
      <c r="G201" s="8">
        <v>548.871935664</v>
      </c>
      <c r="H201" s="8">
        <v>941.1128454</v>
      </c>
      <c r="I201" s="10"/>
      <c r="J201" s="10"/>
      <c r="K201" s="10"/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274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7"/>
      <c r="AJ201" s="12"/>
    </row>
    <row r="202" ht="21.6" spans="1:36">
      <c r="A202" s="10" t="s">
        <v>604</v>
      </c>
      <c r="B202" s="10" t="s">
        <v>605</v>
      </c>
      <c r="C202" s="10" t="s">
        <v>83</v>
      </c>
      <c r="D202" s="10" t="s">
        <v>42</v>
      </c>
      <c r="E202" s="10" t="s">
        <v>606</v>
      </c>
      <c r="F202" s="11">
        <v>136.502406078</v>
      </c>
      <c r="G202" s="8">
        <v>546.009624312</v>
      </c>
      <c r="H202" s="8">
        <v>1277.40772569</v>
      </c>
      <c r="I202" s="10"/>
      <c r="J202" s="10"/>
      <c r="K202" s="10"/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273.004812156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7"/>
      <c r="AJ202" s="12"/>
    </row>
    <row r="203" spans="1:36">
      <c r="A203" s="10" t="s">
        <v>607</v>
      </c>
      <c r="B203" s="10" t="s">
        <v>608</v>
      </c>
      <c r="C203" s="10" t="s">
        <v>83</v>
      </c>
      <c r="D203" s="10" t="s">
        <v>60</v>
      </c>
      <c r="E203" s="10" t="s">
        <v>609</v>
      </c>
      <c r="F203" s="11">
        <v>245.206454711</v>
      </c>
      <c r="G203" s="8">
        <v>980.825818844</v>
      </c>
      <c r="H203" s="8">
        <v>1074.75836697</v>
      </c>
      <c r="I203" s="10"/>
      <c r="J203" s="10"/>
      <c r="K203" s="10"/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490.412909422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7"/>
      <c r="AJ203" s="12"/>
    </row>
    <row r="204" spans="1:36">
      <c r="A204" s="10" t="s">
        <v>610</v>
      </c>
      <c r="B204" s="10" t="s">
        <v>611</v>
      </c>
      <c r="C204" s="10" t="s">
        <v>83</v>
      </c>
      <c r="D204" s="10" t="s">
        <v>148</v>
      </c>
      <c r="E204" s="10" t="s">
        <v>612</v>
      </c>
      <c r="F204" s="11">
        <v>130.901925208</v>
      </c>
      <c r="G204" s="8">
        <v>523.607700832</v>
      </c>
      <c r="H204" s="8">
        <v>915.83162771</v>
      </c>
      <c r="I204" s="10"/>
      <c r="J204" s="10"/>
      <c r="K204" s="10"/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131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131</v>
      </c>
      <c r="AC204" s="10">
        <v>0</v>
      </c>
      <c r="AD204" s="10">
        <v>0</v>
      </c>
      <c r="AE204" s="10">
        <v>0</v>
      </c>
      <c r="AF204" s="10">
        <v>5</v>
      </c>
      <c r="AG204" s="10">
        <v>0</v>
      </c>
      <c r="AH204" s="10">
        <v>0</v>
      </c>
      <c r="AI204" s="7"/>
      <c r="AJ204" s="12"/>
    </row>
    <row r="205" spans="1:36">
      <c r="A205" s="10" t="s">
        <v>613</v>
      </c>
      <c r="B205" s="10" t="s">
        <v>614</v>
      </c>
      <c r="C205" s="10" t="s">
        <v>83</v>
      </c>
      <c r="D205" s="10" t="s">
        <v>615</v>
      </c>
      <c r="E205" s="10" t="s">
        <v>616</v>
      </c>
      <c r="F205" s="11">
        <v>164.388032625</v>
      </c>
      <c r="G205" s="8">
        <v>657.5521305</v>
      </c>
      <c r="H205" s="8">
        <v>1792.95384755</v>
      </c>
      <c r="I205" s="10"/>
      <c r="J205" s="10"/>
      <c r="K205" s="10"/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328.77606525</v>
      </c>
      <c r="AC205" s="10">
        <v>0</v>
      </c>
      <c r="AD205" s="10">
        <v>0</v>
      </c>
      <c r="AE205" s="10">
        <v>0</v>
      </c>
      <c r="AF205" s="10">
        <v>0</v>
      </c>
      <c r="AG205" s="10">
        <v>0</v>
      </c>
      <c r="AH205" s="10">
        <v>0</v>
      </c>
      <c r="AI205" s="7"/>
      <c r="AJ205" s="12"/>
    </row>
    <row r="206" spans="1:36">
      <c r="A206" s="10" t="s">
        <v>617</v>
      </c>
      <c r="B206" s="10" t="s">
        <v>618</v>
      </c>
      <c r="C206" s="10" t="s">
        <v>83</v>
      </c>
      <c r="D206" s="10" t="s">
        <v>619</v>
      </c>
      <c r="E206" s="10" t="s">
        <v>60</v>
      </c>
      <c r="F206" s="11">
        <v>347.083894985</v>
      </c>
      <c r="G206" s="8">
        <v>1388.33557994</v>
      </c>
      <c r="H206" s="8">
        <v>3702.59206751</v>
      </c>
      <c r="I206" s="10"/>
      <c r="J206" s="10">
        <v>694</v>
      </c>
      <c r="K206" s="10"/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200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494</v>
      </c>
      <c r="AB206" s="10">
        <v>0.167789969999944</v>
      </c>
      <c r="AC206" s="10">
        <v>0</v>
      </c>
      <c r="AD206" s="10">
        <v>0</v>
      </c>
      <c r="AE206" s="10">
        <v>0</v>
      </c>
      <c r="AF206" s="10">
        <v>0</v>
      </c>
      <c r="AG206" s="10">
        <v>1085</v>
      </c>
      <c r="AH206" s="10">
        <v>0</v>
      </c>
      <c r="AI206" s="7"/>
      <c r="AJ206" s="12"/>
    </row>
    <row r="207" spans="1:36">
      <c r="A207" s="10" t="s">
        <v>620</v>
      </c>
      <c r="B207" s="10" t="s">
        <v>621</v>
      </c>
      <c r="C207" s="10" t="s">
        <v>83</v>
      </c>
      <c r="D207" s="10" t="s">
        <v>619</v>
      </c>
      <c r="E207" s="10" t="s">
        <v>622</v>
      </c>
      <c r="F207" s="11">
        <v>177.106415446</v>
      </c>
      <c r="G207" s="8">
        <v>708.425661784</v>
      </c>
      <c r="H207" s="8">
        <v>1302.02383182</v>
      </c>
      <c r="I207" s="10"/>
      <c r="J207" s="10"/>
      <c r="K207" s="10"/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354.212830892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7"/>
      <c r="AJ207" s="12"/>
    </row>
    <row r="208" spans="1:36">
      <c r="A208" s="10" t="s">
        <v>623</v>
      </c>
      <c r="B208" s="10" t="s">
        <v>624</v>
      </c>
      <c r="C208" s="10" t="s">
        <v>83</v>
      </c>
      <c r="D208" s="10" t="s">
        <v>599</v>
      </c>
      <c r="E208" s="10" t="s">
        <v>47</v>
      </c>
      <c r="F208" s="11">
        <v>1971.69247833</v>
      </c>
      <c r="G208" s="8">
        <v>7886.76991332</v>
      </c>
      <c r="H208" s="8">
        <v>18166.5385818</v>
      </c>
      <c r="I208" s="10"/>
      <c r="J208" s="10">
        <f>3972+200</f>
        <v>4172</v>
      </c>
      <c r="K208" s="10"/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1972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1971</v>
      </c>
      <c r="AB208" s="10">
        <v>0.384956660000171</v>
      </c>
      <c r="AC208" s="10">
        <v>0</v>
      </c>
      <c r="AD208" s="10">
        <v>0</v>
      </c>
      <c r="AE208" s="10">
        <v>0</v>
      </c>
      <c r="AF208" s="10">
        <v>0</v>
      </c>
      <c r="AG208" s="10">
        <v>8880</v>
      </c>
      <c r="AH208" s="10">
        <v>0</v>
      </c>
      <c r="AI208" s="7"/>
      <c r="AJ208" s="12"/>
    </row>
    <row r="209" spans="1:36">
      <c r="A209" s="10" t="s">
        <v>625</v>
      </c>
      <c r="B209" s="10" t="s">
        <v>626</v>
      </c>
      <c r="C209" s="10" t="s">
        <v>83</v>
      </c>
      <c r="D209" s="10" t="s">
        <v>619</v>
      </c>
      <c r="E209" s="10" t="s">
        <v>627</v>
      </c>
      <c r="F209" s="11">
        <v>199.462827692</v>
      </c>
      <c r="G209" s="8">
        <v>797.851310768</v>
      </c>
      <c r="H209" s="8">
        <v>2588.16672026</v>
      </c>
      <c r="I209" s="10"/>
      <c r="J209" s="10"/>
      <c r="K209" s="10"/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100</v>
      </c>
      <c r="AA209" s="10">
        <v>0</v>
      </c>
      <c r="AB209" s="10">
        <v>298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7"/>
      <c r="AJ209" s="12"/>
    </row>
    <row r="210" spans="1:36">
      <c r="A210" s="10" t="s">
        <v>628</v>
      </c>
      <c r="B210" s="10" t="s">
        <v>629</v>
      </c>
      <c r="C210" s="10" t="s">
        <v>83</v>
      </c>
      <c r="D210" s="10" t="s">
        <v>619</v>
      </c>
      <c r="E210" s="10" t="s">
        <v>630</v>
      </c>
      <c r="F210" s="11">
        <v>185.736715197</v>
      </c>
      <c r="G210" s="8">
        <v>742.946860788</v>
      </c>
      <c r="H210" s="8">
        <v>1359.83031789</v>
      </c>
      <c r="I210" s="10"/>
      <c r="J210" s="10"/>
      <c r="K210" s="10"/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100</v>
      </c>
      <c r="AA210" s="10">
        <v>100</v>
      </c>
      <c r="AB210" s="10">
        <v>171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7"/>
      <c r="AJ210" s="12"/>
    </row>
    <row r="211" ht="21.6" spans="1:36">
      <c r="A211" s="10" t="s">
        <v>631</v>
      </c>
      <c r="B211" s="10" t="s">
        <v>632</v>
      </c>
      <c r="C211" s="10" t="s">
        <v>83</v>
      </c>
      <c r="D211" s="10" t="s">
        <v>42</v>
      </c>
      <c r="E211" s="10" t="s">
        <v>633</v>
      </c>
      <c r="F211" s="11">
        <v>360.717807961</v>
      </c>
      <c r="G211" s="8">
        <v>1442.871231844</v>
      </c>
      <c r="H211" s="8">
        <v>3583.28659743</v>
      </c>
      <c r="I211" s="10"/>
      <c r="J211" s="10"/>
      <c r="K211" s="10"/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721</v>
      </c>
      <c r="AB211" s="10">
        <v>0.435615922000011</v>
      </c>
      <c r="AC211" s="10">
        <v>0</v>
      </c>
      <c r="AD211" s="10">
        <v>0</v>
      </c>
      <c r="AE211" s="10">
        <v>0</v>
      </c>
      <c r="AF211" s="10">
        <v>0</v>
      </c>
      <c r="AG211" s="10">
        <v>0</v>
      </c>
      <c r="AH211" s="10">
        <v>0</v>
      </c>
      <c r="AI211" s="7"/>
      <c r="AJ211" s="12"/>
    </row>
    <row r="212" spans="1:36">
      <c r="A212" s="10" t="s">
        <v>634</v>
      </c>
      <c r="B212" s="10" t="s">
        <v>635</v>
      </c>
      <c r="C212" s="10" t="s">
        <v>83</v>
      </c>
      <c r="D212" s="10" t="s">
        <v>636</v>
      </c>
      <c r="E212" s="10" t="s">
        <v>637</v>
      </c>
      <c r="F212" s="11">
        <v>377.539831115</v>
      </c>
      <c r="G212" s="8">
        <v>1510.15932446</v>
      </c>
      <c r="H212" s="8">
        <v>2701.52551081</v>
      </c>
      <c r="I212" s="10"/>
      <c r="J212" s="10"/>
      <c r="K212" s="10"/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150</v>
      </c>
      <c r="AA212" s="10">
        <v>432</v>
      </c>
      <c r="AB212" s="10">
        <v>173</v>
      </c>
      <c r="AC212" s="10">
        <v>0</v>
      </c>
      <c r="AD212" s="10">
        <v>0</v>
      </c>
      <c r="AE212" s="10">
        <v>0</v>
      </c>
      <c r="AF212" s="10">
        <v>0</v>
      </c>
      <c r="AG212" s="10">
        <v>652</v>
      </c>
      <c r="AH212" s="10">
        <v>0</v>
      </c>
      <c r="AI212" s="7"/>
      <c r="AJ212" s="12"/>
    </row>
    <row r="213" spans="1:36">
      <c r="A213" s="10" t="s">
        <v>638</v>
      </c>
      <c r="B213" s="10" t="s">
        <v>639</v>
      </c>
      <c r="C213" s="10" t="s">
        <v>83</v>
      </c>
      <c r="D213" s="10" t="s">
        <v>347</v>
      </c>
      <c r="E213" s="10" t="s">
        <v>637</v>
      </c>
      <c r="F213" s="11">
        <v>383</v>
      </c>
      <c r="G213" s="8">
        <v>1532</v>
      </c>
      <c r="H213" s="8">
        <v>2681</v>
      </c>
      <c r="I213" s="10"/>
      <c r="J213" s="10">
        <v>383</v>
      </c>
      <c r="K213" s="10"/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383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383</v>
      </c>
      <c r="AB213" s="10">
        <v>0</v>
      </c>
      <c r="AC213" s="10">
        <v>0</v>
      </c>
      <c r="AD213" s="10">
        <v>0</v>
      </c>
      <c r="AE213" s="10">
        <v>0</v>
      </c>
      <c r="AF213" s="10">
        <v>383</v>
      </c>
      <c r="AG213" s="10">
        <v>1532</v>
      </c>
      <c r="AH213" s="10">
        <v>0</v>
      </c>
      <c r="AI213" s="7"/>
      <c r="AJ213" s="12"/>
    </row>
    <row r="214" spans="1:36">
      <c r="A214" s="10" t="s">
        <v>640</v>
      </c>
      <c r="B214" s="10" t="s">
        <v>641</v>
      </c>
      <c r="C214" s="10" t="s">
        <v>83</v>
      </c>
      <c r="D214" s="10" t="s">
        <v>642</v>
      </c>
      <c r="E214" s="10" t="s">
        <v>643</v>
      </c>
      <c r="F214" s="11">
        <v>356.495628163</v>
      </c>
      <c r="G214" s="8">
        <v>1425.982512652</v>
      </c>
      <c r="H214" s="8">
        <v>2775.67374433</v>
      </c>
      <c r="I214" s="10"/>
      <c r="J214" s="10"/>
      <c r="K214" s="10"/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80</v>
      </c>
      <c r="AA214" s="10">
        <v>0</v>
      </c>
      <c r="AB214" s="10">
        <v>633</v>
      </c>
      <c r="AC214" s="10">
        <v>0</v>
      </c>
      <c r="AD214" s="10">
        <v>0</v>
      </c>
      <c r="AE214" s="10">
        <v>0</v>
      </c>
      <c r="AF214" s="10">
        <v>0</v>
      </c>
      <c r="AG214" s="10">
        <v>0</v>
      </c>
      <c r="AH214" s="10">
        <v>0</v>
      </c>
      <c r="AI214" s="7"/>
      <c r="AJ214" s="12"/>
    </row>
    <row r="215" spans="1:36">
      <c r="A215" s="10" t="s">
        <v>644</v>
      </c>
      <c r="B215" s="10" t="s">
        <v>645</v>
      </c>
      <c r="C215" s="10" t="s">
        <v>83</v>
      </c>
      <c r="D215" s="10" t="s">
        <v>148</v>
      </c>
      <c r="E215" s="10" t="s">
        <v>646</v>
      </c>
      <c r="F215" s="11">
        <v>225.254995964</v>
      </c>
      <c r="G215" s="8">
        <v>901.019983856</v>
      </c>
      <c r="H215" s="8">
        <v>2355.10109397</v>
      </c>
      <c r="I215" s="10"/>
      <c r="J215" s="10"/>
      <c r="K215" s="10"/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70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381</v>
      </c>
      <c r="AC215" s="10">
        <v>0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7"/>
      <c r="AJ215" s="12"/>
    </row>
    <row r="216" spans="1:36">
      <c r="A216" s="10" t="s">
        <v>647</v>
      </c>
      <c r="B216" s="10" t="s">
        <v>648</v>
      </c>
      <c r="C216" s="10" t="s">
        <v>83</v>
      </c>
      <c r="D216" s="10" t="s">
        <v>649</v>
      </c>
      <c r="E216" s="10" t="s">
        <v>148</v>
      </c>
      <c r="F216" s="11">
        <v>226.36600968</v>
      </c>
      <c r="G216" s="8">
        <v>905.46403872</v>
      </c>
      <c r="H216" s="8">
        <v>1621.27735602</v>
      </c>
      <c r="I216" s="10"/>
      <c r="J216" s="10"/>
      <c r="K216" s="10"/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170</v>
      </c>
      <c r="AA216" s="10">
        <v>0</v>
      </c>
      <c r="AB216" s="10">
        <v>282.73201936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7"/>
      <c r="AJ216" s="12"/>
    </row>
    <row r="217" spans="1:36">
      <c r="A217" s="10" t="s">
        <v>650</v>
      </c>
      <c r="B217" s="10" t="s">
        <v>651</v>
      </c>
      <c r="C217" s="10" t="s">
        <v>83</v>
      </c>
      <c r="D217" s="10" t="s">
        <v>652</v>
      </c>
      <c r="E217" s="10" t="s">
        <v>47</v>
      </c>
      <c r="F217" s="11">
        <v>833</v>
      </c>
      <c r="G217" s="8">
        <v>3332</v>
      </c>
      <c r="H217" s="8">
        <v>4998</v>
      </c>
      <c r="I217" s="10"/>
      <c r="J217" s="10">
        <v>200</v>
      </c>
      <c r="K217" s="10"/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833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833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3450</v>
      </c>
      <c r="AH217" s="10">
        <v>0</v>
      </c>
      <c r="AI217" s="7"/>
      <c r="AJ217" s="12"/>
    </row>
    <row r="218" spans="1:36">
      <c r="A218" s="10" t="s">
        <v>653</v>
      </c>
      <c r="B218" s="10" t="s">
        <v>654</v>
      </c>
      <c r="C218" s="10" t="s">
        <v>83</v>
      </c>
      <c r="D218" s="10" t="s">
        <v>148</v>
      </c>
      <c r="E218" s="10" t="s">
        <v>655</v>
      </c>
      <c r="F218" s="11">
        <v>53.974030118</v>
      </c>
      <c r="G218" s="8">
        <v>215.896120472</v>
      </c>
      <c r="H218" s="8">
        <v>568.06070888</v>
      </c>
      <c r="I218" s="10"/>
      <c r="J218" s="10"/>
      <c r="K218" s="10"/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107.948060236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7"/>
      <c r="AJ218" s="12"/>
    </row>
    <row r="219" spans="1:36">
      <c r="A219" s="10" t="s">
        <v>656</v>
      </c>
      <c r="B219" s="10" t="s">
        <v>657</v>
      </c>
      <c r="C219" s="10" t="s">
        <v>83</v>
      </c>
      <c r="D219" s="10" t="s">
        <v>372</v>
      </c>
      <c r="E219" s="10" t="s">
        <v>615</v>
      </c>
      <c r="F219" s="11">
        <v>184.310687093</v>
      </c>
      <c r="G219" s="8">
        <v>737.242748372</v>
      </c>
      <c r="H219" s="8">
        <v>1293.53679174</v>
      </c>
      <c r="I219" s="10"/>
      <c r="J219" s="10"/>
      <c r="K219" s="10"/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368.621374186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7"/>
      <c r="AJ219" s="12"/>
    </row>
    <row r="220" spans="1:36">
      <c r="A220" s="10" t="s">
        <v>658</v>
      </c>
      <c r="B220" s="10" t="s">
        <v>659</v>
      </c>
      <c r="C220" s="10" t="s">
        <v>83</v>
      </c>
      <c r="D220" s="10" t="s">
        <v>60</v>
      </c>
      <c r="E220" s="10" t="s">
        <v>660</v>
      </c>
      <c r="F220" s="11">
        <v>200</v>
      </c>
      <c r="G220" s="8">
        <v>800</v>
      </c>
      <c r="H220" s="8">
        <v>1400</v>
      </c>
      <c r="I220" s="10"/>
      <c r="J220" s="10"/>
      <c r="K220" s="10"/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250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150</v>
      </c>
      <c r="AB220" s="10">
        <v>0</v>
      </c>
      <c r="AC220" s="10">
        <v>0</v>
      </c>
      <c r="AD220" s="10">
        <v>0</v>
      </c>
      <c r="AE220" s="10">
        <v>0</v>
      </c>
      <c r="AF220" s="10">
        <v>0</v>
      </c>
      <c r="AG220" s="10">
        <v>0</v>
      </c>
      <c r="AH220" s="10">
        <v>0</v>
      </c>
      <c r="AI220" s="7"/>
      <c r="AJ220" s="12"/>
    </row>
    <row r="221" spans="1:36">
      <c r="A221" s="10" t="s">
        <v>661</v>
      </c>
      <c r="B221" s="10" t="s">
        <v>662</v>
      </c>
      <c r="C221" s="10" t="s">
        <v>83</v>
      </c>
      <c r="D221" s="10" t="s">
        <v>60</v>
      </c>
      <c r="E221" s="10" t="s">
        <v>663</v>
      </c>
      <c r="F221" s="11">
        <v>173.162262096</v>
      </c>
      <c r="G221" s="8">
        <v>692.649048384</v>
      </c>
      <c r="H221" s="8">
        <v>1368.276702</v>
      </c>
      <c r="I221" s="10"/>
      <c r="J221" s="10"/>
      <c r="K221" s="10"/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346.324524192</v>
      </c>
      <c r="AC221" s="10">
        <v>0</v>
      </c>
      <c r="AD221" s="10">
        <v>0</v>
      </c>
      <c r="AE221" s="10">
        <v>0</v>
      </c>
      <c r="AF221" s="10">
        <v>0</v>
      </c>
      <c r="AG221" s="10">
        <v>0</v>
      </c>
      <c r="AH221" s="10">
        <v>0</v>
      </c>
      <c r="AI221" s="7"/>
      <c r="AJ221" s="12"/>
    </row>
    <row r="222" spans="1:36">
      <c r="A222" s="10" t="s">
        <v>664</v>
      </c>
      <c r="B222" s="10" t="s">
        <v>665</v>
      </c>
      <c r="C222" s="10" t="s">
        <v>83</v>
      </c>
      <c r="D222" s="10" t="s">
        <v>666</v>
      </c>
      <c r="E222" s="10" t="s">
        <v>372</v>
      </c>
      <c r="F222" s="11">
        <v>163.22869962</v>
      </c>
      <c r="G222" s="8">
        <v>652.91479848</v>
      </c>
      <c r="H222" s="8">
        <v>1265.18819659</v>
      </c>
      <c r="I222" s="10"/>
      <c r="J222" s="10"/>
      <c r="K222" s="10"/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160</v>
      </c>
      <c r="AA222" s="10">
        <v>0</v>
      </c>
      <c r="AB222" s="10">
        <v>166.45739924</v>
      </c>
      <c r="AC222" s="10">
        <v>0</v>
      </c>
      <c r="AD222" s="10">
        <v>0</v>
      </c>
      <c r="AE222" s="10">
        <v>0</v>
      </c>
      <c r="AF222" s="10">
        <v>0</v>
      </c>
      <c r="AG222" s="10">
        <v>320</v>
      </c>
      <c r="AH222" s="10">
        <v>0</v>
      </c>
      <c r="AI222" s="7"/>
      <c r="AJ222" s="12"/>
    </row>
    <row r="223" spans="1:36">
      <c r="A223" s="10" t="s">
        <v>667</v>
      </c>
      <c r="B223" s="10" t="s">
        <v>668</v>
      </c>
      <c r="C223" s="10" t="s">
        <v>83</v>
      </c>
      <c r="D223" s="10" t="s">
        <v>372</v>
      </c>
      <c r="E223" s="10" t="s">
        <v>669</v>
      </c>
      <c r="F223" s="11">
        <v>123.299147478</v>
      </c>
      <c r="G223" s="8">
        <v>493.196589912</v>
      </c>
      <c r="H223" s="8">
        <v>796.049863835</v>
      </c>
      <c r="I223" s="10"/>
      <c r="J223" s="10"/>
      <c r="K223" s="10"/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157</v>
      </c>
      <c r="AA223" s="10">
        <v>0</v>
      </c>
      <c r="AB223" s="10">
        <v>89.598294956</v>
      </c>
      <c r="AC223" s="10">
        <v>0</v>
      </c>
      <c r="AD223" s="10">
        <v>0</v>
      </c>
      <c r="AE223" s="10">
        <v>0</v>
      </c>
      <c r="AF223" s="10">
        <v>0</v>
      </c>
      <c r="AG223" s="10">
        <v>314</v>
      </c>
      <c r="AH223" s="10">
        <v>0</v>
      </c>
      <c r="AI223" s="7"/>
      <c r="AJ223" s="12"/>
    </row>
    <row r="224" spans="1:36">
      <c r="A224" s="10" t="s">
        <v>670</v>
      </c>
      <c r="B224" s="10" t="s">
        <v>671</v>
      </c>
      <c r="C224" s="10" t="s">
        <v>83</v>
      </c>
      <c r="D224" s="10" t="s">
        <v>672</v>
      </c>
      <c r="E224" s="10" t="s">
        <v>673</v>
      </c>
      <c r="F224" s="11">
        <v>193.12731207</v>
      </c>
      <c r="G224" s="8">
        <v>772.50924828</v>
      </c>
      <c r="H224" s="8">
        <v>1466.74414671</v>
      </c>
      <c r="I224" s="10"/>
      <c r="J224" s="10"/>
      <c r="K224" s="10"/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386.25462414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7"/>
      <c r="AJ224" s="12"/>
    </row>
    <row r="225" spans="1:36">
      <c r="A225" s="10" t="s">
        <v>674</v>
      </c>
      <c r="B225" s="10" t="s">
        <v>675</v>
      </c>
      <c r="C225" s="10" t="s">
        <v>83</v>
      </c>
      <c r="D225" s="10" t="s">
        <v>148</v>
      </c>
      <c r="E225" s="10" t="s">
        <v>609</v>
      </c>
      <c r="F225" s="11">
        <v>222.134230909</v>
      </c>
      <c r="G225" s="8">
        <v>888.536923636</v>
      </c>
      <c r="H225" s="8">
        <v>1812.15555432</v>
      </c>
      <c r="I225" s="10"/>
      <c r="J225" s="10"/>
      <c r="K225" s="10"/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90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60</v>
      </c>
      <c r="AB225" s="10">
        <v>294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7"/>
      <c r="AJ225" s="12"/>
    </row>
    <row r="226" spans="1:36">
      <c r="A226" s="10" t="s">
        <v>676</v>
      </c>
      <c r="B226" s="10" t="s">
        <v>677</v>
      </c>
      <c r="C226" s="10" t="s">
        <v>83</v>
      </c>
      <c r="D226" s="10" t="s">
        <v>678</v>
      </c>
      <c r="E226" s="10" t="s">
        <v>372</v>
      </c>
      <c r="F226" s="11">
        <v>285.728601523</v>
      </c>
      <c r="G226" s="8">
        <v>1142.914406092</v>
      </c>
      <c r="H226" s="8">
        <v>2351.68078448</v>
      </c>
      <c r="I226" s="10"/>
      <c r="J226" s="10"/>
      <c r="K226" s="10"/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30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50</v>
      </c>
      <c r="AB226" s="10">
        <v>491</v>
      </c>
      <c r="AC226" s="10">
        <v>0</v>
      </c>
      <c r="AD226" s="10">
        <v>0</v>
      </c>
      <c r="AE226" s="10">
        <v>0</v>
      </c>
      <c r="AF226" s="10">
        <v>0</v>
      </c>
      <c r="AG226" s="10">
        <v>0</v>
      </c>
      <c r="AH226" s="10">
        <v>0</v>
      </c>
      <c r="AI226" s="7"/>
      <c r="AJ226" s="12"/>
    </row>
    <row r="227" spans="1:36">
      <c r="A227" s="10" t="s">
        <v>679</v>
      </c>
      <c r="B227" s="10" t="s">
        <v>680</v>
      </c>
      <c r="C227" s="10" t="s">
        <v>83</v>
      </c>
      <c r="D227" s="10" t="s">
        <v>672</v>
      </c>
      <c r="E227" s="10" t="s">
        <v>372</v>
      </c>
      <c r="F227" s="13">
        <v>65</v>
      </c>
      <c r="G227" s="14">
        <v>260</v>
      </c>
      <c r="H227" s="8">
        <v>684</v>
      </c>
      <c r="I227" s="10"/>
      <c r="J227" s="10"/>
      <c r="K227" s="10"/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130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7"/>
      <c r="AJ227" s="12"/>
    </row>
    <row r="228" spans="1:36">
      <c r="A228" s="10" t="s">
        <v>681</v>
      </c>
      <c r="B228" s="10" t="s">
        <v>682</v>
      </c>
      <c r="C228" s="10" t="s">
        <v>83</v>
      </c>
      <c r="D228" s="10" t="s">
        <v>683</v>
      </c>
      <c r="E228" s="10" t="s">
        <v>372</v>
      </c>
      <c r="F228" s="11">
        <v>444.994406369</v>
      </c>
      <c r="G228" s="8">
        <v>1779.977625476</v>
      </c>
      <c r="H228" s="8">
        <v>5306.25616162</v>
      </c>
      <c r="I228" s="10"/>
      <c r="J228" s="10"/>
      <c r="K228" s="10"/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889.988812738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7"/>
      <c r="AJ228" s="12"/>
    </row>
    <row r="229" spans="1:36">
      <c r="A229" s="10" t="s">
        <v>684</v>
      </c>
      <c r="B229" s="10" t="s">
        <v>685</v>
      </c>
      <c r="C229" s="10" t="s">
        <v>83</v>
      </c>
      <c r="D229" s="10" t="s">
        <v>619</v>
      </c>
      <c r="E229" s="10" t="s">
        <v>686</v>
      </c>
      <c r="F229" s="9">
        <v>116.040910305</v>
      </c>
      <c r="G229" s="8">
        <v>464.16364122</v>
      </c>
      <c r="H229" s="8">
        <v>1082.52701013</v>
      </c>
      <c r="I229" s="10"/>
      <c r="J229" s="10"/>
      <c r="K229" s="10"/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20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212.08182061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7"/>
      <c r="AJ229" s="12"/>
    </row>
    <row r="230" ht="21.6" spans="1:36">
      <c r="A230" s="10" t="s">
        <v>687</v>
      </c>
      <c r="B230" s="10" t="s">
        <v>688</v>
      </c>
      <c r="C230" s="10" t="s">
        <v>83</v>
      </c>
      <c r="D230" s="10" t="s">
        <v>42</v>
      </c>
      <c r="E230" s="10" t="s">
        <v>689</v>
      </c>
      <c r="F230" s="11">
        <v>107.737520249</v>
      </c>
      <c r="G230" s="8">
        <v>430.950080996</v>
      </c>
      <c r="H230" s="8">
        <v>953.560891525</v>
      </c>
      <c r="I230" s="10"/>
      <c r="J230" s="10"/>
      <c r="K230" s="10"/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215.475040498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7"/>
      <c r="AJ230" s="12"/>
    </row>
    <row r="231" ht="21.6" spans="1:36">
      <c r="A231" s="10" t="s">
        <v>690</v>
      </c>
      <c r="B231" s="10" t="s">
        <v>691</v>
      </c>
      <c r="C231" s="10" t="s">
        <v>83</v>
      </c>
      <c r="D231" s="10" t="s">
        <v>42</v>
      </c>
      <c r="E231" s="10" t="s">
        <v>692</v>
      </c>
      <c r="F231" s="9">
        <v>150</v>
      </c>
      <c r="G231" s="8">
        <v>600</v>
      </c>
      <c r="H231" s="8">
        <v>1005</v>
      </c>
      <c r="I231" s="10"/>
      <c r="J231" s="10"/>
      <c r="K231" s="10"/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200</v>
      </c>
      <c r="AB231" s="10">
        <v>101.362494758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7"/>
      <c r="AJ231" s="12"/>
    </row>
    <row r="232" spans="1:36">
      <c r="A232" s="10" t="s">
        <v>693</v>
      </c>
      <c r="B232" s="10" t="s">
        <v>694</v>
      </c>
      <c r="C232" s="10" t="s">
        <v>83</v>
      </c>
      <c r="D232" s="10" t="s">
        <v>695</v>
      </c>
      <c r="E232" s="10" t="s">
        <v>696</v>
      </c>
      <c r="F232" s="11">
        <v>176.650105486</v>
      </c>
      <c r="G232" s="8">
        <v>706.600421944</v>
      </c>
      <c r="H232" s="8">
        <v>1479.81610601</v>
      </c>
      <c r="I232" s="10"/>
      <c r="J232" s="10"/>
      <c r="K232" s="10"/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353.300210972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7"/>
      <c r="AJ232" s="12"/>
    </row>
    <row r="233" ht="21.6" spans="1:36">
      <c r="A233" s="10" t="s">
        <v>697</v>
      </c>
      <c r="B233" s="10" t="s">
        <v>698</v>
      </c>
      <c r="C233" s="10" t="s">
        <v>83</v>
      </c>
      <c r="D233" s="10" t="s">
        <v>42</v>
      </c>
      <c r="E233" s="10" t="s">
        <v>699</v>
      </c>
      <c r="F233" s="11">
        <v>211.976975329</v>
      </c>
      <c r="G233" s="8">
        <v>847.907901316</v>
      </c>
      <c r="H233" s="8">
        <v>1378.79114417</v>
      </c>
      <c r="I233" s="10"/>
      <c r="J233" s="10"/>
      <c r="K233" s="10"/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423.953950658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0</v>
      </c>
      <c r="AI233" s="7"/>
      <c r="AJ233" s="12"/>
    </row>
    <row r="234" ht="21.6" spans="1:36">
      <c r="A234" s="10" t="s">
        <v>700</v>
      </c>
      <c r="B234" s="10" t="s">
        <v>701</v>
      </c>
      <c r="C234" s="10" t="s">
        <v>83</v>
      </c>
      <c r="D234" s="10" t="s">
        <v>42</v>
      </c>
      <c r="E234" s="10" t="s">
        <v>702</v>
      </c>
      <c r="F234" s="11">
        <v>144.385503922</v>
      </c>
      <c r="G234" s="8">
        <v>577.542015688</v>
      </c>
      <c r="H234" s="8">
        <v>1033.33602449</v>
      </c>
      <c r="I234" s="10"/>
      <c r="J234" s="10"/>
      <c r="K234" s="10"/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288.771007844</v>
      </c>
      <c r="AC234" s="10">
        <v>0</v>
      </c>
      <c r="AD234" s="10">
        <v>0</v>
      </c>
      <c r="AE234" s="10">
        <v>0</v>
      </c>
      <c r="AF234" s="10">
        <v>0</v>
      </c>
      <c r="AG234" s="10">
        <v>0</v>
      </c>
      <c r="AH234" s="10">
        <v>0</v>
      </c>
      <c r="AI234" s="7"/>
      <c r="AJ234" s="12"/>
    </row>
    <row r="235" ht="21.6" spans="1:36">
      <c r="A235" s="10" t="s">
        <v>703</v>
      </c>
      <c r="B235" s="10" t="s">
        <v>704</v>
      </c>
      <c r="C235" s="10" t="s">
        <v>83</v>
      </c>
      <c r="D235" s="10" t="s">
        <v>42</v>
      </c>
      <c r="E235" s="10" t="s">
        <v>705</v>
      </c>
      <c r="F235" s="11">
        <v>134.515984163</v>
      </c>
      <c r="G235" s="8">
        <v>538.063936652</v>
      </c>
      <c r="H235" s="8">
        <v>898.366178375</v>
      </c>
      <c r="I235" s="10"/>
      <c r="J235" s="10"/>
      <c r="K235" s="10"/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268</v>
      </c>
      <c r="AB235" s="10">
        <v>1.03196832600003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7"/>
      <c r="AJ235" s="12"/>
    </row>
    <row r="236" ht="21.6" spans="1:36">
      <c r="A236" s="10" t="s">
        <v>706</v>
      </c>
      <c r="B236" s="10" t="s">
        <v>707</v>
      </c>
      <c r="C236" s="10" t="s">
        <v>83</v>
      </c>
      <c r="D236" s="10" t="s">
        <v>42</v>
      </c>
      <c r="E236" s="10" t="s">
        <v>708</v>
      </c>
      <c r="F236" s="11">
        <v>348.827020316</v>
      </c>
      <c r="G236" s="8">
        <v>1395.308081264</v>
      </c>
      <c r="H236" s="8">
        <v>2515.08832396</v>
      </c>
      <c r="I236" s="10"/>
      <c r="J236" s="10"/>
      <c r="K236" s="10"/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698</v>
      </c>
      <c r="AB236" s="10">
        <v>-0.345959367999967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7"/>
      <c r="AJ236" s="12"/>
    </row>
    <row r="237" ht="21.6" spans="1:36">
      <c r="A237" s="10" t="s">
        <v>709</v>
      </c>
      <c r="B237" s="10" t="s">
        <v>710</v>
      </c>
      <c r="C237" s="10" t="s">
        <v>83</v>
      </c>
      <c r="D237" s="10" t="s">
        <v>42</v>
      </c>
      <c r="E237" s="10" t="s">
        <v>711</v>
      </c>
      <c r="F237" s="9">
        <v>150.008952413</v>
      </c>
      <c r="G237" s="8">
        <v>600.035809652</v>
      </c>
      <c r="H237" s="8">
        <v>1513.15141806</v>
      </c>
      <c r="I237" s="10"/>
      <c r="J237" s="10"/>
      <c r="K237" s="10"/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150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150.017904826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7"/>
      <c r="AJ237" s="12"/>
    </row>
    <row r="238" ht="21.6" spans="1:36">
      <c r="A238" s="10" t="s">
        <v>712</v>
      </c>
      <c r="B238" s="10" t="s">
        <v>713</v>
      </c>
      <c r="C238" s="10" t="s">
        <v>83</v>
      </c>
      <c r="D238" s="10" t="s">
        <v>42</v>
      </c>
      <c r="E238" s="10" t="s">
        <v>714</v>
      </c>
      <c r="F238" s="9">
        <v>131.320091086</v>
      </c>
      <c r="G238" s="8">
        <v>525.280364344</v>
      </c>
      <c r="H238" s="8">
        <v>832.685514795</v>
      </c>
      <c r="I238" s="10"/>
      <c r="J238" s="10"/>
      <c r="K238" s="10"/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263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0</v>
      </c>
      <c r="AE238" s="10">
        <v>0</v>
      </c>
      <c r="AF238" s="10">
        <v>0</v>
      </c>
      <c r="AG238" s="10">
        <v>0</v>
      </c>
      <c r="AH238" s="10">
        <v>0</v>
      </c>
      <c r="AI238" s="7"/>
      <c r="AJ238" s="12"/>
    </row>
    <row r="239" spans="1:36">
      <c r="A239" s="10" t="s">
        <v>715</v>
      </c>
      <c r="B239" s="10" t="s">
        <v>716</v>
      </c>
      <c r="C239" s="10" t="s">
        <v>83</v>
      </c>
      <c r="D239" s="10" t="s">
        <v>619</v>
      </c>
      <c r="E239" s="10" t="s">
        <v>717</v>
      </c>
      <c r="F239" s="11">
        <v>172.29503935</v>
      </c>
      <c r="G239" s="8">
        <v>689.1801574</v>
      </c>
      <c r="H239" s="8">
        <v>1671.12895879</v>
      </c>
      <c r="I239" s="10"/>
      <c r="J239" s="10"/>
      <c r="K239" s="10"/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344.5900787</v>
      </c>
      <c r="AC239" s="10">
        <v>0</v>
      </c>
      <c r="AD239" s="10">
        <v>0</v>
      </c>
      <c r="AE239" s="10">
        <v>0</v>
      </c>
      <c r="AF239" s="10">
        <v>0</v>
      </c>
      <c r="AG239" s="10">
        <v>0</v>
      </c>
      <c r="AH239" s="10">
        <v>0</v>
      </c>
      <c r="AI239" s="7"/>
      <c r="AJ239" s="12"/>
    </row>
    <row r="240" spans="1:36">
      <c r="A240" s="10" t="s">
        <v>718</v>
      </c>
      <c r="B240" s="10" t="s">
        <v>719</v>
      </c>
      <c r="C240" s="10" t="s">
        <v>83</v>
      </c>
      <c r="D240" s="10" t="s">
        <v>720</v>
      </c>
      <c r="E240" s="10" t="s">
        <v>721</v>
      </c>
      <c r="F240" s="11">
        <v>282.283721788</v>
      </c>
      <c r="G240" s="8">
        <v>1129.134887152</v>
      </c>
      <c r="H240" s="8">
        <v>2033.69795615</v>
      </c>
      <c r="I240" s="10"/>
      <c r="J240" s="10"/>
      <c r="K240" s="10"/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564.567443576</v>
      </c>
      <c r="AC240" s="10">
        <v>0</v>
      </c>
      <c r="AD240" s="10">
        <v>0</v>
      </c>
      <c r="AE240" s="10">
        <v>0</v>
      </c>
      <c r="AF240" s="10">
        <v>0</v>
      </c>
      <c r="AG240" s="10">
        <v>0</v>
      </c>
      <c r="AH240" s="10">
        <v>0</v>
      </c>
      <c r="AI240" s="7"/>
      <c r="AJ240" s="12"/>
    </row>
    <row r="241" spans="1:36">
      <c r="A241" s="10" t="s">
        <v>722</v>
      </c>
      <c r="B241" s="10" t="s">
        <v>723</v>
      </c>
      <c r="C241" s="10" t="s">
        <v>83</v>
      </c>
      <c r="D241" s="10" t="s">
        <v>148</v>
      </c>
      <c r="E241" s="10" t="s">
        <v>724</v>
      </c>
      <c r="F241" s="11">
        <v>232.454071484</v>
      </c>
      <c r="G241" s="8">
        <v>929.816285936</v>
      </c>
      <c r="H241" s="8">
        <v>1636.72992796</v>
      </c>
      <c r="I241" s="10"/>
      <c r="J241" s="10"/>
      <c r="K241" s="10"/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60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405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7"/>
      <c r="AJ241" s="12"/>
    </row>
    <row r="242" spans="1:36">
      <c r="A242" s="10" t="s">
        <v>725</v>
      </c>
      <c r="B242" s="10" t="s">
        <v>726</v>
      </c>
      <c r="C242" s="10" t="s">
        <v>83</v>
      </c>
      <c r="D242" s="10" t="s">
        <v>148</v>
      </c>
      <c r="E242" s="10" t="s">
        <v>727</v>
      </c>
      <c r="F242" s="9">
        <v>280.56779945</v>
      </c>
      <c r="G242" s="8">
        <v>1122.2711978</v>
      </c>
      <c r="H242" s="8">
        <v>1822.66357543</v>
      </c>
      <c r="I242" s="10"/>
      <c r="J242" s="10">
        <v>120</v>
      </c>
      <c r="K242" s="10"/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300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262</v>
      </c>
      <c r="AC242" s="10">
        <v>0</v>
      </c>
      <c r="AD242" s="10">
        <v>0</v>
      </c>
      <c r="AE242" s="10">
        <v>0</v>
      </c>
      <c r="AF242" s="10">
        <v>240</v>
      </c>
      <c r="AG242" s="10">
        <v>0</v>
      </c>
      <c r="AH242" s="10">
        <v>0</v>
      </c>
      <c r="AI242" s="7"/>
      <c r="AJ242" s="12"/>
    </row>
    <row r="243" spans="1:36">
      <c r="A243" s="10" t="s">
        <v>728</v>
      </c>
      <c r="B243" s="10" t="s">
        <v>729</v>
      </c>
      <c r="C243" s="10" t="s">
        <v>83</v>
      </c>
      <c r="D243" s="10" t="s">
        <v>730</v>
      </c>
      <c r="E243" s="10" t="s">
        <v>731</v>
      </c>
      <c r="F243" s="11">
        <v>305.998868409</v>
      </c>
      <c r="G243" s="8">
        <v>1223.995473636</v>
      </c>
      <c r="H243" s="8">
        <v>2451.67583308</v>
      </c>
      <c r="I243" s="10"/>
      <c r="J243" s="10">
        <v>150</v>
      </c>
      <c r="K243" s="10"/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50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450</v>
      </c>
      <c r="AB243" s="10">
        <v>112</v>
      </c>
      <c r="AC243" s="10">
        <v>0</v>
      </c>
      <c r="AD243" s="10">
        <v>0</v>
      </c>
      <c r="AE243" s="10">
        <v>0</v>
      </c>
      <c r="AF243" s="10">
        <v>0</v>
      </c>
      <c r="AG243" s="10">
        <v>0</v>
      </c>
      <c r="AH243" s="10">
        <v>0</v>
      </c>
      <c r="AI243" s="7"/>
      <c r="AJ243" s="12"/>
    </row>
    <row r="244" spans="1:36">
      <c r="A244" s="10" t="s">
        <v>732</v>
      </c>
      <c r="B244" s="10" t="s">
        <v>733</v>
      </c>
      <c r="C244" s="10" t="s">
        <v>83</v>
      </c>
      <c r="D244" s="10" t="s">
        <v>734</v>
      </c>
      <c r="E244" s="10" t="s">
        <v>735</v>
      </c>
      <c r="F244" s="11">
        <v>345.133996989</v>
      </c>
      <c r="G244" s="8">
        <v>1380.535987956</v>
      </c>
      <c r="H244" s="8">
        <v>1883.10556153</v>
      </c>
      <c r="I244" s="10"/>
      <c r="J244" s="10"/>
      <c r="K244" s="10"/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690.267993978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7"/>
      <c r="AJ244" s="12"/>
    </row>
    <row r="245" spans="1:36">
      <c r="A245" s="10" t="s">
        <v>736</v>
      </c>
      <c r="B245" s="10" t="s">
        <v>737</v>
      </c>
      <c r="C245" s="10" t="s">
        <v>83</v>
      </c>
      <c r="D245" s="10" t="s">
        <v>619</v>
      </c>
      <c r="E245" s="10" t="s">
        <v>738</v>
      </c>
      <c r="F245" s="11">
        <v>129.097479414</v>
      </c>
      <c r="G245" s="8">
        <v>516.389917656</v>
      </c>
      <c r="H245" s="8">
        <v>916.64137001</v>
      </c>
      <c r="I245" s="10"/>
      <c r="J245" s="10"/>
      <c r="K245" s="10"/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258.194958828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7"/>
      <c r="AJ245" s="12"/>
    </row>
    <row r="246" spans="1:36">
      <c r="A246" s="10" t="s">
        <v>739</v>
      </c>
      <c r="B246" s="10" t="s">
        <v>740</v>
      </c>
      <c r="C246" s="10" t="s">
        <v>83</v>
      </c>
      <c r="D246" s="10" t="s">
        <v>741</v>
      </c>
      <c r="E246" s="10" t="s">
        <v>60</v>
      </c>
      <c r="F246" s="11">
        <v>338.946078536</v>
      </c>
      <c r="G246" s="8">
        <v>1355.784314144</v>
      </c>
      <c r="H246" s="8">
        <v>2154.97478316</v>
      </c>
      <c r="I246" s="10"/>
      <c r="J246" s="10"/>
      <c r="K246" s="10"/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677.892157072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7"/>
      <c r="AJ246" s="12"/>
    </row>
    <row r="247" spans="1:36">
      <c r="A247" s="10" t="s">
        <v>742</v>
      </c>
      <c r="B247" s="10" t="s">
        <v>743</v>
      </c>
      <c r="C247" s="10" t="s">
        <v>83</v>
      </c>
      <c r="D247" s="10" t="s">
        <v>148</v>
      </c>
      <c r="E247" s="10" t="s">
        <v>744</v>
      </c>
      <c r="F247" s="9">
        <v>91.1040372924</v>
      </c>
      <c r="G247" s="8">
        <v>364.4161491696</v>
      </c>
      <c r="H247" s="8">
        <v>693.18545086</v>
      </c>
      <c r="I247" s="10"/>
      <c r="J247" s="10"/>
      <c r="K247" s="10"/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20</v>
      </c>
      <c r="AB247" s="10">
        <v>162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7"/>
      <c r="AJ247" s="12"/>
    </row>
    <row r="248" spans="1:36">
      <c r="A248" s="10" t="s">
        <v>745</v>
      </c>
      <c r="B248" s="10" t="s">
        <v>746</v>
      </c>
      <c r="C248" s="10" t="s">
        <v>83</v>
      </c>
      <c r="D248" s="10" t="s">
        <v>60</v>
      </c>
      <c r="E248" s="10" t="s">
        <v>747</v>
      </c>
      <c r="F248" s="9">
        <v>189.235205642</v>
      </c>
      <c r="G248" s="8">
        <v>756.940822568</v>
      </c>
      <c r="H248" s="8">
        <v>1271.53283506</v>
      </c>
      <c r="I248" s="10"/>
      <c r="J248" s="10">
        <v>130</v>
      </c>
      <c r="K248" s="10"/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145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70</v>
      </c>
      <c r="AB248" s="10">
        <v>163</v>
      </c>
      <c r="AC248" s="10">
        <v>0</v>
      </c>
      <c r="AD248" s="10">
        <v>80</v>
      </c>
      <c r="AE248" s="10">
        <v>0</v>
      </c>
      <c r="AF248" s="10">
        <v>65</v>
      </c>
      <c r="AG248" s="10">
        <v>0</v>
      </c>
      <c r="AH248" s="10">
        <v>0</v>
      </c>
      <c r="AI248" s="7"/>
      <c r="AJ248" s="12"/>
    </row>
    <row r="249" spans="1:36">
      <c r="A249" s="10" t="s">
        <v>748</v>
      </c>
      <c r="B249" s="10" t="s">
        <v>749</v>
      </c>
      <c r="C249" s="10" t="s">
        <v>83</v>
      </c>
      <c r="D249" s="10" t="s">
        <v>695</v>
      </c>
      <c r="E249" s="10" t="s">
        <v>619</v>
      </c>
      <c r="F249" s="9">
        <v>330.271987995</v>
      </c>
      <c r="G249" s="8">
        <v>1321.08795198</v>
      </c>
      <c r="H249" s="8">
        <v>2570.30012523</v>
      </c>
      <c r="I249" s="10"/>
      <c r="J249" s="10"/>
      <c r="K249" s="10"/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660.54397599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7"/>
      <c r="AJ249" s="12"/>
    </row>
    <row r="250" spans="1:36">
      <c r="A250" s="10" t="s">
        <v>750</v>
      </c>
      <c r="B250" s="10" t="s">
        <v>751</v>
      </c>
      <c r="C250" s="10" t="s">
        <v>83</v>
      </c>
      <c r="D250" s="10" t="s">
        <v>752</v>
      </c>
      <c r="E250" s="10" t="s">
        <v>372</v>
      </c>
      <c r="F250" s="9">
        <v>119.517996825</v>
      </c>
      <c r="G250" s="8">
        <v>478.0719873</v>
      </c>
      <c r="H250" s="8">
        <v>898.198366715</v>
      </c>
      <c r="I250" s="10"/>
      <c r="J250" s="10">
        <v>85</v>
      </c>
      <c r="K250" s="10"/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85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155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7"/>
      <c r="AJ250" s="12"/>
    </row>
    <row r="251" spans="1:36">
      <c r="A251" s="10" t="s">
        <v>753</v>
      </c>
      <c r="B251" s="10" t="s">
        <v>754</v>
      </c>
      <c r="C251" s="10" t="s">
        <v>83</v>
      </c>
      <c r="D251" s="10" t="s">
        <v>372</v>
      </c>
      <c r="E251" s="10" t="s">
        <v>755</v>
      </c>
      <c r="F251" s="11">
        <v>100.774835617</v>
      </c>
      <c r="G251" s="8">
        <v>403.099342468</v>
      </c>
      <c r="H251" s="8">
        <v>662.34728693</v>
      </c>
      <c r="I251" s="10"/>
      <c r="J251" s="10"/>
      <c r="K251" s="10"/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201.549671234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7"/>
      <c r="AJ251" s="12"/>
    </row>
    <row r="252" spans="1:36">
      <c r="A252" s="10" t="s">
        <v>756</v>
      </c>
      <c r="B252" s="10" t="s">
        <v>757</v>
      </c>
      <c r="C252" s="10" t="s">
        <v>83</v>
      </c>
      <c r="D252" s="10" t="s">
        <v>741</v>
      </c>
      <c r="E252" s="10" t="s">
        <v>372</v>
      </c>
      <c r="F252" s="9">
        <v>34.8943947946</v>
      </c>
      <c r="G252" s="8">
        <v>139.5775791784</v>
      </c>
      <c r="H252" s="8">
        <v>233.83988461</v>
      </c>
      <c r="I252" s="10"/>
      <c r="J252" s="10"/>
      <c r="K252" s="10"/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40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30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7"/>
      <c r="AJ252" s="12"/>
    </row>
    <row r="253" spans="1:36">
      <c r="A253" s="10" t="s">
        <v>758</v>
      </c>
      <c r="B253" s="10" t="s">
        <v>759</v>
      </c>
      <c r="C253" s="10" t="s">
        <v>83</v>
      </c>
      <c r="D253" s="10" t="s">
        <v>74</v>
      </c>
      <c r="E253" s="10" t="s">
        <v>347</v>
      </c>
      <c r="F253" s="9">
        <v>155.250739959</v>
      </c>
      <c r="G253" s="8">
        <v>621.002959836</v>
      </c>
      <c r="H253" s="8">
        <v>1316.96251635</v>
      </c>
      <c r="I253" s="10"/>
      <c r="J253" s="10">
        <v>120</v>
      </c>
      <c r="K253" s="10"/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60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251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7"/>
      <c r="AJ253" s="12"/>
    </row>
    <row r="254" spans="1:36">
      <c r="A254" s="10" t="s">
        <v>760</v>
      </c>
      <c r="B254" s="10" t="s">
        <v>761</v>
      </c>
      <c r="C254" s="10" t="s">
        <v>83</v>
      </c>
      <c r="D254" s="10" t="s">
        <v>47</v>
      </c>
      <c r="E254" s="10" t="s">
        <v>372</v>
      </c>
      <c r="F254" s="9">
        <v>260.206110978</v>
      </c>
      <c r="G254" s="8">
        <v>1040.824443912</v>
      </c>
      <c r="H254" s="8">
        <v>1465.09112905</v>
      </c>
      <c r="I254" s="10"/>
      <c r="J254" s="10"/>
      <c r="K254" s="10"/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260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260.412221956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7"/>
      <c r="AJ254" s="12"/>
    </row>
    <row r="255" spans="1:36">
      <c r="A255" s="10" t="s">
        <v>762</v>
      </c>
      <c r="B255" s="10" t="s">
        <v>763</v>
      </c>
      <c r="C255" s="10" t="s">
        <v>83</v>
      </c>
      <c r="D255" s="10" t="s">
        <v>47</v>
      </c>
      <c r="E255" s="10" t="s">
        <v>372</v>
      </c>
      <c r="F255" s="9">
        <v>336.585018008</v>
      </c>
      <c r="G255" s="8">
        <v>1346.340072032</v>
      </c>
      <c r="H255" s="8">
        <v>1376.78643587</v>
      </c>
      <c r="I255" s="10"/>
      <c r="J255" s="10"/>
      <c r="K255" s="10"/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276</v>
      </c>
      <c r="AB255" s="10">
        <v>398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0</v>
      </c>
      <c r="AI255" s="7"/>
      <c r="AJ255" s="12"/>
    </row>
    <row r="256" spans="1:36">
      <c r="A256" s="10" t="s">
        <v>764</v>
      </c>
      <c r="B256" s="10" t="s">
        <v>765</v>
      </c>
      <c r="C256" s="10" t="s">
        <v>83</v>
      </c>
      <c r="D256" s="10" t="s">
        <v>673</v>
      </c>
      <c r="E256" s="10" t="s">
        <v>766</v>
      </c>
      <c r="F256" s="9">
        <v>235.666117034</v>
      </c>
      <c r="G256" s="8">
        <v>942.664468136</v>
      </c>
      <c r="H256" s="8">
        <v>929.8860749</v>
      </c>
      <c r="I256" s="10"/>
      <c r="J256" s="10"/>
      <c r="K256" s="10"/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50</v>
      </c>
      <c r="AB256" s="10">
        <v>422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7"/>
      <c r="AJ256" s="12"/>
    </row>
    <row r="257" spans="1:36">
      <c r="A257" s="10" t="s">
        <v>767</v>
      </c>
      <c r="B257" s="10" t="s">
        <v>768</v>
      </c>
      <c r="C257" s="10" t="s">
        <v>83</v>
      </c>
      <c r="D257" s="10" t="s">
        <v>769</v>
      </c>
      <c r="E257" s="10" t="s">
        <v>372</v>
      </c>
      <c r="F257" s="11">
        <v>234.627142065</v>
      </c>
      <c r="G257" s="8">
        <v>938.50856826</v>
      </c>
      <c r="H257" s="8">
        <v>2225.22437944</v>
      </c>
      <c r="I257" s="10"/>
      <c r="J257" s="10"/>
      <c r="K257" s="10"/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469.25428413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7"/>
      <c r="AJ257" s="12"/>
    </row>
    <row r="258" spans="1:36">
      <c r="A258" s="10" t="s">
        <v>770</v>
      </c>
      <c r="B258" s="10" t="s">
        <v>771</v>
      </c>
      <c r="C258" s="10" t="s">
        <v>83</v>
      </c>
      <c r="D258" s="10" t="s">
        <v>619</v>
      </c>
      <c r="E258" s="10" t="s">
        <v>772</v>
      </c>
      <c r="F258" s="11">
        <v>176.548406116</v>
      </c>
      <c r="G258" s="8">
        <v>706.193624464</v>
      </c>
      <c r="H258" s="8">
        <v>995.054100265</v>
      </c>
      <c r="I258" s="10"/>
      <c r="J258" s="10"/>
      <c r="K258" s="10"/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353.096812232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7"/>
      <c r="AJ258" s="12"/>
    </row>
    <row r="259" spans="1:36">
      <c r="A259" s="10" t="s">
        <v>773</v>
      </c>
      <c r="B259" s="10" t="s">
        <v>774</v>
      </c>
      <c r="C259" s="10" t="s">
        <v>83</v>
      </c>
      <c r="D259" s="10" t="s">
        <v>673</v>
      </c>
      <c r="E259" s="10" t="s">
        <v>775</v>
      </c>
      <c r="F259" s="11">
        <v>112.879325581</v>
      </c>
      <c r="G259" s="8">
        <v>451.517302324</v>
      </c>
      <c r="H259" s="8">
        <v>693.259982025</v>
      </c>
      <c r="I259" s="10"/>
      <c r="J259" s="10"/>
      <c r="K259" s="10"/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225.758651162</v>
      </c>
      <c r="AC259" s="10">
        <v>0</v>
      </c>
      <c r="AD259" s="10">
        <v>0</v>
      </c>
      <c r="AE259" s="10">
        <v>0</v>
      </c>
      <c r="AF259" s="10">
        <v>0</v>
      </c>
      <c r="AG259" s="10">
        <v>0</v>
      </c>
      <c r="AH259" s="10">
        <v>0</v>
      </c>
      <c r="AI259" s="7"/>
      <c r="AJ259" s="12"/>
    </row>
    <row r="260" spans="1:36">
      <c r="A260" s="10" t="s">
        <v>776</v>
      </c>
      <c r="B260" s="10" t="s">
        <v>777</v>
      </c>
      <c r="C260" s="10" t="s">
        <v>83</v>
      </c>
      <c r="D260" s="10" t="s">
        <v>619</v>
      </c>
      <c r="E260" s="10" t="s">
        <v>778</v>
      </c>
      <c r="F260" s="11">
        <v>171.759856629</v>
      </c>
      <c r="G260" s="8">
        <v>687.039426516</v>
      </c>
      <c r="H260" s="8">
        <v>804.38416968</v>
      </c>
      <c r="I260" s="10"/>
      <c r="J260" s="10"/>
      <c r="K260" s="10"/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343.519713258</v>
      </c>
      <c r="AC260" s="10">
        <v>0</v>
      </c>
      <c r="AD260" s="10">
        <v>0</v>
      </c>
      <c r="AE260" s="10">
        <v>0</v>
      </c>
      <c r="AF260" s="10">
        <v>0</v>
      </c>
      <c r="AG260" s="10">
        <v>0</v>
      </c>
      <c r="AH260" s="10">
        <v>0</v>
      </c>
      <c r="AI260" s="7"/>
      <c r="AJ260" s="12"/>
    </row>
    <row r="261" spans="1:36">
      <c r="A261" s="10" t="s">
        <v>779</v>
      </c>
      <c r="B261" s="10" t="s">
        <v>780</v>
      </c>
      <c r="C261" s="10" t="s">
        <v>83</v>
      </c>
      <c r="D261" s="10" t="s">
        <v>781</v>
      </c>
      <c r="E261" s="10" t="s">
        <v>60</v>
      </c>
      <c r="F261" s="9">
        <v>249.835260184</v>
      </c>
      <c r="G261" s="8">
        <v>999.341040736</v>
      </c>
      <c r="H261" s="8">
        <v>1252.02649218</v>
      </c>
      <c r="I261" s="10"/>
      <c r="J261" s="10"/>
      <c r="K261" s="10"/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5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495</v>
      </c>
      <c r="AC261" s="10">
        <v>0</v>
      </c>
      <c r="AD261" s="10">
        <v>0</v>
      </c>
      <c r="AE261" s="10">
        <v>0</v>
      </c>
      <c r="AF261" s="10">
        <v>0</v>
      </c>
      <c r="AG261" s="10">
        <v>0</v>
      </c>
      <c r="AH261" s="10">
        <v>0</v>
      </c>
      <c r="AI261" s="7"/>
      <c r="AJ261" s="12"/>
    </row>
    <row r="262" spans="1:36">
      <c r="A262" s="10" t="s">
        <v>782</v>
      </c>
      <c r="B262" s="10" t="s">
        <v>783</v>
      </c>
      <c r="C262" s="10" t="s">
        <v>83</v>
      </c>
      <c r="D262" s="10" t="s">
        <v>784</v>
      </c>
      <c r="E262" s="10" t="s">
        <v>785</v>
      </c>
      <c r="F262" s="11">
        <v>229.430488566</v>
      </c>
      <c r="G262" s="8">
        <v>917.721954264</v>
      </c>
      <c r="H262" s="8">
        <v>1242.31598249</v>
      </c>
      <c r="I262" s="10"/>
      <c r="J262" s="10"/>
      <c r="K262" s="10"/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458.860977132</v>
      </c>
      <c r="AC262" s="10">
        <v>0</v>
      </c>
      <c r="AD262" s="10">
        <v>0</v>
      </c>
      <c r="AE262" s="10">
        <v>0</v>
      </c>
      <c r="AF262" s="10">
        <v>0</v>
      </c>
      <c r="AG262" s="10">
        <v>0</v>
      </c>
      <c r="AH262" s="10">
        <v>0</v>
      </c>
      <c r="AI262" s="7"/>
      <c r="AJ262" s="12"/>
    </row>
    <row r="263" spans="1:36">
      <c r="A263" s="10" t="s">
        <v>786</v>
      </c>
      <c r="B263" s="10" t="s">
        <v>787</v>
      </c>
      <c r="C263" s="10" t="s">
        <v>83</v>
      </c>
      <c r="D263" s="10" t="s">
        <v>619</v>
      </c>
      <c r="E263" s="10" t="s">
        <v>788</v>
      </c>
      <c r="F263" s="13">
        <v>8</v>
      </c>
      <c r="G263" s="14">
        <v>32</v>
      </c>
      <c r="H263" s="8">
        <v>42.6666666666667</v>
      </c>
      <c r="I263" s="10"/>
      <c r="J263" s="10"/>
      <c r="K263" s="10"/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8</v>
      </c>
      <c r="T263" s="10">
        <v>0</v>
      </c>
      <c r="U263" s="10">
        <v>8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10">
        <v>0</v>
      </c>
      <c r="AG263" s="10">
        <v>0</v>
      </c>
      <c r="AH263" s="10">
        <v>0</v>
      </c>
      <c r="AI263" s="7"/>
      <c r="AJ263" s="12"/>
    </row>
    <row r="264" spans="1:36">
      <c r="A264" s="10" t="s">
        <v>789</v>
      </c>
      <c r="B264" s="10" t="s">
        <v>790</v>
      </c>
      <c r="C264" s="10" t="s">
        <v>83</v>
      </c>
      <c r="D264" s="10" t="s">
        <v>619</v>
      </c>
      <c r="E264" s="10" t="s">
        <v>791</v>
      </c>
      <c r="F264" s="9">
        <v>181.551580018</v>
      </c>
      <c r="G264" s="8">
        <v>726.206320072</v>
      </c>
      <c r="H264" s="8">
        <v>861.404227455</v>
      </c>
      <c r="I264" s="10"/>
      <c r="J264" s="10"/>
      <c r="K264" s="10"/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50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313</v>
      </c>
      <c r="AC264" s="10">
        <v>0</v>
      </c>
      <c r="AD264" s="10">
        <v>0</v>
      </c>
      <c r="AE264" s="10">
        <v>0</v>
      </c>
      <c r="AF264" s="10">
        <v>0</v>
      </c>
      <c r="AG264" s="10">
        <v>0</v>
      </c>
      <c r="AH264" s="10">
        <v>0</v>
      </c>
      <c r="AI264" s="7"/>
      <c r="AJ264" s="12"/>
    </row>
    <row r="265" spans="1:36">
      <c r="A265" s="10" t="s">
        <v>792</v>
      </c>
      <c r="B265" s="10" t="s">
        <v>793</v>
      </c>
      <c r="C265" s="10" t="s">
        <v>83</v>
      </c>
      <c r="D265" s="10" t="s">
        <v>619</v>
      </c>
      <c r="E265" s="10" t="s">
        <v>794</v>
      </c>
      <c r="F265" s="9">
        <v>142.432406315</v>
      </c>
      <c r="G265" s="8">
        <v>569.72962526</v>
      </c>
      <c r="H265" s="8">
        <v>925.857964395</v>
      </c>
      <c r="I265" s="10"/>
      <c r="J265" s="10"/>
      <c r="K265" s="10"/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147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137</v>
      </c>
      <c r="AC265" s="10">
        <v>0</v>
      </c>
      <c r="AD265" s="10">
        <v>0</v>
      </c>
      <c r="AE265" s="10">
        <v>0</v>
      </c>
      <c r="AF265" s="10">
        <v>0</v>
      </c>
      <c r="AG265" s="10">
        <v>0</v>
      </c>
      <c r="AH265" s="10">
        <v>0</v>
      </c>
      <c r="AI265" s="7"/>
      <c r="AJ265" s="12"/>
    </row>
    <row r="266" spans="1:36">
      <c r="A266" s="10" t="s">
        <v>795</v>
      </c>
      <c r="B266" s="10" t="s">
        <v>796</v>
      </c>
      <c r="C266" s="10" t="s">
        <v>83</v>
      </c>
      <c r="D266" s="10" t="s">
        <v>619</v>
      </c>
      <c r="E266" s="10" t="s">
        <v>741</v>
      </c>
      <c r="F266" s="11">
        <v>182.018674038</v>
      </c>
      <c r="G266" s="8">
        <v>728.074696152</v>
      </c>
      <c r="H266" s="8">
        <v>731.56053102</v>
      </c>
      <c r="I266" s="10"/>
      <c r="J266" s="10"/>
      <c r="K266" s="10"/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364.037348076</v>
      </c>
      <c r="AC266" s="10">
        <v>0</v>
      </c>
      <c r="AD266" s="10">
        <v>0</v>
      </c>
      <c r="AE266" s="10">
        <v>0</v>
      </c>
      <c r="AF266" s="10">
        <v>0</v>
      </c>
      <c r="AG266" s="10">
        <v>0</v>
      </c>
      <c r="AH266" s="10">
        <v>0</v>
      </c>
      <c r="AI266" s="7"/>
      <c r="AJ266" s="12"/>
    </row>
    <row r="267" spans="1:36">
      <c r="A267" s="10" t="s">
        <v>797</v>
      </c>
      <c r="B267" s="10" t="s">
        <v>798</v>
      </c>
      <c r="C267" s="10" t="s">
        <v>83</v>
      </c>
      <c r="D267" s="10" t="s">
        <v>619</v>
      </c>
      <c r="E267" s="10" t="s">
        <v>799</v>
      </c>
      <c r="F267" s="11">
        <v>168.508378244</v>
      </c>
      <c r="G267" s="8">
        <v>674.033512976</v>
      </c>
      <c r="H267" s="8">
        <v>817.829806975</v>
      </c>
      <c r="I267" s="10"/>
      <c r="J267" s="10"/>
      <c r="K267" s="10"/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30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308</v>
      </c>
      <c r="AC267" s="10">
        <v>0</v>
      </c>
      <c r="AD267" s="10">
        <v>0</v>
      </c>
      <c r="AE267" s="10">
        <v>0</v>
      </c>
      <c r="AF267" s="10">
        <v>0</v>
      </c>
      <c r="AG267" s="10">
        <v>0</v>
      </c>
      <c r="AH267" s="10">
        <v>0</v>
      </c>
      <c r="AI267" s="7"/>
      <c r="AJ267" s="12"/>
    </row>
    <row r="268" spans="1:36">
      <c r="A268" s="10" t="s">
        <v>800</v>
      </c>
      <c r="B268" s="10" t="s">
        <v>801</v>
      </c>
      <c r="C268" s="10" t="s">
        <v>83</v>
      </c>
      <c r="D268" s="10" t="s">
        <v>148</v>
      </c>
      <c r="E268" s="10" t="s">
        <v>802</v>
      </c>
      <c r="F268" s="11">
        <v>124.996322914</v>
      </c>
      <c r="G268" s="8">
        <v>499.985291656</v>
      </c>
      <c r="H268" s="8">
        <v>695.591260775</v>
      </c>
      <c r="I268" s="10"/>
      <c r="J268" s="10"/>
      <c r="K268" s="10"/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249.992645828</v>
      </c>
      <c r="AC268" s="10">
        <v>0</v>
      </c>
      <c r="AD268" s="10">
        <v>0</v>
      </c>
      <c r="AE268" s="10">
        <v>0</v>
      </c>
      <c r="AF268" s="10">
        <v>0</v>
      </c>
      <c r="AG268" s="10">
        <v>0</v>
      </c>
      <c r="AH268" s="10">
        <v>0</v>
      </c>
      <c r="AI268" s="7"/>
      <c r="AJ268" s="12"/>
    </row>
    <row r="269" spans="1:36">
      <c r="A269" s="10" t="s">
        <v>803</v>
      </c>
      <c r="B269" s="10" t="s">
        <v>804</v>
      </c>
      <c r="C269" s="10" t="s">
        <v>83</v>
      </c>
      <c r="D269" s="10" t="s">
        <v>619</v>
      </c>
      <c r="E269" s="10" t="s">
        <v>802</v>
      </c>
      <c r="F269" s="9">
        <v>266.620028166</v>
      </c>
      <c r="G269" s="8">
        <v>1066.480112664</v>
      </c>
      <c r="H269" s="8">
        <v>1332.98361183</v>
      </c>
      <c r="I269" s="10"/>
      <c r="J269" s="10"/>
      <c r="K269" s="10"/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60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80</v>
      </c>
      <c r="AB269" s="10">
        <v>393</v>
      </c>
      <c r="AC269" s="10">
        <v>0</v>
      </c>
      <c r="AD269" s="10">
        <v>0</v>
      </c>
      <c r="AE269" s="10">
        <v>0</v>
      </c>
      <c r="AF269" s="10">
        <v>0</v>
      </c>
      <c r="AG269" s="10">
        <v>0</v>
      </c>
      <c r="AH269" s="10">
        <v>0</v>
      </c>
      <c r="AI269" s="7"/>
      <c r="AJ269" s="12"/>
    </row>
    <row r="270" spans="1:36">
      <c r="A270" s="10" t="s">
        <v>805</v>
      </c>
      <c r="B270" s="10" t="s">
        <v>806</v>
      </c>
      <c r="C270" s="10" t="s">
        <v>83</v>
      </c>
      <c r="D270" s="10" t="s">
        <v>60</v>
      </c>
      <c r="E270" s="10" t="s">
        <v>807</v>
      </c>
      <c r="F270" s="11">
        <v>401.059366791</v>
      </c>
      <c r="G270" s="8">
        <v>1604.237467164</v>
      </c>
      <c r="H270" s="8">
        <v>1826.07498651</v>
      </c>
      <c r="I270" s="10"/>
      <c r="J270" s="10"/>
      <c r="K270" s="10"/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802.118733582</v>
      </c>
      <c r="AC270" s="10">
        <v>0</v>
      </c>
      <c r="AD270" s="10">
        <v>0</v>
      </c>
      <c r="AE270" s="10">
        <v>0</v>
      </c>
      <c r="AF270" s="10">
        <v>0</v>
      </c>
      <c r="AG270" s="10">
        <v>0</v>
      </c>
      <c r="AH270" s="10">
        <v>0</v>
      </c>
      <c r="AI270" s="7"/>
      <c r="AJ270" s="12"/>
    </row>
    <row r="271" spans="1:36">
      <c r="A271" s="10" t="s">
        <v>808</v>
      </c>
      <c r="B271" s="10" t="s">
        <v>809</v>
      </c>
      <c r="C271" s="10" t="s">
        <v>83</v>
      </c>
      <c r="D271" s="10" t="s">
        <v>810</v>
      </c>
      <c r="E271" s="10" t="s">
        <v>52</v>
      </c>
      <c r="F271" s="11">
        <v>309.243801733</v>
      </c>
      <c r="G271" s="8">
        <v>1236.975206932</v>
      </c>
      <c r="H271" s="8">
        <v>1632.44306105</v>
      </c>
      <c r="I271" s="10"/>
      <c r="J271" s="10"/>
      <c r="K271" s="10"/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618.487603466</v>
      </c>
      <c r="AC271" s="10">
        <v>0</v>
      </c>
      <c r="AD271" s="10">
        <v>0</v>
      </c>
      <c r="AE271" s="10">
        <v>0</v>
      </c>
      <c r="AF271" s="10">
        <v>0</v>
      </c>
      <c r="AG271" s="10">
        <v>0</v>
      </c>
      <c r="AH271" s="10">
        <v>0</v>
      </c>
      <c r="AI271" s="7"/>
      <c r="AJ271" s="12"/>
    </row>
    <row r="272" spans="1:36">
      <c r="A272" s="10" t="s">
        <v>811</v>
      </c>
      <c r="B272" s="10" t="s">
        <v>812</v>
      </c>
      <c r="C272" s="10" t="s">
        <v>83</v>
      </c>
      <c r="D272" s="10" t="s">
        <v>148</v>
      </c>
      <c r="E272" s="10" t="s">
        <v>813</v>
      </c>
      <c r="F272" s="9">
        <v>212.448040866</v>
      </c>
      <c r="G272" s="8">
        <v>849.792163464</v>
      </c>
      <c r="H272" s="8">
        <v>1087.50117384</v>
      </c>
      <c r="I272" s="10"/>
      <c r="J272" s="10"/>
      <c r="K272" s="10"/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80</v>
      </c>
      <c r="AA272" s="10">
        <v>0</v>
      </c>
      <c r="AB272" s="10">
        <v>345</v>
      </c>
      <c r="AC272" s="10">
        <v>0</v>
      </c>
      <c r="AD272" s="10">
        <v>0</v>
      </c>
      <c r="AE272" s="10">
        <v>0</v>
      </c>
      <c r="AF272" s="10">
        <v>0</v>
      </c>
      <c r="AG272" s="10">
        <v>0</v>
      </c>
      <c r="AH272" s="10">
        <v>0</v>
      </c>
      <c r="AI272" s="7"/>
      <c r="AJ272" s="12"/>
    </row>
    <row r="273" spans="1:36">
      <c r="A273" s="10" t="s">
        <v>814</v>
      </c>
      <c r="B273" s="10" t="s">
        <v>815</v>
      </c>
      <c r="C273" s="10" t="s">
        <v>83</v>
      </c>
      <c r="D273" s="10" t="s">
        <v>148</v>
      </c>
      <c r="E273" s="10" t="s">
        <v>816</v>
      </c>
      <c r="F273" s="9">
        <v>183.933548233</v>
      </c>
      <c r="G273" s="8">
        <v>735.734192932</v>
      </c>
      <c r="H273" s="8">
        <v>836.92414265</v>
      </c>
      <c r="I273" s="10"/>
      <c r="J273" s="10"/>
      <c r="K273" s="10"/>
      <c r="L273" s="10">
        <v>0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40</v>
      </c>
      <c r="V273" s="10">
        <v>0</v>
      </c>
      <c r="W273" s="10">
        <v>0</v>
      </c>
      <c r="X273" s="10">
        <v>0</v>
      </c>
      <c r="Y273" s="10">
        <v>0</v>
      </c>
      <c r="Z273" s="10">
        <v>30</v>
      </c>
      <c r="AA273" s="10">
        <v>0</v>
      </c>
      <c r="AB273" s="10">
        <v>298</v>
      </c>
      <c r="AC273" s="10">
        <v>0</v>
      </c>
      <c r="AD273" s="10">
        <v>0</v>
      </c>
      <c r="AE273" s="10">
        <v>0</v>
      </c>
      <c r="AF273" s="10">
        <v>0</v>
      </c>
      <c r="AG273" s="10">
        <v>0</v>
      </c>
      <c r="AH273" s="10">
        <v>0</v>
      </c>
      <c r="AI273" s="7"/>
      <c r="AJ273" s="12"/>
    </row>
    <row r="274" spans="1:36">
      <c r="A274" s="10" t="s">
        <v>817</v>
      </c>
      <c r="B274" s="10" t="s">
        <v>818</v>
      </c>
      <c r="C274" s="10" t="s">
        <v>83</v>
      </c>
      <c r="D274" s="10" t="s">
        <v>60</v>
      </c>
      <c r="E274" s="10" t="s">
        <v>819</v>
      </c>
      <c r="F274" s="9">
        <v>178.582620415</v>
      </c>
      <c r="G274" s="8">
        <v>714.33048166</v>
      </c>
      <c r="H274" s="8">
        <v>825.679138305</v>
      </c>
      <c r="I274" s="10"/>
      <c r="J274" s="10"/>
      <c r="K274" s="10"/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280</v>
      </c>
      <c r="AB274" s="10">
        <v>77</v>
      </c>
      <c r="AC274" s="10">
        <v>0</v>
      </c>
      <c r="AD274" s="10">
        <v>0</v>
      </c>
      <c r="AE274" s="10">
        <v>0</v>
      </c>
      <c r="AF274" s="10">
        <v>0</v>
      </c>
      <c r="AG274" s="10">
        <v>0</v>
      </c>
      <c r="AH274" s="10">
        <v>0</v>
      </c>
      <c r="AI274" s="7"/>
      <c r="AJ274" s="12"/>
    </row>
    <row r="275" spans="1:36">
      <c r="A275" s="10" t="s">
        <v>820</v>
      </c>
      <c r="B275" s="10" t="s">
        <v>821</v>
      </c>
      <c r="C275" s="10" t="s">
        <v>83</v>
      </c>
      <c r="D275" s="10" t="s">
        <v>148</v>
      </c>
      <c r="E275" s="10" t="s">
        <v>655</v>
      </c>
      <c r="F275" s="11">
        <v>41.8809542335</v>
      </c>
      <c r="G275" s="8">
        <v>167.523816934</v>
      </c>
      <c r="H275" s="8">
        <v>423.114974835</v>
      </c>
      <c r="I275" s="10"/>
      <c r="J275" s="10"/>
      <c r="K275" s="10"/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83.761908467</v>
      </c>
      <c r="AC275" s="10">
        <v>0</v>
      </c>
      <c r="AD275" s="10">
        <v>0</v>
      </c>
      <c r="AE275" s="10">
        <v>0</v>
      </c>
      <c r="AF275" s="10">
        <v>0</v>
      </c>
      <c r="AG275" s="10">
        <v>0</v>
      </c>
      <c r="AH275" s="10">
        <v>0</v>
      </c>
      <c r="AI275" s="7"/>
      <c r="AJ275" s="12"/>
    </row>
    <row r="276" spans="1:36">
      <c r="A276" s="10" t="s">
        <v>822</v>
      </c>
      <c r="B276" s="10" t="s">
        <v>823</v>
      </c>
      <c r="C276" s="10" t="s">
        <v>83</v>
      </c>
      <c r="D276" s="10" t="s">
        <v>642</v>
      </c>
      <c r="E276" s="10" t="s">
        <v>148</v>
      </c>
      <c r="F276" s="11">
        <v>115.716650555</v>
      </c>
      <c r="G276" s="8">
        <v>462.86660222</v>
      </c>
      <c r="H276" s="8">
        <v>536.55320945</v>
      </c>
      <c r="I276" s="10"/>
      <c r="J276" s="10"/>
      <c r="K276" s="10"/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231.43330111</v>
      </c>
      <c r="AC276" s="10">
        <v>0</v>
      </c>
      <c r="AD276" s="10">
        <v>0</v>
      </c>
      <c r="AE276" s="10">
        <v>0</v>
      </c>
      <c r="AF276" s="10">
        <v>0</v>
      </c>
      <c r="AG276" s="10">
        <v>0</v>
      </c>
      <c r="AH276" s="10">
        <v>0</v>
      </c>
      <c r="AI276" s="7"/>
      <c r="AJ276" s="12"/>
    </row>
    <row r="277" spans="1:36">
      <c r="A277" s="10" t="s">
        <v>824</v>
      </c>
      <c r="B277" s="10" t="s">
        <v>825</v>
      </c>
      <c r="C277" s="10" t="s">
        <v>83</v>
      </c>
      <c r="D277" s="10" t="s">
        <v>60</v>
      </c>
      <c r="E277" s="10" t="s">
        <v>826</v>
      </c>
      <c r="F277" s="11">
        <v>28.9308050266</v>
      </c>
      <c r="G277" s="8">
        <v>115.7232201064</v>
      </c>
      <c r="H277" s="8">
        <v>147.13655176</v>
      </c>
      <c r="I277" s="10"/>
      <c r="J277" s="10"/>
      <c r="K277" s="10"/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57.8616100532</v>
      </c>
      <c r="AC277" s="10">
        <v>0</v>
      </c>
      <c r="AD277" s="10">
        <v>0</v>
      </c>
      <c r="AE277" s="10">
        <v>0</v>
      </c>
      <c r="AF277" s="10">
        <v>0</v>
      </c>
      <c r="AG277" s="10">
        <v>0</v>
      </c>
      <c r="AH277" s="10">
        <v>0</v>
      </c>
      <c r="AI277" s="7"/>
      <c r="AJ277" s="12"/>
    </row>
    <row r="278" spans="1:36">
      <c r="A278" s="10" t="s">
        <v>827</v>
      </c>
      <c r="B278" s="10" t="s">
        <v>828</v>
      </c>
      <c r="C278" s="10" t="s">
        <v>83</v>
      </c>
      <c r="D278" s="10" t="s">
        <v>148</v>
      </c>
      <c r="E278" s="10" t="s">
        <v>829</v>
      </c>
      <c r="F278" s="11">
        <v>68.6341160594</v>
      </c>
      <c r="G278" s="8">
        <v>274.5364642376</v>
      </c>
      <c r="H278" s="8">
        <v>320.140528845</v>
      </c>
      <c r="I278" s="10"/>
      <c r="J278" s="10"/>
      <c r="K278" s="10"/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137.2682321188</v>
      </c>
      <c r="AC278" s="10">
        <v>0</v>
      </c>
      <c r="AD278" s="10">
        <v>0</v>
      </c>
      <c r="AE278" s="10">
        <v>0</v>
      </c>
      <c r="AF278" s="10">
        <v>0</v>
      </c>
      <c r="AG278" s="10">
        <v>0</v>
      </c>
      <c r="AH278" s="10">
        <v>0</v>
      </c>
      <c r="AI278" s="7"/>
      <c r="AJ278" s="12"/>
    </row>
    <row r="279" spans="1:36">
      <c r="A279" s="10" t="s">
        <v>830</v>
      </c>
      <c r="B279" s="10" t="s">
        <v>831</v>
      </c>
      <c r="C279" s="10" t="s">
        <v>83</v>
      </c>
      <c r="D279" s="10" t="s">
        <v>60</v>
      </c>
      <c r="E279" s="10" t="s">
        <v>372</v>
      </c>
      <c r="F279" s="11">
        <v>150.397624322</v>
      </c>
      <c r="G279" s="8">
        <v>601.590497288</v>
      </c>
      <c r="H279" s="8">
        <v>622.40247239</v>
      </c>
      <c r="I279" s="10"/>
      <c r="J279" s="10"/>
      <c r="K279" s="10"/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300.795248644</v>
      </c>
      <c r="AC279" s="10">
        <v>0</v>
      </c>
      <c r="AD279" s="10">
        <v>0</v>
      </c>
      <c r="AE279" s="10">
        <v>0</v>
      </c>
      <c r="AF279" s="10">
        <v>0</v>
      </c>
      <c r="AG279" s="10">
        <v>0</v>
      </c>
      <c r="AH279" s="10">
        <v>0</v>
      </c>
      <c r="AI279" s="7"/>
      <c r="AJ279" s="12"/>
    </row>
    <row r="280" spans="1:36">
      <c r="A280" s="10" t="s">
        <v>832</v>
      </c>
      <c r="B280" s="10" t="s">
        <v>833</v>
      </c>
      <c r="C280" s="10" t="s">
        <v>83</v>
      </c>
      <c r="D280" s="10" t="s">
        <v>834</v>
      </c>
      <c r="E280" s="10" t="s">
        <v>835</v>
      </c>
      <c r="F280" s="11">
        <v>156.701474079</v>
      </c>
      <c r="G280" s="8">
        <v>626.805896316</v>
      </c>
      <c r="H280" s="8">
        <v>646.004490805</v>
      </c>
      <c r="I280" s="10"/>
      <c r="J280" s="10"/>
      <c r="K280" s="10"/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313.402948158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7"/>
      <c r="AJ280" s="12"/>
    </row>
    <row r="281" spans="1:36">
      <c r="A281" s="10" t="s">
        <v>836</v>
      </c>
      <c r="B281" s="10" t="s">
        <v>837</v>
      </c>
      <c r="C281" s="10" t="s">
        <v>83</v>
      </c>
      <c r="D281" s="10" t="s">
        <v>619</v>
      </c>
      <c r="E281" s="10" t="s">
        <v>838</v>
      </c>
      <c r="F281" s="9">
        <v>75.2068256908</v>
      </c>
      <c r="G281" s="8">
        <v>300.8273027632</v>
      </c>
      <c r="H281" s="8">
        <v>418.847186105</v>
      </c>
      <c r="I281" s="10"/>
      <c r="J281" s="10"/>
      <c r="K281" s="10"/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110</v>
      </c>
      <c r="AB281" s="10">
        <v>40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7"/>
      <c r="AJ281" s="12"/>
    </row>
    <row r="282" spans="1:36">
      <c r="A282" s="10" t="s">
        <v>839</v>
      </c>
      <c r="B282" s="10" t="s">
        <v>840</v>
      </c>
      <c r="C282" s="10" t="s">
        <v>83</v>
      </c>
      <c r="D282" s="10" t="s">
        <v>372</v>
      </c>
      <c r="E282" s="10" t="s">
        <v>841</v>
      </c>
      <c r="F282" s="11">
        <v>28.6553431142</v>
      </c>
      <c r="G282" s="8">
        <v>114.6213724568</v>
      </c>
      <c r="H282" s="8">
        <v>113.08240863</v>
      </c>
      <c r="I282" s="10"/>
      <c r="J282" s="10"/>
      <c r="K282" s="10"/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57.3106862284</v>
      </c>
      <c r="AC282" s="10">
        <v>0</v>
      </c>
      <c r="AD282" s="10">
        <v>0</v>
      </c>
      <c r="AE282" s="10">
        <v>0</v>
      </c>
      <c r="AF282" s="10">
        <v>0</v>
      </c>
      <c r="AG282" s="10">
        <v>0</v>
      </c>
      <c r="AH282" s="10">
        <v>0</v>
      </c>
      <c r="AI282" s="7"/>
      <c r="AJ282" s="12"/>
    </row>
    <row r="283" spans="1:36">
      <c r="A283" s="10" t="s">
        <v>842</v>
      </c>
      <c r="B283" s="10" t="s">
        <v>843</v>
      </c>
      <c r="C283" s="10" t="s">
        <v>83</v>
      </c>
      <c r="D283" s="10" t="s">
        <v>372</v>
      </c>
      <c r="E283" s="10" t="s">
        <v>669</v>
      </c>
      <c r="F283" s="9">
        <v>100</v>
      </c>
      <c r="G283" s="8">
        <v>400</v>
      </c>
      <c r="H283" s="8">
        <v>500</v>
      </c>
      <c r="I283" s="10"/>
      <c r="J283" s="10">
        <v>200</v>
      </c>
      <c r="K283" s="10"/>
      <c r="L283" s="10">
        <v>0</v>
      </c>
      <c r="M283" s="10">
        <v>0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200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0</v>
      </c>
      <c r="AH283" s="10">
        <v>0</v>
      </c>
      <c r="AI283" s="7"/>
      <c r="AJ283" s="12"/>
    </row>
    <row r="284" spans="1:36">
      <c r="A284" s="10" t="s">
        <v>844</v>
      </c>
      <c r="B284" s="10" t="s">
        <v>845</v>
      </c>
      <c r="C284" s="10" t="s">
        <v>83</v>
      </c>
      <c r="D284" s="10" t="s">
        <v>695</v>
      </c>
      <c r="E284" s="10" t="s">
        <v>619</v>
      </c>
      <c r="F284" s="11">
        <v>146.781713481</v>
      </c>
      <c r="G284" s="8">
        <v>587.126853924</v>
      </c>
      <c r="H284" s="8">
        <v>463.32804813</v>
      </c>
      <c r="I284" s="10"/>
      <c r="J284" s="10"/>
      <c r="K284" s="10"/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293.563426962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7"/>
      <c r="AJ284" s="12"/>
    </row>
    <row r="285" ht="21.6" spans="1:36">
      <c r="A285" s="10" t="s">
        <v>846</v>
      </c>
      <c r="B285" s="10" t="s">
        <v>847</v>
      </c>
      <c r="C285" s="10" t="s">
        <v>83</v>
      </c>
      <c r="D285" s="10" t="s">
        <v>42</v>
      </c>
      <c r="E285" s="10" t="s">
        <v>848</v>
      </c>
      <c r="F285" s="11">
        <v>139.748394543</v>
      </c>
      <c r="G285" s="8">
        <v>558.993578172</v>
      </c>
      <c r="H285" s="8">
        <v>665.227936315</v>
      </c>
      <c r="I285" s="10"/>
      <c r="J285" s="10"/>
      <c r="K285" s="10"/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279.496789086</v>
      </c>
      <c r="AC285" s="10">
        <v>0</v>
      </c>
      <c r="AD285" s="10">
        <v>0</v>
      </c>
      <c r="AE285" s="10">
        <v>0</v>
      </c>
      <c r="AF285" s="10">
        <v>0</v>
      </c>
      <c r="AG285" s="10">
        <v>0</v>
      </c>
      <c r="AH285" s="10">
        <v>0</v>
      </c>
      <c r="AI285" s="7"/>
      <c r="AJ285" s="12"/>
    </row>
    <row r="286" spans="1:36">
      <c r="A286" s="10" t="s">
        <v>849</v>
      </c>
      <c r="B286" s="10" t="s">
        <v>850</v>
      </c>
      <c r="C286" s="10" t="s">
        <v>83</v>
      </c>
      <c r="D286" s="10" t="s">
        <v>619</v>
      </c>
      <c r="E286" s="10" t="s">
        <v>738</v>
      </c>
      <c r="F286" s="11">
        <v>169.609982044</v>
      </c>
      <c r="G286" s="8">
        <v>678.439928176</v>
      </c>
      <c r="H286" s="8">
        <v>638.768627755</v>
      </c>
      <c r="I286" s="10"/>
      <c r="J286" s="10"/>
      <c r="K286" s="10"/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339.219964088</v>
      </c>
      <c r="AC286" s="10">
        <v>0</v>
      </c>
      <c r="AD286" s="10">
        <v>0</v>
      </c>
      <c r="AE286" s="10">
        <v>0</v>
      </c>
      <c r="AF286" s="10">
        <v>0</v>
      </c>
      <c r="AG286" s="10">
        <v>0</v>
      </c>
      <c r="AH286" s="10">
        <v>0</v>
      </c>
      <c r="AI286" s="7"/>
      <c r="AJ286" s="12"/>
    </row>
    <row r="287" spans="1:36">
      <c r="A287" s="10" t="s">
        <v>851</v>
      </c>
      <c r="B287" s="10" t="s">
        <v>852</v>
      </c>
      <c r="C287" s="10" t="s">
        <v>83</v>
      </c>
      <c r="D287" s="10" t="s">
        <v>673</v>
      </c>
      <c r="E287" s="10" t="s">
        <v>652</v>
      </c>
      <c r="F287" s="11">
        <v>112.710286827</v>
      </c>
      <c r="G287" s="8">
        <v>450.841147308</v>
      </c>
      <c r="H287" s="8">
        <v>444.019008985</v>
      </c>
      <c r="I287" s="10"/>
      <c r="J287" s="10"/>
      <c r="K287" s="10"/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225.420573654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7"/>
      <c r="AJ287" s="12"/>
    </row>
    <row r="288" spans="1:36">
      <c r="A288" s="10" t="s">
        <v>853</v>
      </c>
      <c r="B288" s="10" t="s">
        <v>854</v>
      </c>
      <c r="C288" s="10" t="s">
        <v>83</v>
      </c>
      <c r="D288" s="10" t="s">
        <v>60</v>
      </c>
      <c r="E288" s="10" t="s">
        <v>855</v>
      </c>
      <c r="F288" s="11">
        <v>165.65168639</v>
      </c>
      <c r="G288" s="8">
        <v>662.60674556</v>
      </c>
      <c r="H288" s="8">
        <v>663.282189195</v>
      </c>
      <c r="I288" s="10"/>
      <c r="J288" s="10"/>
      <c r="K288" s="10"/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331.30337278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7"/>
      <c r="AJ288" s="12"/>
    </row>
    <row r="289" spans="1:36">
      <c r="A289" s="10" t="s">
        <v>856</v>
      </c>
      <c r="B289" s="10" t="s">
        <v>857</v>
      </c>
      <c r="C289" s="10" t="s">
        <v>83</v>
      </c>
      <c r="D289" s="10" t="s">
        <v>148</v>
      </c>
      <c r="E289" s="10" t="s">
        <v>858</v>
      </c>
      <c r="F289" s="11">
        <v>147.668027512</v>
      </c>
      <c r="G289" s="8">
        <v>590.672110048</v>
      </c>
      <c r="H289" s="8">
        <v>622.000741815</v>
      </c>
      <c r="I289" s="10"/>
      <c r="J289" s="10"/>
      <c r="K289" s="10"/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295.336055024</v>
      </c>
      <c r="AC289" s="10">
        <v>0</v>
      </c>
      <c r="AD289" s="10">
        <v>0</v>
      </c>
      <c r="AE289" s="10">
        <v>0</v>
      </c>
      <c r="AF289" s="10">
        <v>0</v>
      </c>
      <c r="AG289" s="10">
        <v>0</v>
      </c>
      <c r="AH289" s="10">
        <v>0</v>
      </c>
      <c r="AI289" s="7"/>
      <c r="AJ289" s="12"/>
    </row>
    <row r="290" spans="1:36">
      <c r="A290" s="10" t="s">
        <v>859</v>
      </c>
      <c r="B290" s="10" t="s">
        <v>860</v>
      </c>
      <c r="C290" s="10" t="s">
        <v>83</v>
      </c>
      <c r="D290" s="10" t="s">
        <v>60</v>
      </c>
      <c r="E290" s="10" t="s">
        <v>652</v>
      </c>
      <c r="F290" s="9">
        <v>140</v>
      </c>
      <c r="G290" s="8">
        <v>560</v>
      </c>
      <c r="H290" s="8">
        <v>639.8</v>
      </c>
      <c r="I290" s="10"/>
      <c r="J290" s="10"/>
      <c r="K290" s="10"/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260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140</v>
      </c>
      <c r="AB290" s="10">
        <v>0</v>
      </c>
      <c r="AC290" s="10">
        <v>0</v>
      </c>
      <c r="AD290" s="10">
        <v>0</v>
      </c>
      <c r="AE290" s="10">
        <v>0</v>
      </c>
      <c r="AF290" s="10">
        <v>0</v>
      </c>
      <c r="AG290" s="10">
        <v>0</v>
      </c>
      <c r="AH290" s="10">
        <v>0</v>
      </c>
      <c r="AI290" s="7"/>
      <c r="AJ290" s="12"/>
    </row>
    <row r="291" spans="1:36">
      <c r="A291" s="10" t="s">
        <v>861</v>
      </c>
      <c r="B291" s="10" t="s">
        <v>862</v>
      </c>
      <c r="C291" s="10" t="s">
        <v>83</v>
      </c>
      <c r="D291" s="10" t="s">
        <v>673</v>
      </c>
      <c r="E291" s="10" t="s">
        <v>863</v>
      </c>
      <c r="F291" s="11">
        <v>94.5537536238</v>
      </c>
      <c r="G291" s="8">
        <v>378.2150144952</v>
      </c>
      <c r="H291" s="8">
        <v>355.50408343</v>
      </c>
      <c r="I291" s="10"/>
      <c r="J291" s="10"/>
      <c r="K291" s="10"/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189.1075072476</v>
      </c>
      <c r="AC291" s="10">
        <v>0</v>
      </c>
      <c r="AD291" s="10">
        <v>0</v>
      </c>
      <c r="AE291" s="10">
        <v>0</v>
      </c>
      <c r="AF291" s="10">
        <v>0</v>
      </c>
      <c r="AG291" s="10">
        <v>0</v>
      </c>
      <c r="AH291" s="10">
        <v>0</v>
      </c>
      <c r="AI291" s="7"/>
      <c r="AJ291" s="12"/>
    </row>
    <row r="292" spans="1:36">
      <c r="A292" s="10" t="s">
        <v>864</v>
      </c>
      <c r="B292" s="10" t="s">
        <v>865</v>
      </c>
      <c r="C292" s="10" t="s">
        <v>83</v>
      </c>
      <c r="D292" s="10" t="s">
        <v>615</v>
      </c>
      <c r="E292" s="10" t="s">
        <v>866</v>
      </c>
      <c r="F292" s="11">
        <v>169.324847339</v>
      </c>
      <c r="G292" s="8">
        <v>677.299389356</v>
      </c>
      <c r="H292" s="8">
        <v>1267.24522518</v>
      </c>
      <c r="I292" s="10"/>
      <c r="J292" s="10"/>
      <c r="K292" s="10"/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338.649694678</v>
      </c>
      <c r="AC292" s="10">
        <v>0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7"/>
      <c r="AJ292" s="12"/>
    </row>
    <row r="293" spans="1:36">
      <c r="A293" s="10" t="s">
        <v>867</v>
      </c>
      <c r="B293" s="10" t="s">
        <v>868</v>
      </c>
      <c r="C293" s="10" t="s">
        <v>83</v>
      </c>
      <c r="D293" s="10" t="s">
        <v>47</v>
      </c>
      <c r="E293" s="10" t="s">
        <v>372</v>
      </c>
      <c r="F293" s="9">
        <v>652.244451952</v>
      </c>
      <c r="G293" s="8">
        <v>2608.977807808</v>
      </c>
      <c r="H293" s="8">
        <v>3458.37115388</v>
      </c>
      <c r="I293" s="10"/>
      <c r="J293" s="10"/>
      <c r="K293" s="10"/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300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1004</v>
      </c>
      <c r="AC293" s="10">
        <v>0</v>
      </c>
      <c r="AD293" s="10">
        <v>0</v>
      </c>
      <c r="AE293" s="10">
        <v>0</v>
      </c>
      <c r="AF293" s="10">
        <v>0</v>
      </c>
      <c r="AG293" s="10">
        <v>0</v>
      </c>
      <c r="AH293" s="10">
        <v>0</v>
      </c>
      <c r="AI293" s="7"/>
      <c r="AJ293" s="12"/>
    </row>
    <row r="294" spans="1:36">
      <c r="A294" s="10" t="s">
        <v>869</v>
      </c>
      <c r="B294" s="10" t="s">
        <v>870</v>
      </c>
      <c r="C294" s="10" t="s">
        <v>83</v>
      </c>
      <c r="D294" s="10" t="s">
        <v>871</v>
      </c>
      <c r="E294" s="10" t="s">
        <v>871</v>
      </c>
      <c r="F294" s="13">
        <v>921</v>
      </c>
      <c r="G294" s="14">
        <v>3685</v>
      </c>
      <c r="H294" s="8">
        <v>15768</v>
      </c>
      <c r="I294" s="10"/>
      <c r="J294" s="10"/>
      <c r="K294" s="10"/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1842</v>
      </c>
      <c r="AA294" s="10">
        <v>0</v>
      </c>
      <c r="AB294" s="10">
        <v>0</v>
      </c>
      <c r="AC294" s="10">
        <v>0</v>
      </c>
      <c r="AD294" s="10">
        <v>0</v>
      </c>
      <c r="AE294" s="10">
        <v>0</v>
      </c>
      <c r="AF294" s="10">
        <v>0</v>
      </c>
      <c r="AG294" s="10">
        <v>0</v>
      </c>
      <c r="AH294" s="10">
        <v>0</v>
      </c>
      <c r="AI294" s="7"/>
      <c r="AJ294" s="12"/>
    </row>
    <row r="295" spans="1:36">
      <c r="A295" s="10" t="s">
        <v>872</v>
      </c>
      <c r="B295" s="10" t="s">
        <v>873</v>
      </c>
      <c r="C295" s="10" t="s">
        <v>83</v>
      </c>
      <c r="D295" s="10" t="s">
        <v>599</v>
      </c>
      <c r="E295" s="10" t="s">
        <v>47</v>
      </c>
      <c r="F295" s="9">
        <v>2044.64472396</v>
      </c>
      <c r="G295" s="8">
        <v>8178.57889584</v>
      </c>
      <c r="H295" s="8">
        <v>13825.6147611</v>
      </c>
      <c r="I295" s="10"/>
      <c r="J295" s="10">
        <f>2045+360.6</f>
        <v>2405.6</v>
      </c>
      <c r="K295" s="10"/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2045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2044</v>
      </c>
      <c r="AB295" s="10">
        <v>0.28944791999993</v>
      </c>
      <c r="AC295" s="10">
        <v>0</v>
      </c>
      <c r="AD295" s="10">
        <v>0</v>
      </c>
      <c r="AE295" s="10">
        <v>0</v>
      </c>
      <c r="AF295" s="10">
        <v>2045</v>
      </c>
      <c r="AG295" s="10">
        <v>10225</v>
      </c>
      <c r="AH295" s="10">
        <v>5</v>
      </c>
      <c r="AI295" s="7"/>
      <c r="AJ295" s="12"/>
    </row>
    <row r="296" spans="1:36">
      <c r="A296" s="10" t="s">
        <v>874</v>
      </c>
      <c r="B296" s="10" t="s">
        <v>875</v>
      </c>
      <c r="C296" s="10" t="s">
        <v>83</v>
      </c>
      <c r="D296" s="10" t="s">
        <v>730</v>
      </c>
      <c r="E296" s="10" t="s">
        <v>876</v>
      </c>
      <c r="F296" s="9">
        <v>312.71351248</v>
      </c>
      <c r="G296" s="8">
        <v>1250.85404992</v>
      </c>
      <c r="H296" s="8">
        <v>1832.19741249</v>
      </c>
      <c r="I296" s="10"/>
      <c r="J296" s="10"/>
      <c r="K296" s="10"/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150</v>
      </c>
      <c r="AB296" s="10">
        <v>476</v>
      </c>
      <c r="AC296" s="10">
        <v>0</v>
      </c>
      <c r="AD296" s="10">
        <v>0</v>
      </c>
      <c r="AE296" s="10">
        <v>0</v>
      </c>
      <c r="AF296" s="10">
        <v>0</v>
      </c>
      <c r="AG296" s="10">
        <v>1312</v>
      </c>
      <c r="AH296" s="10">
        <v>0</v>
      </c>
      <c r="AI296" s="7"/>
      <c r="AJ296" s="12"/>
    </row>
    <row r="297" spans="1:36">
      <c r="A297" s="10" t="s">
        <v>877</v>
      </c>
      <c r="B297" s="10" t="s">
        <v>878</v>
      </c>
      <c r="C297" s="10" t="s">
        <v>83</v>
      </c>
      <c r="D297" s="10" t="s">
        <v>879</v>
      </c>
      <c r="E297" s="10" t="s">
        <v>880</v>
      </c>
      <c r="F297" s="11">
        <v>82.8792532704</v>
      </c>
      <c r="G297" s="8">
        <v>331.5170130816</v>
      </c>
      <c r="H297" s="8">
        <v>881.35366289</v>
      </c>
      <c r="I297" s="10"/>
      <c r="J297" s="10"/>
      <c r="K297" s="10"/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165.7585065408</v>
      </c>
      <c r="AC297" s="10">
        <v>0</v>
      </c>
      <c r="AD297" s="10">
        <v>0</v>
      </c>
      <c r="AE297" s="10">
        <v>0</v>
      </c>
      <c r="AF297" s="10">
        <v>0</v>
      </c>
      <c r="AG297" s="10">
        <v>0</v>
      </c>
      <c r="AH297" s="10">
        <v>0</v>
      </c>
      <c r="AI297" s="7"/>
      <c r="AJ297" s="12"/>
    </row>
    <row r="298" spans="1:36">
      <c r="A298" s="10" t="s">
        <v>881</v>
      </c>
      <c r="B298" s="10" t="s">
        <v>882</v>
      </c>
      <c r="C298" s="10" t="s">
        <v>83</v>
      </c>
      <c r="D298" s="10" t="s">
        <v>879</v>
      </c>
      <c r="E298" s="10" t="s">
        <v>883</v>
      </c>
      <c r="F298" s="11">
        <v>194.914404996</v>
      </c>
      <c r="G298" s="8">
        <v>779.657619984</v>
      </c>
      <c r="H298" s="8">
        <v>1288.77759967</v>
      </c>
      <c r="I298" s="10"/>
      <c r="J298" s="10"/>
      <c r="K298" s="10"/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310</v>
      </c>
      <c r="AA298" s="10">
        <v>0</v>
      </c>
      <c r="AB298" s="10">
        <v>79.828809992</v>
      </c>
      <c r="AC298" s="10">
        <v>0</v>
      </c>
      <c r="AD298" s="10">
        <v>0</v>
      </c>
      <c r="AE298" s="10">
        <v>0</v>
      </c>
      <c r="AF298" s="10">
        <v>0</v>
      </c>
      <c r="AG298" s="10">
        <v>0</v>
      </c>
      <c r="AH298" s="10">
        <v>0</v>
      </c>
      <c r="AI298" s="7"/>
      <c r="AJ298" s="12"/>
    </row>
    <row r="299" ht="21.6" spans="1:36">
      <c r="A299" s="10" t="s">
        <v>884</v>
      </c>
      <c r="B299" s="10" t="s">
        <v>885</v>
      </c>
      <c r="C299" s="10" t="s">
        <v>83</v>
      </c>
      <c r="D299" s="10" t="s">
        <v>886</v>
      </c>
      <c r="E299" s="10" t="s">
        <v>887</v>
      </c>
      <c r="F299" s="11">
        <v>152.787946888</v>
      </c>
      <c r="G299" s="8">
        <v>611.151787552</v>
      </c>
      <c r="H299" s="8">
        <v>1333.31935143</v>
      </c>
      <c r="I299" s="10"/>
      <c r="J299" s="10"/>
      <c r="K299" s="10"/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305.575893776</v>
      </c>
      <c r="AC299" s="10">
        <v>0</v>
      </c>
      <c r="AD299" s="10">
        <v>0</v>
      </c>
      <c r="AE299" s="10">
        <v>0</v>
      </c>
      <c r="AF299" s="10">
        <v>0</v>
      </c>
      <c r="AG299" s="10">
        <v>0</v>
      </c>
      <c r="AH299" s="10">
        <v>0</v>
      </c>
      <c r="AI299" s="7"/>
      <c r="AJ299" s="12"/>
    </row>
    <row r="300" spans="1:36">
      <c r="A300" s="10" t="s">
        <v>888</v>
      </c>
      <c r="B300" s="10" t="s">
        <v>889</v>
      </c>
      <c r="C300" s="10" t="s">
        <v>83</v>
      </c>
      <c r="D300" s="10" t="s">
        <v>890</v>
      </c>
      <c r="E300" s="10" t="s">
        <v>891</v>
      </c>
      <c r="F300" s="9">
        <v>100.494327607</v>
      </c>
      <c r="G300" s="8">
        <v>401.977310428</v>
      </c>
      <c r="H300" s="8">
        <v>740.33592453</v>
      </c>
      <c r="I300" s="10"/>
      <c r="J300" s="10"/>
      <c r="K300" s="10"/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140</v>
      </c>
      <c r="AB300" s="10">
        <v>61</v>
      </c>
      <c r="AC300" s="10">
        <v>0</v>
      </c>
      <c r="AD300" s="10">
        <v>0</v>
      </c>
      <c r="AE300" s="10">
        <v>0</v>
      </c>
      <c r="AF300" s="10">
        <v>0</v>
      </c>
      <c r="AG300" s="10">
        <v>0</v>
      </c>
      <c r="AH300" s="10">
        <v>0</v>
      </c>
      <c r="AI300" s="7"/>
      <c r="AJ300" s="12"/>
    </row>
    <row r="301" spans="1:36">
      <c r="A301" s="10" t="s">
        <v>892</v>
      </c>
      <c r="B301" s="10" t="s">
        <v>893</v>
      </c>
      <c r="C301" s="10" t="s">
        <v>83</v>
      </c>
      <c r="D301" s="10" t="s">
        <v>894</v>
      </c>
      <c r="E301" s="10" t="s">
        <v>895</v>
      </c>
      <c r="F301" s="9">
        <v>108.876873024</v>
      </c>
      <c r="G301" s="8">
        <v>435.507492096</v>
      </c>
      <c r="H301" s="8">
        <v>759.831542465</v>
      </c>
      <c r="I301" s="10"/>
      <c r="J301" s="10"/>
      <c r="K301" s="10"/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60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158</v>
      </c>
      <c r="AC301" s="10">
        <v>0</v>
      </c>
      <c r="AD301" s="10">
        <v>0</v>
      </c>
      <c r="AE301" s="10">
        <v>0</v>
      </c>
      <c r="AF301" s="10">
        <v>0</v>
      </c>
      <c r="AG301" s="10">
        <v>0</v>
      </c>
      <c r="AH301" s="10">
        <v>0</v>
      </c>
      <c r="AI301" s="7"/>
      <c r="AJ301" s="12"/>
    </row>
    <row r="302" spans="1:36">
      <c r="A302" s="10" t="s">
        <v>896</v>
      </c>
      <c r="B302" s="10" t="s">
        <v>897</v>
      </c>
      <c r="C302" s="10" t="s">
        <v>83</v>
      </c>
      <c r="D302" s="10" t="s">
        <v>887</v>
      </c>
      <c r="E302" s="10" t="s">
        <v>524</v>
      </c>
      <c r="F302" s="11">
        <v>60.3467934009</v>
      </c>
      <c r="G302" s="8">
        <v>241.3871736036</v>
      </c>
      <c r="H302" s="8">
        <v>998.3639807</v>
      </c>
      <c r="I302" s="10"/>
      <c r="J302" s="10"/>
      <c r="K302" s="10"/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120.6935868018</v>
      </c>
      <c r="AC302" s="10">
        <v>0</v>
      </c>
      <c r="AD302" s="10">
        <v>0</v>
      </c>
      <c r="AE302" s="10">
        <v>0</v>
      </c>
      <c r="AF302" s="10">
        <v>0</v>
      </c>
      <c r="AG302" s="10">
        <v>0</v>
      </c>
      <c r="AH302" s="10">
        <v>0</v>
      </c>
      <c r="AI302" s="7"/>
      <c r="AJ302" s="12"/>
    </row>
    <row r="303" spans="1:36">
      <c r="A303" s="10" t="s">
        <v>898</v>
      </c>
      <c r="B303" s="10" t="s">
        <v>899</v>
      </c>
      <c r="C303" s="10" t="s">
        <v>83</v>
      </c>
      <c r="D303" s="10" t="s">
        <v>879</v>
      </c>
      <c r="E303" s="10" t="s">
        <v>900</v>
      </c>
      <c r="F303" s="11">
        <v>233.751485968</v>
      </c>
      <c r="G303" s="8">
        <v>935.005943872</v>
      </c>
      <c r="H303" s="8">
        <v>2113.48903915</v>
      </c>
      <c r="I303" s="10"/>
      <c r="J303" s="10"/>
      <c r="K303" s="10"/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467.502971936</v>
      </c>
      <c r="AC303" s="10">
        <v>0</v>
      </c>
      <c r="AD303" s="10">
        <v>0</v>
      </c>
      <c r="AE303" s="10">
        <v>0</v>
      </c>
      <c r="AF303" s="10">
        <v>0</v>
      </c>
      <c r="AG303" s="10">
        <v>0</v>
      </c>
      <c r="AH303" s="10">
        <v>0</v>
      </c>
      <c r="AI303" s="7"/>
      <c r="AJ303" s="12"/>
    </row>
    <row r="304" spans="1:36">
      <c r="A304" s="10" t="s">
        <v>901</v>
      </c>
      <c r="B304" s="10" t="s">
        <v>902</v>
      </c>
      <c r="C304" s="10" t="s">
        <v>83</v>
      </c>
      <c r="D304" s="10" t="s">
        <v>903</v>
      </c>
      <c r="E304" s="10" t="s">
        <v>904</v>
      </c>
      <c r="F304" s="11">
        <v>137.894925026</v>
      </c>
      <c r="G304" s="8">
        <v>551.579700104</v>
      </c>
      <c r="H304" s="8">
        <v>1669.86447808</v>
      </c>
      <c r="I304" s="10"/>
      <c r="J304" s="10"/>
      <c r="K304" s="10"/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275.789850052</v>
      </c>
      <c r="AC304" s="10">
        <v>0</v>
      </c>
      <c r="AD304" s="10">
        <v>0</v>
      </c>
      <c r="AE304" s="10">
        <v>0</v>
      </c>
      <c r="AF304" s="10">
        <v>0</v>
      </c>
      <c r="AG304" s="10">
        <v>0</v>
      </c>
      <c r="AH304" s="10">
        <v>0</v>
      </c>
      <c r="AI304" s="7"/>
      <c r="AJ304" s="12"/>
    </row>
    <row r="305" spans="1:36">
      <c r="A305" s="10" t="s">
        <v>905</v>
      </c>
      <c r="B305" s="10" t="s">
        <v>906</v>
      </c>
      <c r="C305" s="10" t="s">
        <v>83</v>
      </c>
      <c r="D305" s="10" t="s">
        <v>879</v>
      </c>
      <c r="E305" s="10" t="s">
        <v>900</v>
      </c>
      <c r="F305" s="11">
        <v>206.892569295</v>
      </c>
      <c r="G305" s="8">
        <v>827.57027718</v>
      </c>
      <c r="H305" s="8">
        <v>2144.13777504</v>
      </c>
      <c r="I305" s="10"/>
      <c r="J305" s="10"/>
      <c r="K305" s="10"/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413.78513859</v>
      </c>
      <c r="AC305" s="10">
        <v>0</v>
      </c>
      <c r="AD305" s="10">
        <v>0</v>
      </c>
      <c r="AE305" s="10">
        <v>0</v>
      </c>
      <c r="AF305" s="10">
        <v>0</v>
      </c>
      <c r="AG305" s="10">
        <v>0</v>
      </c>
      <c r="AH305" s="10">
        <v>0</v>
      </c>
      <c r="AI305" s="7"/>
      <c r="AJ305" s="12"/>
    </row>
    <row r="306" ht="21.6" spans="1:36">
      <c r="A306" s="10" t="s">
        <v>907</v>
      </c>
      <c r="B306" s="10" t="s">
        <v>908</v>
      </c>
      <c r="C306" s="10" t="s">
        <v>83</v>
      </c>
      <c r="D306" s="10" t="s">
        <v>909</v>
      </c>
      <c r="E306" s="10" t="s">
        <v>910</v>
      </c>
      <c r="F306" s="11">
        <v>493.966441802</v>
      </c>
      <c r="G306" s="8">
        <v>1975.865767208</v>
      </c>
      <c r="H306" s="8">
        <v>4284.38397746</v>
      </c>
      <c r="I306" s="10"/>
      <c r="J306" s="10"/>
      <c r="K306" s="10"/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987.932883604</v>
      </c>
      <c r="AC306" s="10">
        <v>0</v>
      </c>
      <c r="AD306" s="10">
        <v>0</v>
      </c>
      <c r="AE306" s="10">
        <v>0</v>
      </c>
      <c r="AF306" s="10">
        <v>0</v>
      </c>
      <c r="AG306" s="10">
        <v>0</v>
      </c>
      <c r="AH306" s="10">
        <v>0</v>
      </c>
      <c r="AI306" s="7"/>
      <c r="AJ306" s="12"/>
    </row>
    <row r="307" spans="1:36">
      <c r="A307" s="10" t="s">
        <v>911</v>
      </c>
      <c r="B307" s="10" t="s">
        <v>912</v>
      </c>
      <c r="C307" s="10" t="s">
        <v>83</v>
      </c>
      <c r="D307" s="10" t="s">
        <v>887</v>
      </c>
      <c r="E307" s="10" t="s">
        <v>913</v>
      </c>
      <c r="F307" s="9">
        <v>353.015011486</v>
      </c>
      <c r="G307" s="8">
        <v>1412.060045944</v>
      </c>
      <c r="H307" s="8">
        <v>3277.91057384</v>
      </c>
      <c r="I307" s="10"/>
      <c r="J307" s="10">
        <v>1276</v>
      </c>
      <c r="K307" s="10"/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88</v>
      </c>
      <c r="T307" s="10">
        <v>0</v>
      </c>
      <c r="U307" s="10">
        <v>38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109</v>
      </c>
      <c r="AB307" s="10">
        <v>471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7"/>
      <c r="AJ307" s="12"/>
    </row>
    <row r="308" spans="1:36">
      <c r="A308" s="10" t="s">
        <v>914</v>
      </c>
      <c r="B308" s="10" t="s">
        <v>915</v>
      </c>
      <c r="C308" s="10" t="s">
        <v>83</v>
      </c>
      <c r="D308" s="10" t="s">
        <v>879</v>
      </c>
      <c r="E308" s="10" t="s">
        <v>916</v>
      </c>
      <c r="F308" s="11">
        <v>242.660262666</v>
      </c>
      <c r="G308" s="8">
        <v>970.641050664</v>
      </c>
      <c r="H308" s="8">
        <v>1706.53316784</v>
      </c>
      <c r="I308" s="10"/>
      <c r="J308" s="10"/>
      <c r="K308" s="10"/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485.320525332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7"/>
      <c r="AJ308" s="12"/>
    </row>
    <row r="309" spans="1:36">
      <c r="A309" s="10" t="s">
        <v>917</v>
      </c>
      <c r="B309" s="10" t="s">
        <v>918</v>
      </c>
      <c r="C309" s="10" t="s">
        <v>83</v>
      </c>
      <c r="D309" s="10" t="s">
        <v>890</v>
      </c>
      <c r="E309" s="10" t="s">
        <v>919</v>
      </c>
      <c r="F309" s="9">
        <v>155.926166752</v>
      </c>
      <c r="G309" s="8">
        <v>623.704667008</v>
      </c>
      <c r="H309" s="8">
        <v>1029.81113612</v>
      </c>
      <c r="I309" s="10"/>
      <c r="J309" s="10"/>
      <c r="K309" s="10"/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120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192</v>
      </c>
      <c r="AC309" s="10">
        <v>0</v>
      </c>
      <c r="AD309" s="10">
        <v>0</v>
      </c>
      <c r="AE309" s="10">
        <v>0</v>
      </c>
      <c r="AF309" s="10">
        <v>120</v>
      </c>
      <c r="AG309" s="10">
        <v>0</v>
      </c>
      <c r="AH309" s="10">
        <v>0</v>
      </c>
      <c r="AI309" s="7"/>
      <c r="AJ309" s="12"/>
    </row>
    <row r="310" spans="1:36">
      <c r="A310" s="10" t="s">
        <v>920</v>
      </c>
      <c r="B310" s="10" t="s">
        <v>913</v>
      </c>
      <c r="C310" s="10" t="s">
        <v>83</v>
      </c>
      <c r="D310" s="10" t="s">
        <v>879</v>
      </c>
      <c r="E310" s="10" t="s">
        <v>887</v>
      </c>
      <c r="F310" s="11">
        <v>234.73781188</v>
      </c>
      <c r="G310" s="8">
        <v>938.95124752</v>
      </c>
      <c r="H310" s="8">
        <v>2101.37370239</v>
      </c>
      <c r="I310" s="10"/>
      <c r="J310" s="10"/>
      <c r="K310" s="10"/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469.47562376</v>
      </c>
      <c r="AC310" s="10">
        <v>0</v>
      </c>
      <c r="AD310" s="10">
        <v>0</v>
      </c>
      <c r="AE310" s="10">
        <v>0</v>
      </c>
      <c r="AF310" s="10">
        <v>0</v>
      </c>
      <c r="AG310" s="10">
        <v>0</v>
      </c>
      <c r="AH310" s="10">
        <v>0</v>
      </c>
      <c r="AI310" s="7"/>
      <c r="AJ310" s="12"/>
    </row>
    <row r="311" spans="1:36">
      <c r="A311" s="10" t="s">
        <v>921</v>
      </c>
      <c r="B311" s="10" t="s">
        <v>922</v>
      </c>
      <c r="C311" s="10" t="s">
        <v>83</v>
      </c>
      <c r="D311" s="10" t="s">
        <v>923</v>
      </c>
      <c r="E311" s="10" t="s">
        <v>924</v>
      </c>
      <c r="F311" s="11">
        <v>102.160683577</v>
      </c>
      <c r="G311" s="8">
        <v>408.642734308</v>
      </c>
      <c r="H311" s="8">
        <v>1097.06562452</v>
      </c>
      <c r="I311" s="10"/>
      <c r="J311" s="10">
        <v>439</v>
      </c>
      <c r="K311" s="10">
        <v>28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56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148.321367154</v>
      </c>
      <c r="AC311" s="10">
        <v>0</v>
      </c>
      <c r="AD311" s="10">
        <v>0</v>
      </c>
      <c r="AE311" s="10">
        <v>0</v>
      </c>
      <c r="AF311" s="10">
        <v>0</v>
      </c>
      <c r="AG311" s="10">
        <v>0</v>
      </c>
      <c r="AH311" s="10">
        <v>0</v>
      </c>
      <c r="AI311" s="7"/>
      <c r="AJ311" s="12"/>
    </row>
    <row r="312" spans="1:36">
      <c r="A312" s="10" t="s">
        <v>925</v>
      </c>
      <c r="B312" s="10" t="s">
        <v>926</v>
      </c>
      <c r="C312" s="10" t="s">
        <v>83</v>
      </c>
      <c r="D312" s="10" t="s">
        <v>927</v>
      </c>
      <c r="E312" s="10" t="s">
        <v>928</v>
      </c>
      <c r="F312" s="11">
        <v>1244.03382432</v>
      </c>
      <c r="G312" s="8">
        <v>4976.13529728</v>
      </c>
      <c r="H312" s="8">
        <v>10480.6978961</v>
      </c>
      <c r="I312" s="10"/>
      <c r="J312" s="10"/>
      <c r="K312" s="10"/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2488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0.0676486399997884</v>
      </c>
      <c r="AC312" s="10">
        <v>0</v>
      </c>
      <c r="AD312" s="10">
        <v>0</v>
      </c>
      <c r="AE312" s="10">
        <v>0</v>
      </c>
      <c r="AF312" s="10">
        <v>0</v>
      </c>
      <c r="AG312" s="10">
        <v>11205</v>
      </c>
      <c r="AH312" s="10">
        <v>0</v>
      </c>
      <c r="AI312" s="7"/>
      <c r="AJ312" s="12"/>
    </row>
    <row r="313" spans="1:36">
      <c r="A313" s="10" t="s">
        <v>929</v>
      </c>
      <c r="B313" s="10" t="s">
        <v>930</v>
      </c>
      <c r="C313" s="10" t="s">
        <v>83</v>
      </c>
      <c r="D313" s="10" t="s">
        <v>524</v>
      </c>
      <c r="E313" s="10" t="s">
        <v>931</v>
      </c>
      <c r="F313" s="9">
        <v>228.89310855</v>
      </c>
      <c r="G313" s="8">
        <v>915.5724342</v>
      </c>
      <c r="H313" s="8">
        <v>2143.63709537</v>
      </c>
      <c r="I313" s="10"/>
      <c r="J313" s="10"/>
      <c r="K313" s="10"/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90</v>
      </c>
      <c r="V313" s="10">
        <v>0</v>
      </c>
      <c r="W313" s="10">
        <v>0</v>
      </c>
      <c r="X313" s="10">
        <v>0</v>
      </c>
      <c r="Y313" s="10">
        <v>0</v>
      </c>
      <c r="Z313" s="10">
        <v>200</v>
      </c>
      <c r="AA313" s="10">
        <v>0</v>
      </c>
      <c r="AB313" s="10">
        <v>168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0</v>
      </c>
      <c r="AI313" s="7"/>
      <c r="AJ313" s="12"/>
    </row>
    <row r="314" spans="1:36">
      <c r="A314" s="10" t="s">
        <v>932</v>
      </c>
      <c r="B314" s="10" t="s">
        <v>933</v>
      </c>
      <c r="C314" s="10" t="s">
        <v>83</v>
      </c>
      <c r="D314" s="10" t="s">
        <v>934</v>
      </c>
      <c r="E314" s="10" t="s">
        <v>935</v>
      </c>
      <c r="F314" s="9">
        <v>848</v>
      </c>
      <c r="G314" s="8">
        <v>3392</v>
      </c>
      <c r="H314" s="8">
        <v>5936</v>
      </c>
      <c r="I314" s="10"/>
      <c r="J314" s="10"/>
      <c r="K314" s="10"/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1556</v>
      </c>
      <c r="AA314" s="10">
        <v>140</v>
      </c>
      <c r="AB314" s="10">
        <v>-0.483511251999971</v>
      </c>
      <c r="AC314" s="10">
        <v>0</v>
      </c>
      <c r="AD314" s="10">
        <v>0</v>
      </c>
      <c r="AE314" s="10">
        <v>0</v>
      </c>
      <c r="AF314" s="10">
        <v>0</v>
      </c>
      <c r="AG314" s="10">
        <v>3112</v>
      </c>
      <c r="AH314" s="10">
        <v>0</v>
      </c>
      <c r="AI314" s="7"/>
      <c r="AJ314" s="12"/>
    </row>
    <row r="315" spans="1:36">
      <c r="A315" s="10" t="s">
        <v>936</v>
      </c>
      <c r="B315" s="10" t="s">
        <v>937</v>
      </c>
      <c r="C315" s="10" t="s">
        <v>83</v>
      </c>
      <c r="D315" s="10" t="s">
        <v>938</v>
      </c>
      <c r="E315" s="10" t="s">
        <v>939</v>
      </c>
      <c r="F315" s="11">
        <v>293.519578436</v>
      </c>
      <c r="G315" s="8">
        <v>1174.078313744</v>
      </c>
      <c r="H315" s="8">
        <v>2365.15194157</v>
      </c>
      <c r="I315" s="10"/>
      <c r="J315" s="10"/>
      <c r="K315" s="10"/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587</v>
      </c>
      <c r="AA315" s="10">
        <v>0</v>
      </c>
      <c r="AB315" s="10">
        <v>0.039156872000035</v>
      </c>
      <c r="AC315" s="10">
        <v>0</v>
      </c>
      <c r="AD315" s="10">
        <v>0</v>
      </c>
      <c r="AE315" s="10">
        <v>0</v>
      </c>
      <c r="AF315" s="10">
        <v>0</v>
      </c>
      <c r="AG315" s="10">
        <v>0</v>
      </c>
      <c r="AH315" s="10">
        <v>0</v>
      </c>
      <c r="AI315" s="7"/>
      <c r="AJ315" s="12"/>
    </row>
    <row r="316" spans="1:36">
      <c r="A316" s="10" t="s">
        <v>940</v>
      </c>
      <c r="B316" s="10" t="s">
        <v>941</v>
      </c>
      <c r="C316" s="10" t="s">
        <v>83</v>
      </c>
      <c r="D316" s="10" t="s">
        <v>942</v>
      </c>
      <c r="E316" s="10" t="s">
        <v>943</v>
      </c>
      <c r="F316" s="11">
        <v>377.650538842</v>
      </c>
      <c r="G316" s="8">
        <v>1510.602155368</v>
      </c>
      <c r="H316" s="8">
        <v>3594.24076255</v>
      </c>
      <c r="I316" s="10"/>
      <c r="J316" s="10"/>
      <c r="K316" s="10"/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400</v>
      </c>
      <c r="AA316" s="10">
        <v>0</v>
      </c>
      <c r="AB316" s="10">
        <v>355.301077684</v>
      </c>
      <c r="AC316" s="10">
        <v>0</v>
      </c>
      <c r="AD316" s="10">
        <v>0</v>
      </c>
      <c r="AE316" s="10">
        <v>0</v>
      </c>
      <c r="AF316" s="10">
        <v>0</v>
      </c>
      <c r="AG316" s="10">
        <v>0</v>
      </c>
      <c r="AH316" s="10">
        <v>0</v>
      </c>
      <c r="AI316" s="7"/>
      <c r="AJ316" s="12"/>
    </row>
    <row r="317" spans="1:36">
      <c r="A317" s="10" t="s">
        <v>944</v>
      </c>
      <c r="B317" s="10" t="s">
        <v>945</v>
      </c>
      <c r="C317" s="10" t="s">
        <v>83</v>
      </c>
      <c r="D317" s="10" t="s">
        <v>931</v>
      </c>
      <c r="E317" s="10" t="s">
        <v>900</v>
      </c>
      <c r="F317" s="11">
        <v>129.400113605</v>
      </c>
      <c r="G317" s="8">
        <v>517.60045442</v>
      </c>
      <c r="H317" s="8">
        <v>881.67609138</v>
      </c>
      <c r="I317" s="10"/>
      <c r="J317" s="10"/>
      <c r="K317" s="10"/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258.80022721</v>
      </c>
      <c r="AC317" s="10">
        <v>0</v>
      </c>
      <c r="AD317" s="10">
        <v>0</v>
      </c>
      <c r="AE317" s="10">
        <v>0</v>
      </c>
      <c r="AF317" s="10">
        <v>0</v>
      </c>
      <c r="AG317" s="10">
        <v>0</v>
      </c>
      <c r="AH317" s="10">
        <v>0</v>
      </c>
      <c r="AI317" s="7"/>
      <c r="AJ317" s="12"/>
    </row>
    <row r="318" spans="1:36">
      <c r="A318" s="10" t="s">
        <v>946</v>
      </c>
      <c r="B318" s="10" t="s">
        <v>947</v>
      </c>
      <c r="C318" s="10" t="s">
        <v>83</v>
      </c>
      <c r="D318" s="10" t="s">
        <v>931</v>
      </c>
      <c r="E318" s="10" t="s">
        <v>900</v>
      </c>
      <c r="F318" s="11">
        <v>117.619455379</v>
      </c>
      <c r="G318" s="8">
        <v>470.477821516</v>
      </c>
      <c r="H318" s="8">
        <v>1176.7379402</v>
      </c>
      <c r="I318" s="10"/>
      <c r="J318" s="10"/>
      <c r="K318" s="10"/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235.238910758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7"/>
      <c r="AJ318" s="12"/>
    </row>
    <row r="319" spans="1:36">
      <c r="A319" s="10" t="s">
        <v>948</v>
      </c>
      <c r="B319" s="10" t="s">
        <v>949</v>
      </c>
      <c r="C319" s="10" t="s">
        <v>83</v>
      </c>
      <c r="D319" s="10" t="s">
        <v>924</v>
      </c>
      <c r="E319" s="10" t="s">
        <v>950</v>
      </c>
      <c r="F319" s="11">
        <v>119.991716524</v>
      </c>
      <c r="G319" s="8">
        <v>479.966866096</v>
      </c>
      <c r="H319" s="8">
        <v>1330.40169842</v>
      </c>
      <c r="I319" s="10"/>
      <c r="J319" s="10"/>
      <c r="K319" s="10"/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239.983433048</v>
      </c>
      <c r="AC319" s="10">
        <v>0</v>
      </c>
      <c r="AD319" s="10">
        <v>0</v>
      </c>
      <c r="AE319" s="10">
        <v>0</v>
      </c>
      <c r="AF319" s="10">
        <v>0</v>
      </c>
      <c r="AG319" s="10">
        <v>0</v>
      </c>
      <c r="AH319" s="10">
        <v>0</v>
      </c>
      <c r="AI319" s="7"/>
      <c r="AJ319" s="12"/>
    </row>
    <row r="320" ht="21.6" spans="1:36">
      <c r="A320" s="10" t="s">
        <v>951</v>
      </c>
      <c r="B320" s="10" t="s">
        <v>952</v>
      </c>
      <c r="C320" s="10" t="s">
        <v>83</v>
      </c>
      <c r="D320" s="10" t="s">
        <v>953</v>
      </c>
      <c r="E320" s="10" t="s">
        <v>954</v>
      </c>
      <c r="F320" s="11">
        <v>189.417416584</v>
      </c>
      <c r="G320" s="8">
        <v>757.669666336</v>
      </c>
      <c r="H320" s="8">
        <v>2218.21128259</v>
      </c>
      <c r="I320" s="10"/>
      <c r="J320" s="10"/>
      <c r="K320" s="10"/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378.834833168</v>
      </c>
      <c r="AC320" s="10">
        <v>0</v>
      </c>
      <c r="AD320" s="10">
        <v>0</v>
      </c>
      <c r="AE320" s="10">
        <v>0</v>
      </c>
      <c r="AF320" s="10">
        <v>0</v>
      </c>
      <c r="AG320" s="10">
        <v>0</v>
      </c>
      <c r="AH320" s="10">
        <v>0</v>
      </c>
      <c r="AI320" s="7"/>
      <c r="AJ320" s="12"/>
    </row>
    <row r="321" spans="1:36">
      <c r="A321" s="10" t="s">
        <v>955</v>
      </c>
      <c r="B321" s="10" t="s">
        <v>956</v>
      </c>
      <c r="C321" s="10" t="s">
        <v>83</v>
      </c>
      <c r="D321" s="10" t="s">
        <v>931</v>
      </c>
      <c r="E321" s="10" t="s">
        <v>900</v>
      </c>
      <c r="F321" s="11">
        <v>88.1936511187</v>
      </c>
      <c r="G321" s="8">
        <v>352.7746044748</v>
      </c>
      <c r="H321" s="8">
        <v>721.51533326</v>
      </c>
      <c r="I321" s="10"/>
      <c r="J321" s="10"/>
      <c r="K321" s="10"/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176.3873022374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7"/>
      <c r="AJ321" s="12"/>
    </row>
    <row r="322" ht="21.6" spans="1:36">
      <c r="A322" s="10" t="s">
        <v>957</v>
      </c>
      <c r="B322" s="10" t="s">
        <v>958</v>
      </c>
      <c r="C322" s="10" t="s">
        <v>83</v>
      </c>
      <c r="D322" s="10" t="s">
        <v>580</v>
      </c>
      <c r="E322" s="10" t="s">
        <v>890</v>
      </c>
      <c r="F322" s="9">
        <v>225.317509066</v>
      </c>
      <c r="G322" s="8">
        <v>901.270036264</v>
      </c>
      <c r="H322" s="8">
        <v>2030.80841189</v>
      </c>
      <c r="I322" s="10"/>
      <c r="J322" s="10"/>
      <c r="K322" s="10"/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100</v>
      </c>
      <c r="AB322" s="10">
        <v>351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7"/>
      <c r="AJ322" s="12"/>
    </row>
    <row r="323" spans="1:36">
      <c r="A323" s="10" t="s">
        <v>959</v>
      </c>
      <c r="B323" s="10" t="s">
        <v>960</v>
      </c>
      <c r="C323" s="10" t="s">
        <v>83</v>
      </c>
      <c r="D323" s="10" t="s">
        <v>900</v>
      </c>
      <c r="E323" s="10" t="s">
        <v>961</v>
      </c>
      <c r="F323" s="9">
        <v>94.2861374593</v>
      </c>
      <c r="G323" s="8">
        <v>377.1445498372</v>
      </c>
      <c r="H323" s="8">
        <v>678.532824215</v>
      </c>
      <c r="I323" s="10"/>
      <c r="J323" s="10"/>
      <c r="K323" s="10"/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70</v>
      </c>
      <c r="V323" s="10">
        <v>0</v>
      </c>
      <c r="W323" s="10">
        <v>0</v>
      </c>
      <c r="X323" s="10">
        <v>0</v>
      </c>
      <c r="Y323" s="10">
        <v>0</v>
      </c>
      <c r="Z323" s="10">
        <v>118</v>
      </c>
      <c r="AA323" s="10">
        <v>0</v>
      </c>
      <c r="AB323" s="10">
        <v>0.572274918599987</v>
      </c>
      <c r="AC323" s="10">
        <v>0</v>
      </c>
      <c r="AD323" s="10">
        <v>0</v>
      </c>
      <c r="AE323" s="10">
        <v>0</v>
      </c>
      <c r="AF323" s="10">
        <v>0</v>
      </c>
      <c r="AG323" s="10">
        <v>0</v>
      </c>
      <c r="AH323" s="10">
        <v>0</v>
      </c>
      <c r="AI323" s="7"/>
      <c r="AJ323" s="12"/>
    </row>
    <row r="324" spans="1:36">
      <c r="A324" s="10" t="s">
        <v>962</v>
      </c>
      <c r="B324" s="10" t="s">
        <v>963</v>
      </c>
      <c r="C324" s="10" t="s">
        <v>83</v>
      </c>
      <c r="D324" s="10" t="s">
        <v>931</v>
      </c>
      <c r="E324" s="10" t="s">
        <v>964</v>
      </c>
      <c r="F324" s="11">
        <v>440.582813605</v>
      </c>
      <c r="G324" s="8">
        <v>1762.33125442</v>
      </c>
      <c r="H324" s="8">
        <v>3956.13779371</v>
      </c>
      <c r="I324" s="10"/>
      <c r="J324" s="10"/>
      <c r="K324" s="10"/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880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0">
        <v>0</v>
      </c>
      <c r="AG324" s="10">
        <v>0</v>
      </c>
      <c r="AH324" s="10">
        <v>0</v>
      </c>
      <c r="AI324" s="7"/>
      <c r="AJ324" s="12"/>
    </row>
    <row r="325" ht="21.6" spans="1:36">
      <c r="A325" s="10" t="s">
        <v>965</v>
      </c>
      <c r="B325" s="10" t="s">
        <v>966</v>
      </c>
      <c r="C325" s="10" t="s">
        <v>83</v>
      </c>
      <c r="D325" s="10" t="s">
        <v>580</v>
      </c>
      <c r="E325" s="10" t="s">
        <v>890</v>
      </c>
      <c r="F325" s="9">
        <v>194.851208378</v>
      </c>
      <c r="G325" s="8">
        <v>779.404833512</v>
      </c>
      <c r="H325" s="8">
        <v>1773.40537357</v>
      </c>
      <c r="I325" s="10"/>
      <c r="J325" s="10"/>
      <c r="K325" s="10"/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50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340</v>
      </c>
      <c r="AC325" s="10">
        <v>0</v>
      </c>
      <c r="AD325" s="10">
        <v>0</v>
      </c>
      <c r="AE325" s="10">
        <v>0</v>
      </c>
      <c r="AF325" s="10">
        <v>0</v>
      </c>
      <c r="AG325" s="10">
        <v>0</v>
      </c>
      <c r="AH325" s="10">
        <v>0</v>
      </c>
      <c r="AI325" s="7"/>
      <c r="AJ325" s="12"/>
    </row>
    <row r="326" ht="21.6" spans="1:36">
      <c r="A326" s="10" t="s">
        <v>967</v>
      </c>
      <c r="B326" s="10" t="s">
        <v>968</v>
      </c>
      <c r="C326" s="10" t="s">
        <v>83</v>
      </c>
      <c r="D326" s="10" t="s">
        <v>580</v>
      </c>
      <c r="E326" s="10" t="s">
        <v>890</v>
      </c>
      <c r="F326" s="11">
        <v>91.7720343812</v>
      </c>
      <c r="G326" s="8">
        <v>367.0881375248</v>
      </c>
      <c r="H326" s="8">
        <v>1197.3464323</v>
      </c>
      <c r="I326" s="10"/>
      <c r="J326" s="10"/>
      <c r="K326" s="10"/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183.5440687624</v>
      </c>
      <c r="AC326" s="10">
        <v>0</v>
      </c>
      <c r="AD326" s="10">
        <v>0</v>
      </c>
      <c r="AE326" s="10">
        <v>0</v>
      </c>
      <c r="AF326" s="10">
        <v>0</v>
      </c>
      <c r="AG326" s="10">
        <v>0</v>
      </c>
      <c r="AH326" s="10">
        <v>0</v>
      </c>
      <c r="AI326" s="7"/>
      <c r="AJ326" s="12"/>
    </row>
    <row r="327" ht="21.6" spans="1:36">
      <c r="A327" s="10" t="s">
        <v>969</v>
      </c>
      <c r="B327" s="10" t="s">
        <v>970</v>
      </c>
      <c r="C327" s="10" t="s">
        <v>83</v>
      </c>
      <c r="D327" s="10" t="s">
        <v>524</v>
      </c>
      <c r="E327" s="10" t="s">
        <v>954</v>
      </c>
      <c r="F327" s="11">
        <v>65.0293228939</v>
      </c>
      <c r="G327" s="8">
        <v>260.1172915756</v>
      </c>
      <c r="H327" s="8">
        <v>835.47989757</v>
      </c>
      <c r="I327" s="10"/>
      <c r="J327" s="10"/>
      <c r="K327" s="10"/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130.0586457878</v>
      </c>
      <c r="AC327" s="10">
        <v>0</v>
      </c>
      <c r="AD327" s="10">
        <v>0</v>
      </c>
      <c r="AE327" s="10">
        <v>0</v>
      </c>
      <c r="AF327" s="10">
        <v>0</v>
      </c>
      <c r="AG327" s="10">
        <v>0</v>
      </c>
      <c r="AH327" s="10">
        <v>0</v>
      </c>
      <c r="AI327" s="7"/>
      <c r="AJ327" s="12"/>
    </row>
    <row r="328" spans="1:36">
      <c r="A328" s="10" t="s">
        <v>971</v>
      </c>
      <c r="B328" s="10" t="s">
        <v>972</v>
      </c>
      <c r="C328" s="10" t="s">
        <v>83</v>
      </c>
      <c r="D328" s="10" t="s">
        <v>973</v>
      </c>
      <c r="E328" s="10" t="s">
        <v>974</v>
      </c>
      <c r="F328" s="11">
        <v>86.361204363</v>
      </c>
      <c r="G328" s="8">
        <v>345.444817452</v>
      </c>
      <c r="H328" s="8">
        <v>989.156943805</v>
      </c>
      <c r="I328" s="10"/>
      <c r="J328" s="10"/>
      <c r="K328" s="10"/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172.722408726</v>
      </c>
      <c r="AC328" s="10">
        <v>0</v>
      </c>
      <c r="AD328" s="10">
        <v>0</v>
      </c>
      <c r="AE328" s="10">
        <v>0</v>
      </c>
      <c r="AF328" s="10">
        <v>0</v>
      </c>
      <c r="AG328" s="10">
        <v>0</v>
      </c>
      <c r="AH328" s="10">
        <v>0</v>
      </c>
      <c r="AI328" s="7"/>
      <c r="AJ328" s="12"/>
    </row>
    <row r="329" spans="1:36">
      <c r="A329" s="10" t="s">
        <v>975</v>
      </c>
      <c r="B329" s="10" t="s">
        <v>976</v>
      </c>
      <c r="C329" s="10" t="s">
        <v>83</v>
      </c>
      <c r="D329" s="10" t="s">
        <v>890</v>
      </c>
      <c r="E329" s="10" t="s">
        <v>931</v>
      </c>
      <c r="F329" s="9">
        <v>97.0501893956</v>
      </c>
      <c r="G329" s="8">
        <v>388.2007575824</v>
      </c>
      <c r="H329" s="8">
        <v>867.840641085</v>
      </c>
      <c r="I329" s="10"/>
      <c r="J329" s="10"/>
      <c r="K329" s="10"/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60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  <c r="AB329" s="10">
        <v>134</v>
      </c>
      <c r="AC329" s="10">
        <v>0</v>
      </c>
      <c r="AD329" s="10">
        <v>0</v>
      </c>
      <c r="AE329" s="10">
        <v>0</v>
      </c>
      <c r="AF329" s="10">
        <v>0</v>
      </c>
      <c r="AG329" s="10">
        <v>0</v>
      </c>
      <c r="AH329" s="10">
        <v>0</v>
      </c>
      <c r="AI329" s="7"/>
      <c r="AJ329" s="12"/>
    </row>
    <row r="330" spans="1:36">
      <c r="A330" s="10" t="s">
        <v>977</v>
      </c>
      <c r="B330" s="10" t="s">
        <v>978</v>
      </c>
      <c r="C330" s="10" t="s">
        <v>83</v>
      </c>
      <c r="D330" s="10" t="s">
        <v>524</v>
      </c>
      <c r="E330" s="10" t="s">
        <v>900</v>
      </c>
      <c r="F330" s="11">
        <v>109.483929353</v>
      </c>
      <c r="G330" s="8">
        <v>437.935717412</v>
      </c>
      <c r="H330" s="8">
        <v>1107.09724449</v>
      </c>
      <c r="I330" s="10"/>
      <c r="J330" s="10"/>
      <c r="K330" s="10"/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218.967858706</v>
      </c>
      <c r="AC330" s="10">
        <v>0</v>
      </c>
      <c r="AD330" s="10">
        <v>0</v>
      </c>
      <c r="AE330" s="10">
        <v>0</v>
      </c>
      <c r="AF330" s="10">
        <v>0</v>
      </c>
      <c r="AG330" s="10">
        <v>0</v>
      </c>
      <c r="AH330" s="10">
        <v>0</v>
      </c>
      <c r="AI330" s="7"/>
      <c r="AJ330" s="12"/>
    </row>
    <row r="331" spans="1:36">
      <c r="A331" s="10" t="s">
        <v>979</v>
      </c>
      <c r="B331" s="10" t="s">
        <v>980</v>
      </c>
      <c r="C331" s="10" t="s">
        <v>83</v>
      </c>
      <c r="D331" s="10" t="s">
        <v>981</v>
      </c>
      <c r="E331" s="10" t="s">
        <v>931</v>
      </c>
      <c r="F331" s="11">
        <v>90.9077108658</v>
      </c>
      <c r="G331" s="8">
        <v>363.6308434632</v>
      </c>
      <c r="H331" s="8">
        <v>848.818336</v>
      </c>
      <c r="I331" s="10"/>
      <c r="J331" s="10">
        <v>364</v>
      </c>
      <c r="K331" s="10">
        <v>32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64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117.8154217316</v>
      </c>
      <c r="AC331" s="10">
        <v>0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7"/>
      <c r="AJ331" s="12"/>
    </row>
    <row r="332" spans="1:36">
      <c r="A332" s="10" t="s">
        <v>982</v>
      </c>
      <c r="B332" s="10" t="s">
        <v>983</v>
      </c>
      <c r="C332" s="10" t="s">
        <v>83</v>
      </c>
      <c r="D332" s="10" t="s">
        <v>890</v>
      </c>
      <c r="E332" s="10" t="s">
        <v>931</v>
      </c>
      <c r="F332" s="9">
        <v>96.8188221118</v>
      </c>
      <c r="G332" s="8">
        <v>387.2752884472</v>
      </c>
      <c r="H332" s="8">
        <v>715.32202438</v>
      </c>
      <c r="I332" s="10"/>
      <c r="J332" s="10"/>
      <c r="K332" s="10"/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40</v>
      </c>
      <c r="V332" s="10">
        <v>0</v>
      </c>
      <c r="W332" s="10">
        <v>0</v>
      </c>
      <c r="X332" s="10">
        <v>0</v>
      </c>
      <c r="Y332" s="10">
        <v>0</v>
      </c>
      <c r="Z332" s="10">
        <v>154</v>
      </c>
      <c r="AA332" s="10">
        <v>0</v>
      </c>
      <c r="AB332" s="10">
        <v>-0.362355776399994</v>
      </c>
      <c r="AC332" s="10">
        <v>0</v>
      </c>
      <c r="AD332" s="10">
        <v>0</v>
      </c>
      <c r="AE332" s="10">
        <v>0</v>
      </c>
      <c r="AF332" s="10">
        <v>0</v>
      </c>
      <c r="AG332" s="10">
        <v>0</v>
      </c>
      <c r="AH332" s="10">
        <v>0</v>
      </c>
      <c r="AI332" s="7"/>
      <c r="AJ332" s="12"/>
    </row>
    <row r="333" spans="1:36">
      <c r="A333" s="10" t="s">
        <v>984</v>
      </c>
      <c r="B333" s="10" t="s">
        <v>985</v>
      </c>
      <c r="C333" s="10" t="s">
        <v>83</v>
      </c>
      <c r="D333" s="10" t="s">
        <v>986</v>
      </c>
      <c r="E333" s="10" t="s">
        <v>987</v>
      </c>
      <c r="F333" s="11">
        <v>193.069194756</v>
      </c>
      <c r="G333" s="8">
        <v>772.276779024</v>
      </c>
      <c r="H333" s="8">
        <v>1509.14202897</v>
      </c>
      <c r="I333" s="10"/>
      <c r="J333" s="10"/>
      <c r="K333" s="10"/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386.138389512</v>
      </c>
      <c r="AC333" s="10">
        <v>0</v>
      </c>
      <c r="AD333" s="10">
        <v>0</v>
      </c>
      <c r="AE333" s="10">
        <v>0</v>
      </c>
      <c r="AF333" s="10">
        <v>0</v>
      </c>
      <c r="AG333" s="10">
        <v>0</v>
      </c>
      <c r="AH333" s="10">
        <v>0</v>
      </c>
      <c r="AI333" s="7"/>
      <c r="AJ333" s="12"/>
    </row>
    <row r="334" spans="1:36">
      <c r="A334" s="10" t="s">
        <v>988</v>
      </c>
      <c r="B334" s="10" t="s">
        <v>989</v>
      </c>
      <c r="C334" s="10" t="s">
        <v>83</v>
      </c>
      <c r="D334" s="10" t="s">
        <v>49</v>
      </c>
      <c r="E334" s="10" t="s">
        <v>990</v>
      </c>
      <c r="F334" s="11">
        <v>241.356336181</v>
      </c>
      <c r="G334" s="8">
        <v>965.425344724</v>
      </c>
      <c r="H334" s="8">
        <v>1835.32129262</v>
      </c>
      <c r="I334" s="10"/>
      <c r="J334" s="10"/>
      <c r="K334" s="10"/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241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241.712672362</v>
      </c>
      <c r="AC334" s="10">
        <v>0</v>
      </c>
      <c r="AD334" s="10">
        <v>0</v>
      </c>
      <c r="AE334" s="10">
        <v>0</v>
      </c>
      <c r="AF334" s="10">
        <v>0</v>
      </c>
      <c r="AG334" s="10">
        <v>0</v>
      </c>
      <c r="AH334" s="10">
        <v>0</v>
      </c>
      <c r="AI334" s="7"/>
      <c r="AJ334" s="12"/>
    </row>
    <row r="335" spans="1:36">
      <c r="A335" s="10" t="s">
        <v>991</v>
      </c>
      <c r="B335" s="10" t="s">
        <v>992</v>
      </c>
      <c r="C335" s="10" t="s">
        <v>83</v>
      </c>
      <c r="D335" s="10" t="s">
        <v>986</v>
      </c>
      <c r="E335" s="10" t="s">
        <v>993</v>
      </c>
      <c r="F335" s="9">
        <v>222.536990924</v>
      </c>
      <c r="G335" s="8">
        <v>890.147963696</v>
      </c>
      <c r="H335" s="8">
        <v>1867.0546034</v>
      </c>
      <c r="I335" s="10"/>
      <c r="J335" s="10"/>
      <c r="K335" s="10"/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65</v>
      </c>
      <c r="V335" s="10">
        <v>0</v>
      </c>
      <c r="W335" s="10">
        <v>0</v>
      </c>
      <c r="X335" s="10">
        <v>0</v>
      </c>
      <c r="Y335" s="10">
        <v>0</v>
      </c>
      <c r="Z335" s="10">
        <v>381</v>
      </c>
      <c r="AA335" s="10">
        <v>0</v>
      </c>
      <c r="AB335" s="10">
        <v>0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7"/>
      <c r="AJ335" s="12"/>
    </row>
    <row r="336" spans="1:36">
      <c r="A336" s="10" t="s">
        <v>994</v>
      </c>
      <c r="B336" s="10" t="s">
        <v>995</v>
      </c>
      <c r="C336" s="10" t="s">
        <v>83</v>
      </c>
      <c r="D336" s="10" t="s">
        <v>986</v>
      </c>
      <c r="E336" s="10" t="s">
        <v>996</v>
      </c>
      <c r="F336" s="11">
        <v>163.720195789</v>
      </c>
      <c r="G336" s="8">
        <v>654.880783156</v>
      </c>
      <c r="H336" s="8">
        <v>1363.63750102</v>
      </c>
      <c r="I336" s="10"/>
      <c r="J336" s="10"/>
      <c r="K336" s="10"/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326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0">
        <v>0</v>
      </c>
      <c r="AG336" s="10">
        <v>0</v>
      </c>
      <c r="AH336" s="10">
        <v>0</v>
      </c>
      <c r="AI336" s="7"/>
      <c r="AJ336" s="12"/>
    </row>
    <row r="337" spans="1:36">
      <c r="A337" s="10" t="s">
        <v>997</v>
      </c>
      <c r="B337" s="10" t="s">
        <v>998</v>
      </c>
      <c r="C337" s="10" t="s">
        <v>83</v>
      </c>
      <c r="D337" s="10" t="s">
        <v>986</v>
      </c>
      <c r="E337" s="10" t="s">
        <v>990</v>
      </c>
      <c r="F337" s="9">
        <v>186.509819044</v>
      </c>
      <c r="G337" s="8">
        <v>746.039276176</v>
      </c>
      <c r="H337" s="8">
        <v>1411.92054215</v>
      </c>
      <c r="I337" s="10"/>
      <c r="J337" s="10"/>
      <c r="K337" s="10"/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360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14</v>
      </c>
      <c r="AC337" s="10">
        <v>0</v>
      </c>
      <c r="AD337" s="10">
        <v>0</v>
      </c>
      <c r="AE337" s="10">
        <v>0</v>
      </c>
      <c r="AF337" s="10">
        <v>0</v>
      </c>
      <c r="AG337" s="10">
        <v>0</v>
      </c>
      <c r="AH337" s="10">
        <v>0</v>
      </c>
      <c r="AI337" s="7"/>
      <c r="AJ337" s="12"/>
    </row>
    <row r="338" spans="1:36">
      <c r="A338" s="10" t="s">
        <v>999</v>
      </c>
      <c r="B338" s="10" t="s">
        <v>1000</v>
      </c>
      <c r="C338" s="10" t="s">
        <v>83</v>
      </c>
      <c r="D338" s="10" t="s">
        <v>990</v>
      </c>
      <c r="E338" s="10" t="s">
        <v>1001</v>
      </c>
      <c r="F338" s="9">
        <v>173.589560218</v>
      </c>
      <c r="G338" s="8">
        <v>694.358240872</v>
      </c>
      <c r="H338" s="8">
        <v>1206.43081408</v>
      </c>
      <c r="I338" s="10"/>
      <c r="J338" s="10"/>
      <c r="K338" s="10"/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347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200</v>
      </c>
      <c r="AG338" s="10">
        <v>0</v>
      </c>
      <c r="AH338" s="10">
        <v>0</v>
      </c>
      <c r="AI338" s="7"/>
      <c r="AJ338" s="12"/>
    </row>
    <row r="339" spans="1:36">
      <c r="A339" s="10" t="s">
        <v>1002</v>
      </c>
      <c r="B339" s="10" t="s">
        <v>1003</v>
      </c>
      <c r="C339" s="10" t="s">
        <v>83</v>
      </c>
      <c r="D339" s="10" t="s">
        <v>990</v>
      </c>
      <c r="E339" s="10" t="s">
        <v>1001</v>
      </c>
      <c r="F339" s="9">
        <v>143.83017092</v>
      </c>
      <c r="G339" s="8">
        <v>575.32068368</v>
      </c>
      <c r="H339" s="8">
        <v>1269.39387153</v>
      </c>
      <c r="I339" s="10"/>
      <c r="J339" s="10"/>
      <c r="K339" s="10"/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42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246</v>
      </c>
      <c r="AB339" s="10">
        <v>0</v>
      </c>
      <c r="AC339" s="10">
        <v>0</v>
      </c>
      <c r="AD339" s="10">
        <v>0</v>
      </c>
      <c r="AE339" s="10">
        <v>0</v>
      </c>
      <c r="AF339" s="10">
        <v>0</v>
      </c>
      <c r="AG339" s="10">
        <v>0</v>
      </c>
      <c r="AH339" s="10">
        <v>0</v>
      </c>
      <c r="AI339" s="7"/>
      <c r="AJ339" s="12"/>
    </row>
    <row r="340" spans="1:36">
      <c r="A340" s="10" t="s">
        <v>1004</v>
      </c>
      <c r="B340" s="10" t="s">
        <v>1005</v>
      </c>
      <c r="C340" s="10" t="s">
        <v>83</v>
      </c>
      <c r="D340" s="10" t="s">
        <v>990</v>
      </c>
      <c r="E340" s="10" t="s">
        <v>1001</v>
      </c>
      <c r="F340" s="11">
        <v>140.795917746</v>
      </c>
      <c r="G340" s="8">
        <v>563.183670984</v>
      </c>
      <c r="H340" s="8">
        <v>731.51849382</v>
      </c>
      <c r="I340" s="10"/>
      <c r="J340" s="10">
        <v>1385</v>
      </c>
      <c r="K340" s="10">
        <v>151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282</v>
      </c>
      <c r="AB340" s="10">
        <v>-0.408164508000027</v>
      </c>
      <c r="AC340" s="10">
        <v>0</v>
      </c>
      <c r="AD340" s="10">
        <v>0</v>
      </c>
      <c r="AE340" s="10">
        <v>0</v>
      </c>
      <c r="AF340" s="10">
        <v>0</v>
      </c>
      <c r="AG340" s="10">
        <v>0</v>
      </c>
      <c r="AH340" s="10">
        <v>0</v>
      </c>
      <c r="AI340" s="7"/>
      <c r="AJ340" s="12"/>
    </row>
    <row r="341" spans="1:36">
      <c r="A341" s="10" t="s">
        <v>1006</v>
      </c>
      <c r="B341" s="10" t="s">
        <v>1007</v>
      </c>
      <c r="C341" s="10" t="s">
        <v>83</v>
      </c>
      <c r="D341" s="10" t="s">
        <v>1008</v>
      </c>
      <c r="E341" s="10" t="s">
        <v>1009</v>
      </c>
      <c r="F341" s="9">
        <v>194.214053391</v>
      </c>
      <c r="G341" s="8">
        <v>776.856213564</v>
      </c>
      <c r="H341" s="8">
        <v>1364.17309497</v>
      </c>
      <c r="I341" s="10"/>
      <c r="J341" s="10"/>
      <c r="K341" s="10"/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120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268</v>
      </c>
      <c r="AC341" s="10">
        <v>0</v>
      </c>
      <c r="AD341" s="10">
        <v>0</v>
      </c>
      <c r="AE341" s="10">
        <v>0</v>
      </c>
      <c r="AF341" s="10">
        <v>0</v>
      </c>
      <c r="AG341" s="10">
        <v>0</v>
      </c>
      <c r="AH341" s="10">
        <v>0</v>
      </c>
      <c r="AI341" s="7"/>
      <c r="AJ341" s="12"/>
    </row>
    <row r="342" spans="1:36">
      <c r="A342" s="10" t="s">
        <v>1010</v>
      </c>
      <c r="B342" s="10" t="s">
        <v>1011</v>
      </c>
      <c r="C342" s="10" t="s">
        <v>83</v>
      </c>
      <c r="D342" s="10" t="s">
        <v>990</v>
      </c>
      <c r="E342" s="10" t="s">
        <v>1001</v>
      </c>
      <c r="F342" s="9">
        <v>141.541539376</v>
      </c>
      <c r="G342" s="8">
        <v>566.166157504</v>
      </c>
      <c r="H342" s="8">
        <v>1049.72971924</v>
      </c>
      <c r="I342" s="10"/>
      <c r="J342" s="10"/>
      <c r="K342" s="10"/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90</v>
      </c>
      <c r="V342" s="10">
        <v>0</v>
      </c>
      <c r="W342" s="10">
        <v>0</v>
      </c>
      <c r="X342" s="10">
        <v>0</v>
      </c>
      <c r="Y342" s="10">
        <v>0</v>
      </c>
      <c r="Z342" s="10">
        <v>80</v>
      </c>
      <c r="AA342" s="10">
        <v>0</v>
      </c>
      <c r="AB342" s="10">
        <v>113</v>
      </c>
      <c r="AC342" s="10">
        <v>0</v>
      </c>
      <c r="AD342" s="10">
        <v>0</v>
      </c>
      <c r="AE342" s="10">
        <v>0</v>
      </c>
      <c r="AF342" s="10">
        <v>0</v>
      </c>
      <c r="AG342" s="10">
        <v>0</v>
      </c>
      <c r="AH342" s="10">
        <v>0</v>
      </c>
      <c r="AI342" s="7"/>
      <c r="AJ342" s="12"/>
    </row>
    <row r="343" spans="1:36">
      <c r="A343" s="10" t="s">
        <v>1012</v>
      </c>
      <c r="B343" s="10" t="s">
        <v>1013</v>
      </c>
      <c r="C343" s="10" t="s">
        <v>83</v>
      </c>
      <c r="D343" s="10" t="s">
        <v>986</v>
      </c>
      <c r="E343" s="10" t="s">
        <v>990</v>
      </c>
      <c r="F343" s="11">
        <v>93.7039045891</v>
      </c>
      <c r="G343" s="8">
        <v>374.8156183564</v>
      </c>
      <c r="H343" s="8">
        <v>1193.13091733</v>
      </c>
      <c r="I343" s="10"/>
      <c r="J343" s="10"/>
      <c r="K343" s="10"/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187</v>
      </c>
      <c r="AA343" s="10">
        <v>0</v>
      </c>
      <c r="AB343" s="10">
        <v>0.407809178200012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7"/>
      <c r="AJ343" s="12"/>
    </row>
    <row r="344" spans="1:36">
      <c r="A344" s="10" t="s">
        <v>1014</v>
      </c>
      <c r="B344" s="10" t="s">
        <v>1015</v>
      </c>
      <c r="C344" s="10" t="s">
        <v>83</v>
      </c>
      <c r="D344" s="10" t="s">
        <v>1016</v>
      </c>
      <c r="E344" s="10" t="s">
        <v>1017</v>
      </c>
      <c r="F344" s="9">
        <v>179</v>
      </c>
      <c r="G344" s="8">
        <v>716</v>
      </c>
      <c r="H344" s="8">
        <v>2506</v>
      </c>
      <c r="I344" s="10"/>
      <c r="J344" s="10">
        <v>1438</v>
      </c>
      <c r="K344" s="10"/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22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336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7"/>
      <c r="AJ344" s="12"/>
    </row>
    <row r="345" spans="1:36">
      <c r="A345" s="10" t="s">
        <v>1018</v>
      </c>
      <c r="B345" s="10" t="s">
        <v>1019</v>
      </c>
      <c r="C345" s="10" t="s">
        <v>83</v>
      </c>
      <c r="D345" s="10" t="s">
        <v>1020</v>
      </c>
      <c r="E345" s="10" t="s">
        <v>1021</v>
      </c>
      <c r="F345" s="11">
        <v>128.783220212</v>
      </c>
      <c r="G345" s="8">
        <v>515.132880848</v>
      </c>
      <c r="H345" s="8">
        <v>955.57354516</v>
      </c>
      <c r="I345" s="10"/>
      <c r="J345" s="10">
        <v>64</v>
      </c>
      <c r="K345" s="10">
        <v>32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64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193.566440424</v>
      </c>
      <c r="AC345" s="10">
        <v>0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7"/>
      <c r="AJ345" s="12"/>
    </row>
    <row r="346" spans="1:36">
      <c r="A346" s="10" t="s">
        <v>1022</v>
      </c>
      <c r="B346" s="10" t="s">
        <v>1023</v>
      </c>
      <c r="C346" s="10" t="s">
        <v>83</v>
      </c>
      <c r="D346" s="10" t="s">
        <v>1024</v>
      </c>
      <c r="E346" s="10" t="s">
        <v>1025</v>
      </c>
      <c r="F346" s="11">
        <v>181.477158817</v>
      </c>
      <c r="G346" s="8">
        <v>725.908635268</v>
      </c>
      <c r="H346" s="8">
        <v>1307.32090961</v>
      </c>
      <c r="I346" s="10"/>
      <c r="J346" s="10"/>
      <c r="K346" s="10"/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362.954317634</v>
      </c>
      <c r="AC346" s="10">
        <v>0</v>
      </c>
      <c r="AD346" s="10">
        <v>0</v>
      </c>
      <c r="AE346" s="10">
        <v>0</v>
      </c>
      <c r="AF346" s="10">
        <v>0</v>
      </c>
      <c r="AG346" s="10">
        <v>0</v>
      </c>
      <c r="AH346" s="10">
        <v>0</v>
      </c>
      <c r="AI346" s="7"/>
      <c r="AJ346" s="12"/>
    </row>
    <row r="347" spans="1:36">
      <c r="A347" s="10" t="s">
        <v>1026</v>
      </c>
      <c r="B347" s="10" t="s">
        <v>1027</v>
      </c>
      <c r="C347" s="10" t="s">
        <v>83</v>
      </c>
      <c r="D347" s="10" t="s">
        <v>1028</v>
      </c>
      <c r="E347" s="10" t="s">
        <v>1029</v>
      </c>
      <c r="F347" s="11">
        <v>113.244315924</v>
      </c>
      <c r="G347" s="8">
        <v>452.977263696</v>
      </c>
      <c r="H347" s="8">
        <v>1020.92202414</v>
      </c>
      <c r="I347" s="10"/>
      <c r="J347" s="10"/>
      <c r="K347" s="10"/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226.488631848</v>
      </c>
      <c r="AC347" s="10">
        <v>0</v>
      </c>
      <c r="AD347" s="10">
        <v>0</v>
      </c>
      <c r="AE347" s="10">
        <v>0</v>
      </c>
      <c r="AF347" s="10">
        <v>0</v>
      </c>
      <c r="AG347" s="10">
        <v>0</v>
      </c>
      <c r="AH347" s="10">
        <v>0</v>
      </c>
      <c r="AI347" s="7"/>
      <c r="AJ347" s="12"/>
    </row>
    <row r="348" spans="1:36">
      <c r="A348" s="10" t="s">
        <v>1030</v>
      </c>
      <c r="B348" s="10" t="s">
        <v>1031</v>
      </c>
      <c r="C348" s="10" t="s">
        <v>83</v>
      </c>
      <c r="D348" s="10" t="s">
        <v>890</v>
      </c>
      <c r="E348" s="10" t="s">
        <v>1032</v>
      </c>
      <c r="F348" s="11">
        <v>91.2800560634</v>
      </c>
      <c r="G348" s="8">
        <v>365.1202242536</v>
      </c>
      <c r="H348" s="8">
        <v>831.651086945</v>
      </c>
      <c r="I348" s="10"/>
      <c r="J348" s="10"/>
      <c r="K348" s="10"/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182.5601121268</v>
      </c>
      <c r="AC348" s="10">
        <v>0</v>
      </c>
      <c r="AD348" s="10">
        <v>0</v>
      </c>
      <c r="AE348" s="10">
        <v>0</v>
      </c>
      <c r="AF348" s="10">
        <v>0</v>
      </c>
      <c r="AG348" s="10">
        <v>0</v>
      </c>
      <c r="AH348" s="10">
        <v>0</v>
      </c>
      <c r="AI348" s="7"/>
      <c r="AJ348" s="12"/>
    </row>
    <row r="349" spans="1:36">
      <c r="A349" s="10" t="s">
        <v>1033</v>
      </c>
      <c r="B349" s="10" t="s">
        <v>1034</v>
      </c>
      <c r="C349" s="10" t="s">
        <v>83</v>
      </c>
      <c r="D349" s="10" t="s">
        <v>890</v>
      </c>
      <c r="E349" s="10" t="s">
        <v>1035</v>
      </c>
      <c r="F349" s="11">
        <v>163.423271278</v>
      </c>
      <c r="G349" s="8">
        <v>653.693085112</v>
      </c>
      <c r="H349" s="8">
        <v>1276.96919667</v>
      </c>
      <c r="I349" s="10"/>
      <c r="J349" s="10"/>
      <c r="K349" s="10"/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326.846542556</v>
      </c>
      <c r="AC349" s="10">
        <v>0</v>
      </c>
      <c r="AD349" s="10">
        <v>0</v>
      </c>
      <c r="AE349" s="10">
        <v>0</v>
      </c>
      <c r="AF349" s="10">
        <v>0</v>
      </c>
      <c r="AG349" s="10">
        <v>0</v>
      </c>
      <c r="AH349" s="10">
        <v>0</v>
      </c>
      <c r="AI349" s="7"/>
      <c r="AJ349" s="12"/>
    </row>
    <row r="350" spans="1:36">
      <c r="A350" s="10" t="s">
        <v>1036</v>
      </c>
      <c r="B350" s="10" t="s">
        <v>1037</v>
      </c>
      <c r="C350" s="10" t="s">
        <v>83</v>
      </c>
      <c r="D350" s="10" t="s">
        <v>890</v>
      </c>
      <c r="E350" s="10" t="s">
        <v>1038</v>
      </c>
      <c r="F350" s="9">
        <v>153.773801146</v>
      </c>
      <c r="G350" s="8">
        <v>615.095204584</v>
      </c>
      <c r="H350" s="8">
        <v>1168.94609765</v>
      </c>
      <c r="I350" s="10"/>
      <c r="J350" s="10"/>
      <c r="K350" s="10"/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108</v>
      </c>
      <c r="AA350" s="10">
        <v>200</v>
      </c>
      <c r="AB350" s="10">
        <v>-0.452397707999978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7"/>
      <c r="AJ350" s="12"/>
    </row>
    <row r="351" spans="1:36">
      <c r="A351" s="10" t="s">
        <v>1039</v>
      </c>
      <c r="B351" s="10" t="s">
        <v>1040</v>
      </c>
      <c r="C351" s="10" t="s">
        <v>83</v>
      </c>
      <c r="D351" s="10" t="s">
        <v>1001</v>
      </c>
      <c r="E351" s="10" t="s">
        <v>1041</v>
      </c>
      <c r="F351" s="11">
        <v>163.176618948</v>
      </c>
      <c r="G351" s="8">
        <v>652.706475792</v>
      </c>
      <c r="H351" s="8">
        <v>1090.49109858</v>
      </c>
      <c r="I351" s="10"/>
      <c r="J351" s="10"/>
      <c r="K351" s="10"/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326.353237896</v>
      </c>
      <c r="AC351" s="10">
        <v>0</v>
      </c>
      <c r="AD351" s="10">
        <v>0</v>
      </c>
      <c r="AE351" s="10">
        <v>0</v>
      </c>
      <c r="AF351" s="10">
        <v>0</v>
      </c>
      <c r="AG351" s="10">
        <v>0</v>
      </c>
      <c r="AH351" s="10">
        <v>0</v>
      </c>
      <c r="AI351" s="7"/>
      <c r="AJ351" s="12"/>
    </row>
    <row r="352" spans="1:36">
      <c r="A352" s="10" t="s">
        <v>1042</v>
      </c>
      <c r="B352" s="10" t="s">
        <v>1043</v>
      </c>
      <c r="C352" s="10" t="s">
        <v>83</v>
      </c>
      <c r="D352" s="10" t="s">
        <v>890</v>
      </c>
      <c r="E352" s="10" t="s">
        <v>1044</v>
      </c>
      <c r="F352" s="11">
        <v>284.430830105</v>
      </c>
      <c r="G352" s="8">
        <v>1137.72332042</v>
      </c>
      <c r="H352" s="8">
        <v>2047.96473965</v>
      </c>
      <c r="I352" s="10"/>
      <c r="J352" s="10">
        <v>1549</v>
      </c>
      <c r="K352" s="10"/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568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7"/>
      <c r="AJ352" s="12"/>
    </row>
    <row r="353" spans="1:36">
      <c r="A353" s="10" t="s">
        <v>1045</v>
      </c>
      <c r="B353" s="10" t="s">
        <v>1046</v>
      </c>
      <c r="C353" s="10" t="s">
        <v>83</v>
      </c>
      <c r="D353" s="10" t="s">
        <v>890</v>
      </c>
      <c r="E353" s="10" t="s">
        <v>1047</v>
      </c>
      <c r="F353" s="11">
        <v>68.3168251519</v>
      </c>
      <c r="G353" s="8">
        <v>273.2673006076</v>
      </c>
      <c r="H353" s="8">
        <v>1056.32084535</v>
      </c>
      <c r="I353" s="10"/>
      <c r="J353" s="10"/>
      <c r="K353" s="10"/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136.6336503038</v>
      </c>
      <c r="AC353" s="10">
        <v>0</v>
      </c>
      <c r="AD353" s="10">
        <v>0</v>
      </c>
      <c r="AE353" s="10">
        <v>0</v>
      </c>
      <c r="AF353" s="10">
        <v>0</v>
      </c>
      <c r="AG353" s="10">
        <v>0</v>
      </c>
      <c r="AH353" s="10">
        <v>0</v>
      </c>
      <c r="AI353" s="7"/>
      <c r="AJ353" s="12"/>
    </row>
    <row r="354" spans="1:36">
      <c r="A354" s="10" t="s">
        <v>1048</v>
      </c>
      <c r="B354" s="10" t="s">
        <v>1049</v>
      </c>
      <c r="C354" s="10" t="s">
        <v>83</v>
      </c>
      <c r="D354" s="10" t="s">
        <v>890</v>
      </c>
      <c r="E354" s="10" t="s">
        <v>1050</v>
      </c>
      <c r="F354" s="11">
        <v>238.826018565</v>
      </c>
      <c r="G354" s="8">
        <v>955.30407426</v>
      </c>
      <c r="H354" s="8">
        <v>2109.60322098</v>
      </c>
      <c r="I354" s="10"/>
      <c r="J354" s="10"/>
      <c r="K354" s="10"/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477.65203713</v>
      </c>
      <c r="AC354" s="10">
        <v>0</v>
      </c>
      <c r="AD354" s="10">
        <v>0</v>
      </c>
      <c r="AE354" s="10">
        <v>0</v>
      </c>
      <c r="AF354" s="10">
        <v>0</v>
      </c>
      <c r="AG354" s="10">
        <v>0</v>
      </c>
      <c r="AH354" s="10">
        <v>0</v>
      </c>
      <c r="AI354" s="7"/>
      <c r="AJ354" s="12"/>
    </row>
    <row r="355" spans="1:36">
      <c r="A355" s="10" t="s">
        <v>1051</v>
      </c>
      <c r="B355" s="10" t="s">
        <v>1052</v>
      </c>
      <c r="C355" s="10" t="s">
        <v>83</v>
      </c>
      <c r="D355" s="10" t="s">
        <v>890</v>
      </c>
      <c r="E355" s="10" t="s">
        <v>1053</v>
      </c>
      <c r="F355" s="11">
        <v>142.020397343</v>
      </c>
      <c r="G355" s="8">
        <v>568.081589372</v>
      </c>
      <c r="H355" s="8">
        <v>1123.57986853</v>
      </c>
      <c r="I355" s="10"/>
      <c r="J355" s="10"/>
      <c r="K355" s="10"/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284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  <c r="AD355" s="10">
        <v>0</v>
      </c>
      <c r="AE355" s="10">
        <v>0</v>
      </c>
      <c r="AF355" s="10">
        <v>0</v>
      </c>
      <c r="AG355" s="10">
        <v>0</v>
      </c>
      <c r="AH355" s="10">
        <v>0</v>
      </c>
      <c r="AI355" s="7"/>
      <c r="AJ355" s="12"/>
    </row>
    <row r="356" spans="1:36">
      <c r="A356" s="10" t="s">
        <v>1054</v>
      </c>
      <c r="B356" s="10" t="s">
        <v>1055</v>
      </c>
      <c r="C356" s="10" t="s">
        <v>83</v>
      </c>
      <c r="D356" s="10" t="s">
        <v>49</v>
      </c>
      <c r="E356" s="10" t="s">
        <v>890</v>
      </c>
      <c r="F356" s="11">
        <v>135.15841794</v>
      </c>
      <c r="G356" s="8">
        <v>540.63367176</v>
      </c>
      <c r="H356" s="8">
        <v>1138.33009555</v>
      </c>
      <c r="I356" s="10"/>
      <c r="J356" s="10">
        <v>540</v>
      </c>
      <c r="K356" s="10">
        <v>108</v>
      </c>
      <c r="L356" s="10">
        <v>0</v>
      </c>
      <c r="M356" s="10">
        <v>0</v>
      </c>
      <c r="N356" s="10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216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54.31683588</v>
      </c>
      <c r="AC356" s="10">
        <v>0</v>
      </c>
      <c r="AD356" s="10">
        <v>0</v>
      </c>
      <c r="AE356" s="10">
        <v>0</v>
      </c>
      <c r="AF356" s="10">
        <v>0</v>
      </c>
      <c r="AG356" s="10">
        <v>0</v>
      </c>
      <c r="AH356" s="10">
        <v>0</v>
      </c>
      <c r="AI356" s="7"/>
      <c r="AJ356" s="12"/>
    </row>
    <row r="357" spans="1:36">
      <c r="A357" s="10" t="s">
        <v>1056</v>
      </c>
      <c r="B357" s="10" t="s">
        <v>1057</v>
      </c>
      <c r="C357" s="10" t="s">
        <v>83</v>
      </c>
      <c r="D357" s="10" t="s">
        <v>1058</v>
      </c>
      <c r="E357" s="10" t="s">
        <v>1059</v>
      </c>
      <c r="F357" s="9">
        <v>1377</v>
      </c>
      <c r="G357" s="8">
        <v>5508</v>
      </c>
      <c r="H357" s="8">
        <v>20655</v>
      </c>
      <c r="I357" s="10"/>
      <c r="J357" s="10">
        <v>1700</v>
      </c>
      <c r="K357" s="10"/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2754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  <c r="AD357" s="10">
        <v>0</v>
      </c>
      <c r="AE357" s="10">
        <v>0</v>
      </c>
      <c r="AF357" s="10">
        <v>0</v>
      </c>
      <c r="AG357" s="10">
        <v>0</v>
      </c>
      <c r="AH357" s="10">
        <v>0</v>
      </c>
      <c r="AI357" s="7"/>
      <c r="AJ357" s="12"/>
    </row>
    <row r="358" spans="1:36">
      <c r="A358" s="10" t="s">
        <v>1060</v>
      </c>
      <c r="B358" s="10" t="s">
        <v>1061</v>
      </c>
      <c r="C358" s="10" t="s">
        <v>83</v>
      </c>
      <c r="D358" s="10" t="s">
        <v>1062</v>
      </c>
      <c r="E358" s="10" t="s">
        <v>1063</v>
      </c>
      <c r="F358" s="11">
        <v>104.306994181</v>
      </c>
      <c r="G358" s="8">
        <v>417.227976724</v>
      </c>
      <c r="H358" s="8">
        <v>1104.99209301</v>
      </c>
      <c r="I358" s="10"/>
      <c r="J358" s="10"/>
      <c r="K358" s="10"/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104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104.613988362</v>
      </c>
      <c r="AC358" s="10">
        <v>0</v>
      </c>
      <c r="AD358" s="10">
        <v>0</v>
      </c>
      <c r="AE358" s="10">
        <v>0</v>
      </c>
      <c r="AF358" s="10">
        <v>0</v>
      </c>
      <c r="AG358" s="10">
        <v>0</v>
      </c>
      <c r="AH358" s="10">
        <v>0</v>
      </c>
      <c r="AI358" s="7"/>
      <c r="AJ358" s="12"/>
    </row>
    <row r="359" spans="1:36">
      <c r="A359" s="10" t="s">
        <v>1064</v>
      </c>
      <c r="B359" s="10" t="s">
        <v>1057</v>
      </c>
      <c r="C359" s="10" t="s">
        <v>83</v>
      </c>
      <c r="D359" s="10" t="s">
        <v>1065</v>
      </c>
      <c r="E359" s="10" t="s">
        <v>1062</v>
      </c>
      <c r="F359" s="9">
        <v>350</v>
      </c>
      <c r="G359" s="8">
        <v>1400</v>
      </c>
      <c r="H359" s="8">
        <v>5250</v>
      </c>
      <c r="I359" s="10"/>
      <c r="J359" s="10"/>
      <c r="K359" s="10"/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700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0</v>
      </c>
      <c r="AG359" s="10">
        <v>0</v>
      </c>
      <c r="AH359" s="10">
        <v>0</v>
      </c>
      <c r="AI359" s="7"/>
      <c r="AJ359" s="12"/>
    </row>
    <row r="360" spans="1:36">
      <c r="A360" s="10" t="s">
        <v>1066</v>
      </c>
      <c r="B360" s="10" t="s">
        <v>1067</v>
      </c>
      <c r="C360" s="10" t="s">
        <v>83</v>
      </c>
      <c r="D360" s="10" t="s">
        <v>1068</v>
      </c>
      <c r="E360" s="10" t="s">
        <v>890</v>
      </c>
      <c r="F360" s="11">
        <v>219.952955502</v>
      </c>
      <c r="G360" s="8">
        <v>879.811822008</v>
      </c>
      <c r="H360" s="8">
        <v>1527.49345064</v>
      </c>
      <c r="I360" s="10"/>
      <c r="J360" s="10"/>
      <c r="K360" s="10"/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439.905911004</v>
      </c>
      <c r="AC360" s="10">
        <v>0</v>
      </c>
      <c r="AD360" s="10">
        <v>0</v>
      </c>
      <c r="AE360" s="10">
        <v>0</v>
      </c>
      <c r="AF360" s="10">
        <v>0</v>
      </c>
      <c r="AG360" s="10">
        <v>0</v>
      </c>
      <c r="AH360" s="10">
        <v>0</v>
      </c>
      <c r="AI360" s="7"/>
      <c r="AJ360" s="12"/>
    </row>
    <row r="361" spans="1:36">
      <c r="A361" s="10" t="s">
        <v>1069</v>
      </c>
      <c r="B361" s="10" t="s">
        <v>1070</v>
      </c>
      <c r="C361" s="10" t="s">
        <v>83</v>
      </c>
      <c r="D361" s="10" t="s">
        <v>1071</v>
      </c>
      <c r="E361" s="10" t="s">
        <v>1059</v>
      </c>
      <c r="F361" s="11">
        <v>467.799484173</v>
      </c>
      <c r="G361" s="8">
        <v>1871.197936692</v>
      </c>
      <c r="H361" s="8">
        <v>4904.26690395</v>
      </c>
      <c r="I361" s="10"/>
      <c r="J361" s="10"/>
      <c r="K361" s="10"/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935.598968346</v>
      </c>
      <c r="AC361" s="10">
        <v>0</v>
      </c>
      <c r="AD361" s="10">
        <v>0</v>
      </c>
      <c r="AE361" s="10">
        <v>0</v>
      </c>
      <c r="AF361" s="10">
        <v>0</v>
      </c>
      <c r="AG361" s="10">
        <v>0</v>
      </c>
      <c r="AH361" s="10">
        <v>0</v>
      </c>
      <c r="AI361" s="7"/>
      <c r="AJ361" s="12"/>
    </row>
    <row r="362" ht="21.6" spans="1:36">
      <c r="A362" s="10" t="s">
        <v>1072</v>
      </c>
      <c r="B362" s="10" t="s">
        <v>1073</v>
      </c>
      <c r="C362" s="10" t="s">
        <v>83</v>
      </c>
      <c r="D362" s="10" t="s">
        <v>1065</v>
      </c>
      <c r="E362" s="10" t="s">
        <v>1074</v>
      </c>
      <c r="F362" s="11">
        <v>351.29533055</v>
      </c>
      <c r="G362" s="8">
        <v>1405.1813222</v>
      </c>
      <c r="H362" s="8">
        <v>3847.76054999</v>
      </c>
      <c r="I362" s="10"/>
      <c r="J362" s="10"/>
      <c r="K362" s="10"/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351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351</v>
      </c>
      <c r="AC362" s="10">
        <v>0</v>
      </c>
      <c r="AD362" s="10">
        <v>0</v>
      </c>
      <c r="AE362" s="10">
        <v>0</v>
      </c>
      <c r="AF362" s="10">
        <v>0</v>
      </c>
      <c r="AG362" s="10">
        <v>0</v>
      </c>
      <c r="AH362" s="10">
        <v>0</v>
      </c>
      <c r="AI362" s="7"/>
      <c r="AJ362" s="12"/>
    </row>
    <row r="363" spans="1:36">
      <c r="A363" s="10" t="s">
        <v>1075</v>
      </c>
      <c r="B363" s="10" t="s">
        <v>1076</v>
      </c>
      <c r="C363" s="10" t="s">
        <v>83</v>
      </c>
      <c r="D363" s="10" t="s">
        <v>1065</v>
      </c>
      <c r="E363" s="10" t="s">
        <v>1059</v>
      </c>
      <c r="F363" s="9">
        <v>193.373026457</v>
      </c>
      <c r="G363" s="8">
        <v>773.492105828</v>
      </c>
      <c r="H363" s="8">
        <v>1465.37915183</v>
      </c>
      <c r="I363" s="10"/>
      <c r="J363" s="10"/>
      <c r="K363" s="10"/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120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267</v>
      </c>
      <c r="AC363" s="10">
        <v>0</v>
      </c>
      <c r="AD363" s="10">
        <v>0</v>
      </c>
      <c r="AE363" s="10">
        <v>0</v>
      </c>
      <c r="AF363" s="10">
        <v>0</v>
      </c>
      <c r="AG363" s="10">
        <v>0</v>
      </c>
      <c r="AH363" s="10">
        <v>0</v>
      </c>
      <c r="AI363" s="7"/>
      <c r="AJ363" s="12"/>
    </row>
    <row r="364" spans="1:36">
      <c r="A364" s="10" t="s">
        <v>1077</v>
      </c>
      <c r="B364" s="10" t="s">
        <v>1078</v>
      </c>
      <c r="C364" s="10" t="s">
        <v>83</v>
      </c>
      <c r="D364" s="10" t="s">
        <v>1079</v>
      </c>
      <c r="E364" s="10" t="s">
        <v>1080</v>
      </c>
      <c r="F364" s="11">
        <v>149.861195701</v>
      </c>
      <c r="G364" s="8">
        <v>599.444782804</v>
      </c>
      <c r="H364" s="8">
        <v>1315.19544166</v>
      </c>
      <c r="I364" s="10"/>
      <c r="J364" s="10"/>
      <c r="K364" s="10"/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299.722391402</v>
      </c>
      <c r="AC364" s="10">
        <v>0</v>
      </c>
      <c r="AD364" s="10">
        <v>0</v>
      </c>
      <c r="AE364" s="10">
        <v>0</v>
      </c>
      <c r="AF364" s="10">
        <v>0</v>
      </c>
      <c r="AG364" s="10">
        <v>0</v>
      </c>
      <c r="AH364" s="10">
        <v>0</v>
      </c>
      <c r="AI364" s="7"/>
      <c r="AJ364" s="12"/>
    </row>
    <row r="365" spans="1:36">
      <c r="A365" s="10" t="s">
        <v>1081</v>
      </c>
      <c r="B365" s="10" t="s">
        <v>1082</v>
      </c>
      <c r="C365" s="10" t="s">
        <v>83</v>
      </c>
      <c r="D365" s="10" t="s">
        <v>296</v>
      </c>
      <c r="E365" s="10" t="s">
        <v>1083</v>
      </c>
      <c r="F365" s="11">
        <v>123.485994897</v>
      </c>
      <c r="G365" s="8">
        <v>493.943979588</v>
      </c>
      <c r="H365" s="8">
        <v>1439.9710332</v>
      </c>
      <c r="I365" s="10"/>
      <c r="J365" s="10"/>
      <c r="K365" s="10"/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246.971989794</v>
      </c>
      <c r="AC365" s="10">
        <v>0</v>
      </c>
      <c r="AD365" s="10">
        <v>0</v>
      </c>
      <c r="AE365" s="10">
        <v>0</v>
      </c>
      <c r="AF365" s="10">
        <v>0</v>
      </c>
      <c r="AG365" s="10">
        <v>0</v>
      </c>
      <c r="AH365" s="10">
        <v>0</v>
      </c>
      <c r="AI365" s="7"/>
      <c r="AJ365" s="12"/>
    </row>
    <row r="366" ht="21.6" spans="1:36">
      <c r="A366" s="10" t="s">
        <v>1084</v>
      </c>
      <c r="B366" s="10" t="s">
        <v>1085</v>
      </c>
      <c r="C366" s="10" t="s">
        <v>83</v>
      </c>
      <c r="D366" s="10" t="s">
        <v>1071</v>
      </c>
      <c r="E366" s="10" t="s">
        <v>1059</v>
      </c>
      <c r="F366" s="9">
        <v>99.2647895384</v>
      </c>
      <c r="G366" s="8">
        <v>397.0591581536</v>
      </c>
      <c r="H366" s="8">
        <v>850.779339965</v>
      </c>
      <c r="I366" s="10"/>
      <c r="J366" s="10">
        <v>588</v>
      </c>
      <c r="K366" s="10"/>
      <c r="L366" s="10">
        <v>0</v>
      </c>
      <c r="M366" s="10">
        <v>0</v>
      </c>
      <c r="N366" s="10">
        <v>0</v>
      </c>
      <c r="O366" s="10">
        <v>0</v>
      </c>
      <c r="P366" s="10">
        <v>0</v>
      </c>
      <c r="Q366" s="10">
        <v>0</v>
      </c>
      <c r="R366" s="10">
        <v>0</v>
      </c>
      <c r="S366" s="10">
        <v>80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80</v>
      </c>
      <c r="AB366" s="10">
        <v>38.3</v>
      </c>
      <c r="AC366" s="10">
        <v>0</v>
      </c>
      <c r="AD366" s="10">
        <v>0</v>
      </c>
      <c r="AE366" s="10">
        <v>0</v>
      </c>
      <c r="AF366" s="10">
        <v>0</v>
      </c>
      <c r="AG366" s="10">
        <v>0</v>
      </c>
      <c r="AH366" s="10">
        <v>0</v>
      </c>
      <c r="AI366" s="7"/>
      <c r="AJ366" s="12"/>
    </row>
    <row r="367" spans="1:36">
      <c r="A367" s="10" t="s">
        <v>1086</v>
      </c>
      <c r="B367" s="10" t="s">
        <v>1087</v>
      </c>
      <c r="C367" s="10" t="s">
        <v>83</v>
      </c>
      <c r="D367" s="10" t="s">
        <v>931</v>
      </c>
      <c r="E367" s="10" t="s">
        <v>1088</v>
      </c>
      <c r="F367" s="9">
        <v>131.987008979</v>
      </c>
      <c r="G367" s="8">
        <v>527.948035916</v>
      </c>
      <c r="H367" s="8">
        <v>1216.21827549</v>
      </c>
      <c r="I367" s="10"/>
      <c r="J367" s="10"/>
      <c r="K367" s="10"/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150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114</v>
      </c>
      <c r="AC367" s="10">
        <v>0</v>
      </c>
      <c r="AD367" s="10">
        <v>0</v>
      </c>
      <c r="AE367" s="10">
        <v>0</v>
      </c>
      <c r="AF367" s="10">
        <v>0</v>
      </c>
      <c r="AG367" s="10">
        <v>0</v>
      </c>
      <c r="AH367" s="10">
        <v>0</v>
      </c>
      <c r="AI367" s="7"/>
      <c r="AJ367" s="12"/>
    </row>
    <row r="368" spans="1:36">
      <c r="A368" s="10" t="s">
        <v>1089</v>
      </c>
      <c r="B368" s="10" t="s">
        <v>1090</v>
      </c>
      <c r="C368" s="10" t="s">
        <v>83</v>
      </c>
      <c r="D368" s="10" t="s">
        <v>50</v>
      </c>
      <c r="E368" s="10" t="s">
        <v>74</v>
      </c>
      <c r="F368" s="11">
        <v>2394.06060003</v>
      </c>
      <c r="G368" s="8">
        <v>9576.24240012</v>
      </c>
      <c r="H368" s="8">
        <v>28919.5201527</v>
      </c>
      <c r="I368" s="10"/>
      <c r="J368" s="10">
        <v>4788</v>
      </c>
      <c r="K368" s="10"/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2250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2170</v>
      </c>
      <c r="AA368" s="10">
        <v>0</v>
      </c>
      <c r="AB368" s="10">
        <v>368.12120006</v>
      </c>
      <c r="AC368" s="10">
        <v>0</v>
      </c>
      <c r="AD368" s="10">
        <v>0</v>
      </c>
      <c r="AE368" s="10">
        <v>0</v>
      </c>
      <c r="AF368" s="10">
        <v>0</v>
      </c>
      <c r="AG368" s="10">
        <v>7182</v>
      </c>
      <c r="AH368" s="10">
        <v>0</v>
      </c>
      <c r="AI368" s="7"/>
      <c r="AJ368" s="12"/>
    </row>
    <row r="369" spans="1:36">
      <c r="A369" s="10" t="s">
        <v>1091</v>
      </c>
      <c r="B369" s="10" t="s">
        <v>1092</v>
      </c>
      <c r="C369" s="10" t="s">
        <v>83</v>
      </c>
      <c r="D369" s="10" t="s">
        <v>1093</v>
      </c>
      <c r="E369" s="10" t="s">
        <v>74</v>
      </c>
      <c r="F369" s="11">
        <v>742.640970369</v>
      </c>
      <c r="G369" s="8">
        <v>2970.563881476</v>
      </c>
      <c r="H369" s="8">
        <v>4783.70606904</v>
      </c>
      <c r="I369" s="10"/>
      <c r="J369" s="10"/>
      <c r="K369" s="10"/>
      <c r="L369" s="10">
        <v>0</v>
      </c>
      <c r="M369" s="10">
        <v>0</v>
      </c>
      <c r="N369" s="10">
        <v>0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1485.281940738</v>
      </c>
      <c r="AC369" s="10">
        <v>0</v>
      </c>
      <c r="AD369" s="10">
        <v>0</v>
      </c>
      <c r="AE369" s="10">
        <v>0</v>
      </c>
      <c r="AF369" s="10">
        <v>0</v>
      </c>
      <c r="AG369" s="10">
        <v>0</v>
      </c>
      <c r="AH369" s="10">
        <v>0</v>
      </c>
      <c r="AI369" s="7"/>
      <c r="AJ369" s="12"/>
    </row>
    <row r="370" spans="1:36">
      <c r="A370" s="10" t="s">
        <v>1094</v>
      </c>
      <c r="B370" s="10" t="s">
        <v>1095</v>
      </c>
      <c r="C370" s="10" t="s">
        <v>83</v>
      </c>
      <c r="D370" s="10" t="s">
        <v>986</v>
      </c>
      <c r="E370" s="10" t="s">
        <v>990</v>
      </c>
      <c r="F370" s="11">
        <v>109.947056745</v>
      </c>
      <c r="G370" s="8">
        <v>439.78822698</v>
      </c>
      <c r="H370" s="8">
        <v>1073.48836767</v>
      </c>
      <c r="I370" s="10"/>
      <c r="J370" s="10"/>
      <c r="K370" s="10"/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220</v>
      </c>
      <c r="AA370" s="10">
        <v>0</v>
      </c>
      <c r="AB370" s="10">
        <v>-0.105886510000005</v>
      </c>
      <c r="AC370" s="10">
        <v>0</v>
      </c>
      <c r="AD370" s="10">
        <v>0</v>
      </c>
      <c r="AE370" s="10">
        <v>0</v>
      </c>
      <c r="AF370" s="10">
        <v>0</v>
      </c>
      <c r="AG370" s="10">
        <v>0</v>
      </c>
      <c r="AH370" s="10">
        <v>0</v>
      </c>
      <c r="AI370" s="7"/>
      <c r="AJ370" s="12"/>
    </row>
    <row r="371" spans="1:36">
      <c r="A371" s="10" t="s">
        <v>1096</v>
      </c>
      <c r="B371" s="10" t="s">
        <v>1097</v>
      </c>
      <c r="C371" s="10" t="s">
        <v>83</v>
      </c>
      <c r="D371" s="10" t="s">
        <v>1098</v>
      </c>
      <c r="E371" s="10" t="s">
        <v>891</v>
      </c>
      <c r="F371" s="11">
        <v>1758.97652775</v>
      </c>
      <c r="G371" s="8">
        <v>7035.906111</v>
      </c>
      <c r="H371" s="8">
        <v>14910.2295884</v>
      </c>
      <c r="I371" s="10"/>
      <c r="J371" s="10"/>
      <c r="K371" s="10"/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3518</v>
      </c>
      <c r="AA371" s="10">
        <v>0</v>
      </c>
      <c r="AB371" s="10">
        <v>-0.0469444999998814</v>
      </c>
      <c r="AC371" s="10">
        <v>0</v>
      </c>
      <c r="AD371" s="10">
        <v>0</v>
      </c>
      <c r="AE371" s="10">
        <v>0</v>
      </c>
      <c r="AF371" s="10">
        <v>0</v>
      </c>
      <c r="AG371" s="10">
        <v>0</v>
      </c>
      <c r="AH371" s="10">
        <v>0</v>
      </c>
      <c r="AI371" s="7"/>
      <c r="AJ371" s="12"/>
    </row>
    <row r="372" spans="1:36">
      <c r="A372" s="10" t="s">
        <v>1099</v>
      </c>
      <c r="B372" s="10" t="s">
        <v>1100</v>
      </c>
      <c r="C372" s="10" t="s">
        <v>83</v>
      </c>
      <c r="D372" s="10" t="s">
        <v>1101</v>
      </c>
      <c r="E372" s="10" t="s">
        <v>1102</v>
      </c>
      <c r="F372" s="11">
        <v>2239.43171823</v>
      </c>
      <c r="G372" s="8">
        <v>8957.72687292</v>
      </c>
      <c r="H372" s="8">
        <v>29445.3890832</v>
      </c>
      <c r="I372" s="10"/>
      <c r="J372" s="10">
        <v>4580</v>
      </c>
      <c r="K372" s="10"/>
      <c r="L372" s="10">
        <v>0</v>
      </c>
      <c r="M372" s="10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220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1800</v>
      </c>
      <c r="AA372" s="10">
        <v>0</v>
      </c>
      <c r="AB372" s="10">
        <v>2458.86343646</v>
      </c>
      <c r="AC372" s="10">
        <v>0</v>
      </c>
      <c r="AD372" s="10">
        <v>0</v>
      </c>
      <c r="AE372" s="10">
        <v>0</v>
      </c>
      <c r="AF372" s="10">
        <v>0</v>
      </c>
      <c r="AG372" s="10">
        <v>9160</v>
      </c>
      <c r="AH372" s="10">
        <v>0</v>
      </c>
      <c r="AI372" s="7"/>
      <c r="AJ372" s="12"/>
    </row>
    <row r="373" ht="21.6" spans="1:36">
      <c r="A373" s="10" t="s">
        <v>1103</v>
      </c>
      <c r="B373" s="10" t="s">
        <v>1104</v>
      </c>
      <c r="C373" s="10" t="s">
        <v>83</v>
      </c>
      <c r="D373" s="10" t="s">
        <v>954</v>
      </c>
      <c r="E373" s="10" t="s">
        <v>1105</v>
      </c>
      <c r="F373" s="9">
        <v>1918.57137516</v>
      </c>
      <c r="G373" s="8">
        <v>7674.28550064</v>
      </c>
      <c r="H373" s="8">
        <v>17879.4975114</v>
      </c>
      <c r="I373" s="10"/>
      <c r="J373" s="10"/>
      <c r="K373" s="10"/>
      <c r="L373" s="10">
        <v>0</v>
      </c>
      <c r="M373" s="10">
        <v>0</v>
      </c>
      <c r="N373" s="10">
        <v>0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900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2937</v>
      </c>
      <c r="AC373" s="10">
        <v>0</v>
      </c>
      <c r="AD373" s="10">
        <v>0</v>
      </c>
      <c r="AE373" s="10">
        <v>0</v>
      </c>
      <c r="AF373" s="10">
        <v>0</v>
      </c>
      <c r="AG373" s="10">
        <v>0</v>
      </c>
      <c r="AH373" s="10">
        <v>0</v>
      </c>
      <c r="AI373" s="7"/>
      <c r="AJ373" s="12"/>
    </row>
    <row r="374" spans="1:36">
      <c r="A374" s="10" t="s">
        <v>1106</v>
      </c>
      <c r="B374" s="10" t="s">
        <v>1107</v>
      </c>
      <c r="C374" s="10" t="s">
        <v>83</v>
      </c>
      <c r="D374" s="10" t="s">
        <v>1108</v>
      </c>
      <c r="E374" s="10" t="s">
        <v>1109</v>
      </c>
      <c r="F374" s="11">
        <v>1090.71786618</v>
      </c>
      <c r="G374" s="8">
        <v>4362.87146472</v>
      </c>
      <c r="H374" s="8">
        <v>10033.3573867</v>
      </c>
      <c r="I374" s="10"/>
      <c r="J374" s="10"/>
      <c r="K374" s="10"/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1720</v>
      </c>
      <c r="AA374" s="10">
        <v>0</v>
      </c>
      <c r="AB374" s="10">
        <v>461.43573236</v>
      </c>
      <c r="AC374" s="10">
        <v>0</v>
      </c>
      <c r="AD374" s="10">
        <v>0</v>
      </c>
      <c r="AE374" s="10">
        <v>0</v>
      </c>
      <c r="AF374" s="10">
        <v>0</v>
      </c>
      <c r="AG374" s="10">
        <v>3796</v>
      </c>
      <c r="AH374" s="10">
        <v>0</v>
      </c>
      <c r="AI374" s="7"/>
      <c r="AJ374" s="12"/>
    </row>
    <row r="375" spans="1:36">
      <c r="A375" s="10" t="s">
        <v>1110</v>
      </c>
      <c r="B375" s="10" t="s">
        <v>1111</v>
      </c>
      <c r="C375" s="10" t="s">
        <v>83</v>
      </c>
      <c r="D375" s="10" t="s">
        <v>890</v>
      </c>
      <c r="E375" s="10" t="s">
        <v>1112</v>
      </c>
      <c r="F375" s="11">
        <v>2763.42584307</v>
      </c>
      <c r="G375" s="8">
        <v>11053.70337228</v>
      </c>
      <c r="H375" s="8">
        <v>21900.2203928</v>
      </c>
      <c r="I375" s="10"/>
      <c r="J375" s="10">
        <v>11048</v>
      </c>
      <c r="K375" s="10"/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5504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22.8516861400003</v>
      </c>
      <c r="AC375" s="10">
        <v>0</v>
      </c>
      <c r="AD375" s="10">
        <v>0</v>
      </c>
      <c r="AE375" s="10">
        <v>0</v>
      </c>
      <c r="AF375" s="10">
        <v>0</v>
      </c>
      <c r="AG375" s="10">
        <v>22096</v>
      </c>
      <c r="AH375" s="10">
        <v>0</v>
      </c>
      <c r="AI375" s="7"/>
      <c r="AJ375" s="12"/>
    </row>
    <row r="376" spans="1:36">
      <c r="A376" s="10" t="s">
        <v>1113</v>
      </c>
      <c r="B376" s="10" t="s">
        <v>1114</v>
      </c>
      <c r="C376" s="10" t="s">
        <v>83</v>
      </c>
      <c r="D376" s="10" t="s">
        <v>934</v>
      </c>
      <c r="E376" s="10" t="s">
        <v>74</v>
      </c>
      <c r="F376" s="9">
        <v>2648.76237885</v>
      </c>
      <c r="G376" s="8">
        <v>10595.0495154</v>
      </c>
      <c r="H376" s="8">
        <v>30123.8696243</v>
      </c>
      <c r="I376" s="10"/>
      <c r="J376" s="10">
        <v>12613</v>
      </c>
      <c r="K376" s="10"/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600</v>
      </c>
      <c r="U376" s="10">
        <v>1037</v>
      </c>
      <c r="V376" s="10">
        <v>0</v>
      </c>
      <c r="W376" s="10">
        <v>0</v>
      </c>
      <c r="X376" s="10">
        <v>0</v>
      </c>
      <c r="Y376" s="10">
        <v>0</v>
      </c>
      <c r="Z376" s="10">
        <v>1300</v>
      </c>
      <c r="AA376" s="10">
        <v>74</v>
      </c>
      <c r="AB376" s="10">
        <v>2286.5247577</v>
      </c>
      <c r="AC376" s="10">
        <v>0</v>
      </c>
      <c r="AD376" s="10">
        <v>0</v>
      </c>
      <c r="AE376" s="10">
        <v>0</v>
      </c>
      <c r="AF376" s="10">
        <v>0</v>
      </c>
      <c r="AG376" s="10">
        <v>0</v>
      </c>
      <c r="AH376" s="10">
        <v>0</v>
      </c>
      <c r="AI376" s="7"/>
      <c r="AJ376" s="12"/>
    </row>
    <row r="377" spans="1:36">
      <c r="A377" s="10" t="s">
        <v>1115</v>
      </c>
      <c r="B377" s="10" t="s">
        <v>1116</v>
      </c>
      <c r="C377" s="10" t="s">
        <v>83</v>
      </c>
      <c r="D377" s="10" t="s">
        <v>1117</v>
      </c>
      <c r="E377" s="10" t="s">
        <v>1041</v>
      </c>
      <c r="F377" s="9">
        <v>1497.86623045</v>
      </c>
      <c r="G377" s="8">
        <v>5991.4649218</v>
      </c>
      <c r="H377" s="8">
        <v>11200.9107646</v>
      </c>
      <c r="I377" s="10"/>
      <c r="J377" s="10"/>
      <c r="K377" s="10"/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1037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74</v>
      </c>
      <c r="AB377" s="10">
        <v>1885</v>
      </c>
      <c r="AC377" s="10">
        <v>0</v>
      </c>
      <c r="AD377" s="10">
        <v>0</v>
      </c>
      <c r="AE377" s="10">
        <v>0</v>
      </c>
      <c r="AF377" s="10">
        <v>0</v>
      </c>
      <c r="AG377" s="10">
        <v>0</v>
      </c>
      <c r="AH377" s="10">
        <v>0</v>
      </c>
      <c r="AI377" s="7"/>
      <c r="AJ377" s="12"/>
    </row>
    <row r="378" spans="1:36">
      <c r="A378" s="10" t="s">
        <v>1118</v>
      </c>
      <c r="B378" s="10" t="s">
        <v>1119</v>
      </c>
      <c r="C378" s="10" t="s">
        <v>83</v>
      </c>
      <c r="D378" s="10" t="s">
        <v>879</v>
      </c>
      <c r="E378" s="10" t="s">
        <v>1120</v>
      </c>
      <c r="F378" s="11">
        <v>276.819778485</v>
      </c>
      <c r="G378" s="8">
        <v>1107.27911394</v>
      </c>
      <c r="H378" s="8">
        <v>1810.91391995</v>
      </c>
      <c r="I378" s="10"/>
      <c r="J378" s="10"/>
      <c r="K378" s="10"/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553.63955697</v>
      </c>
      <c r="AC378" s="10">
        <v>0</v>
      </c>
      <c r="AD378" s="10">
        <v>0</v>
      </c>
      <c r="AE378" s="10">
        <v>0</v>
      </c>
      <c r="AF378" s="10">
        <v>0</v>
      </c>
      <c r="AG378" s="10">
        <v>0</v>
      </c>
      <c r="AH378" s="10">
        <v>0</v>
      </c>
      <c r="AI378" s="7"/>
      <c r="AJ378" s="12"/>
    </row>
    <row r="379" spans="1:36">
      <c r="A379" s="10" t="s">
        <v>1121</v>
      </c>
      <c r="B379" s="10" t="s">
        <v>1122</v>
      </c>
      <c r="C379" s="10" t="s">
        <v>83</v>
      </c>
      <c r="D379" s="10" t="s">
        <v>1123</v>
      </c>
      <c r="E379" s="10" t="s">
        <v>74</v>
      </c>
      <c r="F379" s="11">
        <v>1847.9941069</v>
      </c>
      <c r="G379" s="8">
        <v>7391.9764276</v>
      </c>
      <c r="H379" s="8">
        <v>21119.840458</v>
      </c>
      <c r="I379" s="10"/>
      <c r="J379" s="10"/>
      <c r="K379" s="10"/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3695.9882138</v>
      </c>
      <c r="AC379" s="10">
        <v>0</v>
      </c>
      <c r="AD379" s="10">
        <v>0</v>
      </c>
      <c r="AE379" s="10">
        <v>0</v>
      </c>
      <c r="AF379" s="10">
        <v>0</v>
      </c>
      <c r="AG379" s="10">
        <v>0</v>
      </c>
      <c r="AH379" s="10">
        <v>0</v>
      </c>
      <c r="AI379" s="7"/>
      <c r="AJ379" s="12"/>
    </row>
    <row r="380" ht="21.6" spans="1:36">
      <c r="A380" s="10" t="s">
        <v>1124</v>
      </c>
      <c r="B380" s="10" t="s">
        <v>1125</v>
      </c>
      <c r="C380" s="10" t="s">
        <v>83</v>
      </c>
      <c r="D380" s="10">
        <v>0</v>
      </c>
      <c r="E380" s="10">
        <v>0</v>
      </c>
      <c r="F380" s="11">
        <v>111.486057729</v>
      </c>
      <c r="G380" s="8">
        <v>445.944230916</v>
      </c>
      <c r="H380" s="8">
        <v>686.441789465</v>
      </c>
      <c r="I380" s="10"/>
      <c r="J380" s="10"/>
      <c r="K380" s="10"/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222.972115458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7"/>
      <c r="AJ380" s="12"/>
    </row>
    <row r="381" spans="1:36">
      <c r="A381" s="10" t="s">
        <v>1126</v>
      </c>
      <c r="B381" s="10" t="s">
        <v>1127</v>
      </c>
      <c r="C381" s="10" t="s">
        <v>83</v>
      </c>
      <c r="D381" s="10" t="s">
        <v>879</v>
      </c>
      <c r="E381" s="10" t="s">
        <v>890</v>
      </c>
      <c r="F381" s="11">
        <v>124.712403796</v>
      </c>
      <c r="G381" s="8">
        <v>498.849615184</v>
      </c>
      <c r="H381" s="8">
        <v>681.01410964</v>
      </c>
      <c r="I381" s="10"/>
      <c r="J381" s="10">
        <v>952</v>
      </c>
      <c r="K381" s="10"/>
      <c r="L381" s="10">
        <v>0</v>
      </c>
      <c r="M381" s="10">
        <v>0</v>
      </c>
      <c r="N381" s="10">
        <v>0</v>
      </c>
      <c r="O381" s="10">
        <v>0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249.424807592</v>
      </c>
      <c r="AC381" s="10">
        <v>0</v>
      </c>
      <c r="AD381" s="10">
        <v>0</v>
      </c>
      <c r="AE381" s="10">
        <v>0</v>
      </c>
      <c r="AF381" s="10">
        <v>0</v>
      </c>
      <c r="AG381" s="10">
        <v>0</v>
      </c>
      <c r="AH381" s="10">
        <v>0</v>
      </c>
      <c r="AI381" s="7"/>
      <c r="AJ381" s="12"/>
    </row>
    <row r="382" spans="1:36">
      <c r="A382" s="10" t="s">
        <v>1128</v>
      </c>
      <c r="B382" s="10" t="s">
        <v>1129</v>
      </c>
      <c r="C382" s="10" t="s">
        <v>83</v>
      </c>
      <c r="D382" s="10" t="s">
        <v>879</v>
      </c>
      <c r="E382" s="10" t="s">
        <v>900</v>
      </c>
      <c r="F382" s="11">
        <v>128.111877403</v>
      </c>
      <c r="G382" s="8">
        <v>512.447509612</v>
      </c>
      <c r="H382" s="8">
        <v>710.31764278</v>
      </c>
      <c r="I382" s="10"/>
      <c r="J382" s="10"/>
      <c r="K382" s="10"/>
      <c r="L382" s="10">
        <v>0</v>
      </c>
      <c r="M382" s="10">
        <v>0</v>
      </c>
      <c r="N382" s="10">
        <v>0</v>
      </c>
      <c r="O382" s="10">
        <v>0</v>
      </c>
      <c r="P382" s="10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256.223754806</v>
      </c>
      <c r="AC382" s="10">
        <v>0</v>
      </c>
      <c r="AD382" s="10">
        <v>0</v>
      </c>
      <c r="AE382" s="10">
        <v>0</v>
      </c>
      <c r="AF382" s="10">
        <v>0</v>
      </c>
      <c r="AG382" s="10">
        <v>0</v>
      </c>
      <c r="AH382" s="10">
        <v>0</v>
      </c>
      <c r="AI382" s="7"/>
      <c r="AJ382" s="12"/>
    </row>
    <row r="383" spans="1:36">
      <c r="A383" s="10" t="s">
        <v>1130</v>
      </c>
      <c r="B383" s="10" t="s">
        <v>1131</v>
      </c>
      <c r="C383" s="10" t="s">
        <v>83</v>
      </c>
      <c r="D383" s="10" t="s">
        <v>986</v>
      </c>
      <c r="E383" s="10" t="s">
        <v>990</v>
      </c>
      <c r="F383" s="11">
        <v>154.886788552</v>
      </c>
      <c r="G383" s="8">
        <v>619.547154208</v>
      </c>
      <c r="H383" s="8">
        <v>961.194056335</v>
      </c>
      <c r="I383" s="10"/>
      <c r="J383" s="10"/>
      <c r="K383" s="10"/>
      <c r="L383" s="10">
        <v>0</v>
      </c>
      <c r="M383" s="10">
        <v>0</v>
      </c>
      <c r="N383" s="10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309.773577104</v>
      </c>
      <c r="AC383" s="10">
        <v>0</v>
      </c>
      <c r="AD383" s="10">
        <v>0</v>
      </c>
      <c r="AE383" s="10">
        <v>0</v>
      </c>
      <c r="AF383" s="10">
        <v>0</v>
      </c>
      <c r="AG383" s="10">
        <v>0</v>
      </c>
      <c r="AH383" s="10">
        <v>0</v>
      </c>
      <c r="AI383" s="7"/>
      <c r="AJ383" s="12"/>
    </row>
    <row r="384" spans="1:36">
      <c r="A384" s="10" t="s">
        <v>1132</v>
      </c>
      <c r="B384" s="10" t="s">
        <v>1133</v>
      </c>
      <c r="C384" s="10" t="s">
        <v>83</v>
      </c>
      <c r="D384" s="10" t="s">
        <v>890</v>
      </c>
      <c r="E384" s="10" t="s">
        <v>1134</v>
      </c>
      <c r="F384" s="11">
        <v>126.8086943</v>
      </c>
      <c r="G384" s="8">
        <v>507.2347772</v>
      </c>
      <c r="H384" s="8">
        <v>796.339680705</v>
      </c>
      <c r="I384" s="10"/>
      <c r="J384" s="10"/>
      <c r="K384" s="10"/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253.6173886</v>
      </c>
      <c r="AC384" s="10">
        <v>0</v>
      </c>
      <c r="AD384" s="10">
        <v>0</v>
      </c>
      <c r="AE384" s="10">
        <v>0</v>
      </c>
      <c r="AF384" s="10">
        <v>0</v>
      </c>
      <c r="AG384" s="10">
        <v>0</v>
      </c>
      <c r="AH384" s="10">
        <v>0</v>
      </c>
      <c r="AI384" s="7"/>
      <c r="AJ384" s="12"/>
    </row>
    <row r="385" spans="1:36">
      <c r="A385" s="10" t="s">
        <v>1135</v>
      </c>
      <c r="B385" s="10" t="s">
        <v>1136</v>
      </c>
      <c r="C385" s="10" t="s">
        <v>83</v>
      </c>
      <c r="D385" s="10" t="s">
        <v>1001</v>
      </c>
      <c r="E385" s="10" t="s">
        <v>1137</v>
      </c>
      <c r="F385" s="9">
        <v>179.174481821</v>
      </c>
      <c r="G385" s="8">
        <v>716.697927284</v>
      </c>
      <c r="H385" s="8">
        <v>711.93284489</v>
      </c>
      <c r="I385" s="10"/>
      <c r="J385" s="10"/>
      <c r="K385" s="10"/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90</v>
      </c>
      <c r="AB385" s="10">
        <v>268</v>
      </c>
      <c r="AC385" s="10">
        <v>0</v>
      </c>
      <c r="AD385" s="10">
        <v>0</v>
      </c>
      <c r="AE385" s="10">
        <v>0</v>
      </c>
      <c r="AF385" s="10">
        <v>0</v>
      </c>
      <c r="AG385" s="10">
        <v>0</v>
      </c>
      <c r="AH385" s="10">
        <v>0</v>
      </c>
      <c r="AI385" s="7"/>
      <c r="AJ385" s="12"/>
    </row>
    <row r="386" spans="1:36">
      <c r="A386" s="10" t="s">
        <v>1138</v>
      </c>
      <c r="B386" s="10" t="s">
        <v>1139</v>
      </c>
      <c r="C386" s="10" t="s">
        <v>83</v>
      </c>
      <c r="D386" s="10" t="s">
        <v>1001</v>
      </c>
      <c r="E386" s="10" t="s">
        <v>1140</v>
      </c>
      <c r="F386" s="11">
        <v>207.045511669</v>
      </c>
      <c r="G386" s="8">
        <v>828.182046676</v>
      </c>
      <c r="H386" s="8">
        <v>1197.41111893</v>
      </c>
      <c r="I386" s="10"/>
      <c r="J386" s="10"/>
      <c r="K386" s="10"/>
      <c r="L386" s="10">
        <v>0</v>
      </c>
      <c r="M386" s="10">
        <v>0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414.091023338</v>
      </c>
      <c r="AC386" s="10">
        <v>0</v>
      </c>
      <c r="AD386" s="10">
        <v>0</v>
      </c>
      <c r="AE386" s="10">
        <v>0</v>
      </c>
      <c r="AF386" s="10">
        <v>0</v>
      </c>
      <c r="AG386" s="10">
        <v>0</v>
      </c>
      <c r="AH386" s="10">
        <v>0</v>
      </c>
      <c r="AI386" s="7"/>
      <c r="AJ386" s="12"/>
    </row>
    <row r="387" spans="1:36">
      <c r="A387" s="10" t="s">
        <v>1141</v>
      </c>
      <c r="B387" s="10" t="s">
        <v>1142</v>
      </c>
      <c r="C387" s="10" t="s">
        <v>83</v>
      </c>
      <c r="D387" s="10" t="s">
        <v>1001</v>
      </c>
      <c r="E387" s="10" t="s">
        <v>890</v>
      </c>
      <c r="F387" s="11">
        <v>204.569914396</v>
      </c>
      <c r="G387" s="8">
        <v>818.279657584</v>
      </c>
      <c r="H387" s="8">
        <v>923.21548898</v>
      </c>
      <c r="I387" s="10"/>
      <c r="J387" s="10"/>
      <c r="K387" s="10"/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409.139828792</v>
      </c>
      <c r="AC387" s="10">
        <v>0</v>
      </c>
      <c r="AD387" s="10">
        <v>0</v>
      </c>
      <c r="AE387" s="10">
        <v>0</v>
      </c>
      <c r="AF387" s="10">
        <v>0</v>
      </c>
      <c r="AG387" s="10">
        <v>0</v>
      </c>
      <c r="AH387" s="10">
        <v>0</v>
      </c>
      <c r="AI387" s="7"/>
      <c r="AJ387" s="12"/>
    </row>
    <row r="388" spans="1:36">
      <c r="A388" s="10" t="s">
        <v>1143</v>
      </c>
      <c r="B388" s="10" t="s">
        <v>1144</v>
      </c>
      <c r="C388" s="10" t="s">
        <v>83</v>
      </c>
      <c r="D388" s="10" t="s">
        <v>1145</v>
      </c>
      <c r="E388" s="10" t="s">
        <v>1053</v>
      </c>
      <c r="F388" s="9">
        <v>123.473901897</v>
      </c>
      <c r="G388" s="8">
        <v>493.895607588</v>
      </c>
      <c r="H388" s="8">
        <v>775.086490365</v>
      </c>
      <c r="I388" s="10"/>
      <c r="J388" s="10"/>
      <c r="K388" s="10"/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60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110</v>
      </c>
      <c r="AB388" s="10">
        <v>77</v>
      </c>
      <c r="AC388" s="10">
        <v>0</v>
      </c>
      <c r="AD388" s="10">
        <v>0</v>
      </c>
      <c r="AE388" s="10">
        <v>0</v>
      </c>
      <c r="AF388" s="10">
        <v>0</v>
      </c>
      <c r="AG388" s="10">
        <v>0</v>
      </c>
      <c r="AH388" s="10">
        <v>0</v>
      </c>
      <c r="AI388" s="7"/>
      <c r="AJ388" s="12"/>
    </row>
    <row r="389" spans="1:36">
      <c r="A389" s="10" t="s">
        <v>1146</v>
      </c>
      <c r="B389" s="10" t="s">
        <v>1147</v>
      </c>
      <c r="C389" s="10" t="s">
        <v>83</v>
      </c>
      <c r="D389" s="10" t="s">
        <v>1001</v>
      </c>
      <c r="E389" s="10" t="s">
        <v>1148</v>
      </c>
      <c r="F389" s="9">
        <v>224.287165921</v>
      </c>
      <c r="G389" s="8">
        <v>897.148663684</v>
      </c>
      <c r="H389" s="8">
        <v>878.592658615</v>
      </c>
      <c r="I389" s="10"/>
      <c r="J389" s="10">
        <v>898</v>
      </c>
      <c r="K389" s="10">
        <v>107</v>
      </c>
      <c r="L389" s="10">
        <v>0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215</v>
      </c>
      <c r="X389" s="10">
        <v>0</v>
      </c>
      <c r="Y389" s="10">
        <v>0</v>
      </c>
      <c r="Z389" s="10">
        <v>0</v>
      </c>
      <c r="AA389" s="10">
        <v>155</v>
      </c>
      <c r="AB389" s="10">
        <v>78</v>
      </c>
      <c r="AC389" s="10">
        <v>0</v>
      </c>
      <c r="AD389" s="10">
        <v>0</v>
      </c>
      <c r="AE389" s="10">
        <v>0</v>
      </c>
      <c r="AF389" s="10">
        <v>0</v>
      </c>
      <c r="AG389" s="10">
        <v>0</v>
      </c>
      <c r="AH389" s="10">
        <v>0</v>
      </c>
      <c r="AI389" s="7"/>
      <c r="AJ389" s="12"/>
    </row>
    <row r="390" spans="1:36">
      <c r="A390" s="10" t="s">
        <v>1149</v>
      </c>
      <c r="B390" s="10" t="s">
        <v>1150</v>
      </c>
      <c r="C390" s="10" t="s">
        <v>83</v>
      </c>
      <c r="D390" s="10" t="s">
        <v>890</v>
      </c>
      <c r="E390" s="10" t="s">
        <v>1151</v>
      </c>
      <c r="F390" s="9">
        <v>76.5254391536</v>
      </c>
      <c r="G390" s="8">
        <v>306.1017566144</v>
      </c>
      <c r="H390" s="8">
        <v>469.131029935</v>
      </c>
      <c r="I390" s="10">
        <v>100</v>
      </c>
      <c r="J390" s="10"/>
      <c r="K390" s="10"/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100</v>
      </c>
      <c r="AB390" s="10">
        <v>53</v>
      </c>
      <c r="AC390" s="10">
        <v>0</v>
      </c>
      <c r="AD390" s="10">
        <v>0</v>
      </c>
      <c r="AE390" s="10">
        <v>0</v>
      </c>
      <c r="AF390" s="10">
        <v>0</v>
      </c>
      <c r="AG390" s="10">
        <v>0</v>
      </c>
      <c r="AH390" s="10">
        <v>0</v>
      </c>
      <c r="AI390" s="7"/>
      <c r="AJ390" s="12"/>
    </row>
    <row r="391" spans="1:36">
      <c r="A391" s="10" t="s">
        <v>1152</v>
      </c>
      <c r="B391" s="10" t="s">
        <v>1153</v>
      </c>
      <c r="C391" s="10" t="s">
        <v>83</v>
      </c>
      <c r="D391" s="10" t="s">
        <v>890</v>
      </c>
      <c r="E391" s="10" t="s">
        <v>1154</v>
      </c>
      <c r="F391" s="9">
        <v>71.3152360367</v>
      </c>
      <c r="G391" s="8">
        <v>285.2609441468</v>
      </c>
      <c r="H391" s="8">
        <v>445.12544483</v>
      </c>
      <c r="I391" s="10">
        <v>220</v>
      </c>
      <c r="J391" s="10"/>
      <c r="K391" s="10"/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143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  <c r="AD391" s="10">
        <v>0</v>
      </c>
      <c r="AE391" s="10">
        <v>0</v>
      </c>
      <c r="AF391" s="10">
        <v>0</v>
      </c>
      <c r="AG391" s="10">
        <v>0</v>
      </c>
      <c r="AH391" s="10">
        <v>0</v>
      </c>
      <c r="AI391" s="7"/>
      <c r="AJ391" s="12"/>
    </row>
    <row r="392" ht="21.6" spans="1:36">
      <c r="A392" s="10" t="s">
        <v>1155</v>
      </c>
      <c r="B392" s="10" t="s">
        <v>1156</v>
      </c>
      <c r="C392" s="10" t="s">
        <v>83</v>
      </c>
      <c r="D392" s="10" t="s">
        <v>580</v>
      </c>
      <c r="E392" s="10" t="s">
        <v>890</v>
      </c>
      <c r="F392" s="11">
        <v>82.4514560264</v>
      </c>
      <c r="G392" s="8">
        <v>329.8058241056</v>
      </c>
      <c r="H392" s="8">
        <v>300.17142262</v>
      </c>
      <c r="I392" s="10"/>
      <c r="J392" s="10"/>
      <c r="K392" s="10"/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164.9029120528</v>
      </c>
      <c r="AC392" s="10">
        <v>0</v>
      </c>
      <c r="AD392" s="10">
        <v>0</v>
      </c>
      <c r="AE392" s="10">
        <v>0</v>
      </c>
      <c r="AF392" s="10">
        <v>0</v>
      </c>
      <c r="AG392" s="10">
        <v>0</v>
      </c>
      <c r="AH392" s="10">
        <v>0</v>
      </c>
      <c r="AI392" s="7"/>
      <c r="AJ392" s="12"/>
    </row>
    <row r="393" spans="1:36">
      <c r="A393" s="10" t="s">
        <v>1157</v>
      </c>
      <c r="B393" s="10" t="s">
        <v>1158</v>
      </c>
      <c r="C393" s="10" t="s">
        <v>83</v>
      </c>
      <c r="D393" s="10" t="s">
        <v>931</v>
      </c>
      <c r="E393" s="10" t="s">
        <v>900</v>
      </c>
      <c r="F393" s="11">
        <v>48.8958475369</v>
      </c>
      <c r="G393" s="8">
        <v>195.5833901476</v>
      </c>
      <c r="H393" s="8">
        <v>431.21800943</v>
      </c>
      <c r="I393" s="10"/>
      <c r="J393" s="10"/>
      <c r="K393" s="10"/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97.7916950738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7"/>
      <c r="AJ393" s="12"/>
    </row>
    <row r="394" spans="1:36">
      <c r="A394" s="10" t="s">
        <v>1159</v>
      </c>
      <c r="B394" s="10" t="s">
        <v>1160</v>
      </c>
      <c r="C394" s="10" t="s">
        <v>83</v>
      </c>
      <c r="D394" s="10" t="s">
        <v>1001</v>
      </c>
      <c r="E394" s="10" t="s">
        <v>890</v>
      </c>
      <c r="F394" s="9">
        <v>132</v>
      </c>
      <c r="G394" s="8">
        <v>528</v>
      </c>
      <c r="H394" s="8">
        <v>792</v>
      </c>
      <c r="I394" s="10"/>
      <c r="J394" s="10"/>
      <c r="K394" s="10"/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44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220</v>
      </c>
      <c r="AC394" s="10">
        <v>0</v>
      </c>
      <c r="AD394" s="10">
        <v>0</v>
      </c>
      <c r="AE394" s="10">
        <v>0</v>
      </c>
      <c r="AF394" s="10">
        <v>0</v>
      </c>
      <c r="AG394" s="10">
        <v>0</v>
      </c>
      <c r="AH394" s="10">
        <v>0</v>
      </c>
      <c r="AI394" s="7"/>
      <c r="AJ394" s="12"/>
    </row>
    <row r="395" spans="1:36">
      <c r="A395" s="10" t="s">
        <v>1161</v>
      </c>
      <c r="B395" s="10" t="s">
        <v>1162</v>
      </c>
      <c r="C395" s="10" t="s">
        <v>83</v>
      </c>
      <c r="D395" s="10" t="s">
        <v>1163</v>
      </c>
      <c r="E395" s="10" t="s">
        <v>1164</v>
      </c>
      <c r="F395" s="11">
        <v>90.871160235</v>
      </c>
      <c r="G395" s="8">
        <v>363.48464094</v>
      </c>
      <c r="H395" s="8">
        <v>592.63857511</v>
      </c>
      <c r="I395" s="10"/>
      <c r="J395" s="10">
        <v>136</v>
      </c>
      <c r="K395" s="10">
        <v>84.5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50</v>
      </c>
      <c r="AB395" s="10">
        <v>131.74232047</v>
      </c>
      <c r="AC395" s="10">
        <v>0</v>
      </c>
      <c r="AD395" s="10">
        <v>0</v>
      </c>
      <c r="AE395" s="10">
        <v>0</v>
      </c>
      <c r="AF395" s="10">
        <v>0</v>
      </c>
      <c r="AG395" s="10">
        <v>0</v>
      </c>
      <c r="AH395" s="10">
        <v>0</v>
      </c>
      <c r="AI395" s="7"/>
      <c r="AJ395" s="12"/>
    </row>
    <row r="396" spans="1:36">
      <c r="A396" s="10" t="s">
        <v>1165</v>
      </c>
      <c r="B396" s="10" t="s">
        <v>1166</v>
      </c>
      <c r="C396" s="10" t="s">
        <v>83</v>
      </c>
      <c r="D396" s="10" t="s">
        <v>1167</v>
      </c>
      <c r="E396" s="10" t="s">
        <v>1168</v>
      </c>
      <c r="F396" s="9">
        <v>97.5173176187</v>
      </c>
      <c r="G396" s="8">
        <v>390.0692704748</v>
      </c>
      <c r="H396" s="8">
        <v>600.35373874</v>
      </c>
      <c r="I396" s="10"/>
      <c r="J396" s="10"/>
      <c r="K396" s="10"/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60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50</v>
      </c>
      <c r="AB396" s="10">
        <v>85</v>
      </c>
      <c r="AC396" s="10">
        <v>0</v>
      </c>
      <c r="AD396" s="10">
        <v>0</v>
      </c>
      <c r="AE396" s="10">
        <v>0</v>
      </c>
      <c r="AF396" s="10">
        <v>0</v>
      </c>
      <c r="AG396" s="10">
        <v>0</v>
      </c>
      <c r="AH396" s="10">
        <v>0</v>
      </c>
      <c r="AI396" s="7"/>
      <c r="AJ396" s="12"/>
    </row>
    <row r="397" ht="21.6" spans="1:36">
      <c r="A397" s="10" t="s">
        <v>1169</v>
      </c>
      <c r="B397" s="10" t="s">
        <v>1170</v>
      </c>
      <c r="C397" s="10" t="s">
        <v>83</v>
      </c>
      <c r="D397" s="10" t="s">
        <v>580</v>
      </c>
      <c r="E397" s="10" t="s">
        <v>910</v>
      </c>
      <c r="F397" s="11">
        <v>95.3098907579</v>
      </c>
      <c r="G397" s="8">
        <v>381.2395630316</v>
      </c>
      <c r="H397" s="8">
        <v>632.033690345</v>
      </c>
      <c r="I397" s="10"/>
      <c r="J397" s="10"/>
      <c r="K397" s="10"/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190.6197815158</v>
      </c>
      <c r="AC397" s="10">
        <v>0</v>
      </c>
      <c r="AD397" s="10">
        <v>0</v>
      </c>
      <c r="AE397" s="10">
        <v>0</v>
      </c>
      <c r="AF397" s="10">
        <v>0</v>
      </c>
      <c r="AG397" s="10">
        <v>0</v>
      </c>
      <c r="AH397" s="10">
        <v>0</v>
      </c>
      <c r="AI397" s="7"/>
      <c r="AJ397" s="12"/>
    </row>
    <row r="398" spans="1:36">
      <c r="A398" s="10" t="s">
        <v>1171</v>
      </c>
      <c r="B398" s="10" t="s">
        <v>1172</v>
      </c>
      <c r="C398" s="10" t="s">
        <v>83</v>
      </c>
      <c r="D398" s="10" t="s">
        <v>1101</v>
      </c>
      <c r="E398" s="10" t="s">
        <v>1079</v>
      </c>
      <c r="F398" s="11">
        <v>91.5900226239</v>
      </c>
      <c r="G398" s="8">
        <v>366.3600904956</v>
      </c>
      <c r="H398" s="8">
        <v>645.28705535</v>
      </c>
      <c r="I398" s="10"/>
      <c r="J398" s="10"/>
      <c r="K398" s="10"/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183.1800452478</v>
      </c>
      <c r="AC398" s="10">
        <v>0</v>
      </c>
      <c r="AD398" s="10">
        <v>0</v>
      </c>
      <c r="AE398" s="10">
        <v>0</v>
      </c>
      <c r="AF398" s="10">
        <v>0</v>
      </c>
      <c r="AG398" s="10">
        <v>0</v>
      </c>
      <c r="AH398" s="10">
        <v>0</v>
      </c>
      <c r="AI398" s="7"/>
      <c r="AJ398" s="12"/>
    </row>
    <row r="399" spans="1:36">
      <c r="A399" s="10" t="s">
        <v>1173</v>
      </c>
      <c r="B399" s="10" t="s">
        <v>1174</v>
      </c>
      <c r="C399" s="10" t="s">
        <v>83</v>
      </c>
      <c r="D399" s="10" t="s">
        <v>890</v>
      </c>
      <c r="E399" s="10" t="s">
        <v>1175</v>
      </c>
      <c r="F399" s="9">
        <v>100.276972777</v>
      </c>
      <c r="G399" s="8">
        <v>401.107891108</v>
      </c>
      <c r="H399" s="8">
        <v>292.270252385</v>
      </c>
      <c r="I399" s="10">
        <v>220</v>
      </c>
      <c r="J399" s="10"/>
      <c r="K399" s="10"/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201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0</v>
      </c>
      <c r="AH399" s="10">
        <v>0</v>
      </c>
      <c r="AI399" s="7"/>
      <c r="AJ399" s="12"/>
    </row>
    <row r="400" spans="1:36">
      <c r="A400" s="10" t="s">
        <v>1176</v>
      </c>
      <c r="B400" s="10" t="s">
        <v>1177</v>
      </c>
      <c r="C400" s="10" t="s">
        <v>83</v>
      </c>
      <c r="D400" s="10" t="s">
        <v>890</v>
      </c>
      <c r="E400" s="10" t="s">
        <v>1178</v>
      </c>
      <c r="F400" s="11">
        <v>86.192908063</v>
      </c>
      <c r="G400" s="8">
        <v>344.771632252</v>
      </c>
      <c r="H400" s="8">
        <v>290.46749742</v>
      </c>
      <c r="I400" s="10"/>
      <c r="J400" s="10"/>
      <c r="K400" s="10"/>
      <c r="L400" s="10">
        <v>0</v>
      </c>
      <c r="M400" s="10">
        <v>0</v>
      </c>
      <c r="N400" s="10">
        <v>0</v>
      </c>
      <c r="O400" s="10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80</v>
      </c>
      <c r="AB400" s="10">
        <v>92</v>
      </c>
      <c r="AC400" s="10">
        <v>0</v>
      </c>
      <c r="AD400" s="10">
        <v>0</v>
      </c>
      <c r="AE400" s="10">
        <v>0</v>
      </c>
      <c r="AF400" s="10">
        <v>0</v>
      </c>
      <c r="AG400" s="10">
        <v>0</v>
      </c>
      <c r="AH400" s="10">
        <v>0</v>
      </c>
      <c r="AI400" s="7"/>
      <c r="AJ400" s="12"/>
    </row>
    <row r="401" spans="1:36">
      <c r="A401" s="10" t="s">
        <v>1179</v>
      </c>
      <c r="B401" s="10" t="s">
        <v>1180</v>
      </c>
      <c r="C401" s="10" t="s">
        <v>83</v>
      </c>
      <c r="D401" s="10" t="s">
        <v>1181</v>
      </c>
      <c r="E401" s="10" t="s">
        <v>1182</v>
      </c>
      <c r="F401" s="11">
        <v>132.602265661</v>
      </c>
      <c r="G401" s="8">
        <v>530.409062644</v>
      </c>
      <c r="H401" s="8">
        <v>369.401494855</v>
      </c>
      <c r="I401" s="10"/>
      <c r="J401" s="10"/>
      <c r="K401" s="10"/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265.204531322</v>
      </c>
      <c r="AC401" s="10">
        <v>0</v>
      </c>
      <c r="AD401" s="10">
        <v>0</v>
      </c>
      <c r="AE401" s="10">
        <v>0</v>
      </c>
      <c r="AF401" s="10">
        <v>0</v>
      </c>
      <c r="AG401" s="10">
        <v>0</v>
      </c>
      <c r="AH401" s="10">
        <v>0</v>
      </c>
      <c r="AI401" s="7"/>
      <c r="AJ401" s="12"/>
    </row>
    <row r="402" spans="1:36">
      <c r="A402" s="10" t="s">
        <v>1183</v>
      </c>
      <c r="B402" s="10" t="s">
        <v>1184</v>
      </c>
      <c r="C402" s="10" t="s">
        <v>83</v>
      </c>
      <c r="D402" s="10" t="s">
        <v>1185</v>
      </c>
      <c r="E402" s="10" t="s">
        <v>931</v>
      </c>
      <c r="F402" s="11">
        <v>73.2096961856</v>
      </c>
      <c r="G402" s="8">
        <v>292.8387847424</v>
      </c>
      <c r="H402" s="8">
        <v>241.98257012</v>
      </c>
      <c r="I402" s="10">
        <v>140</v>
      </c>
      <c r="J402" s="10"/>
      <c r="K402" s="10"/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140</v>
      </c>
      <c r="AB402" s="10">
        <v>6</v>
      </c>
      <c r="AC402" s="10">
        <v>0</v>
      </c>
      <c r="AD402" s="10">
        <v>0</v>
      </c>
      <c r="AE402" s="10">
        <v>0</v>
      </c>
      <c r="AF402" s="10">
        <v>0</v>
      </c>
      <c r="AG402" s="10">
        <v>0</v>
      </c>
      <c r="AH402" s="10">
        <v>0</v>
      </c>
      <c r="AI402" s="7"/>
      <c r="AJ402" s="12"/>
    </row>
    <row r="403" spans="1:36">
      <c r="A403" s="10" t="s">
        <v>1186</v>
      </c>
      <c r="B403" s="10" t="s">
        <v>1187</v>
      </c>
      <c r="C403" s="10" t="s">
        <v>83</v>
      </c>
      <c r="D403" s="10" t="s">
        <v>890</v>
      </c>
      <c r="E403" s="10" t="s">
        <v>1188</v>
      </c>
      <c r="F403" s="11">
        <v>90.62688409</v>
      </c>
      <c r="G403" s="8">
        <v>362.50753636</v>
      </c>
      <c r="H403" s="8">
        <v>465.683261265</v>
      </c>
      <c r="I403" s="10">
        <v>60</v>
      </c>
      <c r="J403" s="10"/>
      <c r="K403" s="10"/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181.25376818</v>
      </c>
      <c r="AC403" s="10">
        <v>0</v>
      </c>
      <c r="AD403" s="10">
        <v>0</v>
      </c>
      <c r="AE403" s="10">
        <v>0</v>
      </c>
      <c r="AF403" s="10">
        <v>0</v>
      </c>
      <c r="AG403" s="10">
        <v>0</v>
      </c>
      <c r="AH403" s="10">
        <v>0</v>
      </c>
      <c r="AI403" s="7"/>
      <c r="AJ403" s="12"/>
    </row>
    <row r="404" spans="1:36">
      <c r="A404" s="10" t="s">
        <v>1189</v>
      </c>
      <c r="B404" s="10" t="s">
        <v>1190</v>
      </c>
      <c r="C404" s="10" t="s">
        <v>83</v>
      </c>
      <c r="D404" s="10" t="s">
        <v>990</v>
      </c>
      <c r="E404" s="10" t="s">
        <v>1191</v>
      </c>
      <c r="F404" s="11">
        <v>129.2469554</v>
      </c>
      <c r="G404" s="8">
        <v>516.9878216</v>
      </c>
      <c r="H404" s="8">
        <v>589.20356968</v>
      </c>
      <c r="I404" s="10"/>
      <c r="J404" s="10">
        <v>517</v>
      </c>
      <c r="K404" s="10">
        <v>31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62</v>
      </c>
      <c r="X404" s="10">
        <v>0</v>
      </c>
      <c r="Y404" s="10">
        <v>0</v>
      </c>
      <c r="Z404" s="10">
        <v>0</v>
      </c>
      <c r="AA404" s="10">
        <v>0</v>
      </c>
      <c r="AB404" s="10">
        <v>196.4939108</v>
      </c>
      <c r="AC404" s="10">
        <v>0</v>
      </c>
      <c r="AD404" s="10">
        <v>0</v>
      </c>
      <c r="AE404" s="10">
        <v>0</v>
      </c>
      <c r="AF404" s="10">
        <v>0</v>
      </c>
      <c r="AG404" s="10">
        <v>0</v>
      </c>
      <c r="AH404" s="10">
        <v>0</v>
      </c>
      <c r="AI404" s="7"/>
      <c r="AJ404" s="12"/>
    </row>
    <row r="405" spans="1:36">
      <c r="A405" s="10" t="s">
        <v>1192</v>
      </c>
      <c r="B405" s="10" t="s">
        <v>1193</v>
      </c>
      <c r="C405" s="10" t="s">
        <v>83</v>
      </c>
      <c r="D405" s="10" t="s">
        <v>990</v>
      </c>
      <c r="E405" s="10" t="s">
        <v>1194</v>
      </c>
      <c r="F405" s="11">
        <v>125.443410714</v>
      </c>
      <c r="G405" s="8">
        <v>501.773642856</v>
      </c>
      <c r="H405" s="8">
        <v>581.84193337</v>
      </c>
      <c r="I405" s="10"/>
      <c r="J405" s="10"/>
      <c r="K405" s="10"/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250.886821428</v>
      </c>
      <c r="AC405" s="10">
        <v>0</v>
      </c>
      <c r="AD405" s="10">
        <v>0</v>
      </c>
      <c r="AE405" s="10">
        <v>0</v>
      </c>
      <c r="AF405" s="10">
        <v>0</v>
      </c>
      <c r="AG405" s="10">
        <v>0</v>
      </c>
      <c r="AH405" s="10">
        <v>0</v>
      </c>
      <c r="AI405" s="7"/>
      <c r="AJ405" s="12"/>
    </row>
    <row r="406" spans="1:36">
      <c r="A406" s="10" t="s">
        <v>1195</v>
      </c>
      <c r="B406" s="10" t="s">
        <v>1196</v>
      </c>
      <c r="C406" s="10" t="s">
        <v>83</v>
      </c>
      <c r="D406" s="10" t="s">
        <v>990</v>
      </c>
      <c r="E406" s="10" t="s">
        <v>1197</v>
      </c>
      <c r="F406" s="11">
        <v>133.755641439</v>
      </c>
      <c r="G406" s="8">
        <v>535.022565756</v>
      </c>
      <c r="H406" s="8">
        <v>621.429785975</v>
      </c>
      <c r="I406" s="10"/>
      <c r="J406" s="10"/>
      <c r="K406" s="10"/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267.511282878</v>
      </c>
      <c r="AC406" s="10">
        <v>0</v>
      </c>
      <c r="AD406" s="10">
        <v>0</v>
      </c>
      <c r="AE406" s="10">
        <v>0</v>
      </c>
      <c r="AF406" s="10">
        <v>0</v>
      </c>
      <c r="AG406" s="10">
        <v>0</v>
      </c>
      <c r="AH406" s="10">
        <v>0</v>
      </c>
      <c r="AI406" s="7"/>
      <c r="AJ406" s="12"/>
    </row>
    <row r="407" spans="1:36">
      <c r="A407" s="10" t="s">
        <v>1198</v>
      </c>
      <c r="B407" s="10" t="s">
        <v>1199</v>
      </c>
      <c r="C407" s="10" t="s">
        <v>83</v>
      </c>
      <c r="D407" s="10" t="s">
        <v>990</v>
      </c>
      <c r="E407" s="10" t="s">
        <v>1200</v>
      </c>
      <c r="F407" s="9">
        <v>129.893763829</v>
      </c>
      <c r="G407" s="8">
        <v>519.575055316</v>
      </c>
      <c r="H407" s="8">
        <v>368.49431813</v>
      </c>
      <c r="I407" s="10"/>
      <c r="J407" s="10"/>
      <c r="K407" s="10"/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60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200</v>
      </c>
      <c r="AC407" s="10">
        <v>0</v>
      </c>
      <c r="AD407" s="10">
        <v>0</v>
      </c>
      <c r="AE407" s="10">
        <v>0</v>
      </c>
      <c r="AF407" s="10">
        <v>0</v>
      </c>
      <c r="AG407" s="10">
        <v>0</v>
      </c>
      <c r="AH407" s="10">
        <v>0</v>
      </c>
      <c r="AI407" s="7"/>
      <c r="AJ407" s="12"/>
    </row>
    <row r="408" spans="1:36">
      <c r="A408" s="10" t="s">
        <v>1201</v>
      </c>
      <c r="B408" s="10" t="s">
        <v>1202</v>
      </c>
      <c r="C408" s="10" t="s">
        <v>83</v>
      </c>
      <c r="D408" s="10" t="s">
        <v>990</v>
      </c>
      <c r="E408" s="10" t="s">
        <v>1001</v>
      </c>
      <c r="F408" s="11">
        <v>149.961671374</v>
      </c>
      <c r="G408" s="8">
        <v>599.846685496</v>
      </c>
      <c r="H408" s="8">
        <v>627.456810665</v>
      </c>
      <c r="I408" s="10"/>
      <c r="J408" s="10"/>
      <c r="K408" s="10"/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299.923342748</v>
      </c>
      <c r="AC408" s="10">
        <v>0</v>
      </c>
      <c r="AD408" s="10">
        <v>0</v>
      </c>
      <c r="AE408" s="10">
        <v>0</v>
      </c>
      <c r="AF408" s="10">
        <v>0</v>
      </c>
      <c r="AG408" s="10">
        <v>0</v>
      </c>
      <c r="AH408" s="10">
        <v>0</v>
      </c>
      <c r="AI408" s="7"/>
      <c r="AJ408" s="12"/>
    </row>
    <row r="409" spans="1:36">
      <c r="A409" s="10" t="s">
        <v>1203</v>
      </c>
      <c r="B409" s="10" t="s">
        <v>1204</v>
      </c>
      <c r="C409" s="10" t="s">
        <v>83</v>
      </c>
      <c r="D409" s="10" t="s">
        <v>890</v>
      </c>
      <c r="E409" s="10" t="s">
        <v>1205</v>
      </c>
      <c r="F409" s="11">
        <v>106.93752876</v>
      </c>
      <c r="G409" s="8">
        <v>427.75011504</v>
      </c>
      <c r="H409" s="8">
        <v>420.773884875</v>
      </c>
      <c r="I409" s="10"/>
      <c r="J409" s="10">
        <v>428</v>
      </c>
      <c r="K409" s="10"/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213.87505752</v>
      </c>
      <c r="AC409" s="10">
        <v>0</v>
      </c>
      <c r="AD409" s="10">
        <v>0</v>
      </c>
      <c r="AE409" s="10">
        <v>0</v>
      </c>
      <c r="AF409" s="10">
        <v>0</v>
      </c>
      <c r="AG409" s="10">
        <v>0</v>
      </c>
      <c r="AH409" s="10">
        <v>0</v>
      </c>
      <c r="AI409" s="7"/>
      <c r="AJ409" s="12"/>
    </row>
    <row r="410" spans="1:36">
      <c r="A410" s="10" t="s">
        <v>1206</v>
      </c>
      <c r="B410" s="10" t="s">
        <v>1207</v>
      </c>
      <c r="C410" s="10" t="s">
        <v>83</v>
      </c>
      <c r="D410" s="10" t="s">
        <v>890</v>
      </c>
      <c r="E410" s="10" t="s">
        <v>1208</v>
      </c>
      <c r="F410" s="11">
        <v>112.785177519</v>
      </c>
      <c r="G410" s="8">
        <v>451.140710076</v>
      </c>
      <c r="H410" s="8">
        <v>270.460957765</v>
      </c>
      <c r="I410" s="10"/>
      <c r="J410" s="10"/>
      <c r="K410" s="10"/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225.570355038</v>
      </c>
      <c r="AC410" s="10">
        <v>0</v>
      </c>
      <c r="AD410" s="10">
        <v>0</v>
      </c>
      <c r="AE410" s="10">
        <v>0</v>
      </c>
      <c r="AF410" s="10">
        <v>0</v>
      </c>
      <c r="AG410" s="10">
        <v>0</v>
      </c>
      <c r="AH410" s="10">
        <v>0</v>
      </c>
      <c r="AI410" s="7"/>
      <c r="AJ410" s="12"/>
    </row>
    <row r="411" spans="1:36">
      <c r="A411" s="10" t="s">
        <v>1209</v>
      </c>
      <c r="B411" s="10" t="s">
        <v>1210</v>
      </c>
      <c r="C411" s="10" t="s">
        <v>83</v>
      </c>
      <c r="D411" s="10" t="s">
        <v>1001</v>
      </c>
      <c r="E411" s="10" t="s">
        <v>890</v>
      </c>
      <c r="F411" s="9">
        <v>148.758948153</v>
      </c>
      <c r="G411" s="8">
        <v>595.035792612</v>
      </c>
      <c r="H411" s="8">
        <v>641.808090326</v>
      </c>
      <c r="I411" s="10"/>
      <c r="J411" s="10"/>
      <c r="K411" s="10"/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78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220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7"/>
      <c r="AJ411" s="12"/>
    </row>
    <row r="412" spans="1:36">
      <c r="A412" s="10" t="s">
        <v>1211</v>
      </c>
      <c r="B412" s="10" t="s">
        <v>1078</v>
      </c>
      <c r="C412" s="10" t="s">
        <v>83</v>
      </c>
      <c r="D412" s="10" t="s">
        <v>1079</v>
      </c>
      <c r="E412" s="10" t="s">
        <v>1080</v>
      </c>
      <c r="F412" s="11">
        <v>92.1976618497</v>
      </c>
      <c r="G412" s="8">
        <v>599.444782804</v>
      </c>
      <c r="H412" s="8">
        <v>487.756941715</v>
      </c>
      <c r="I412" s="10"/>
      <c r="J412" s="10"/>
      <c r="K412" s="10"/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184.3953236994</v>
      </c>
      <c r="AC412" s="10">
        <v>0</v>
      </c>
      <c r="AD412" s="10">
        <v>0</v>
      </c>
      <c r="AE412" s="10">
        <v>0</v>
      </c>
      <c r="AF412" s="10">
        <v>0</v>
      </c>
      <c r="AG412" s="10">
        <v>0</v>
      </c>
      <c r="AH412" s="10">
        <v>0</v>
      </c>
      <c r="AI412" s="7"/>
      <c r="AJ412" s="12"/>
    </row>
    <row r="413" spans="1:36">
      <c r="A413" s="10" t="s">
        <v>1212</v>
      </c>
      <c r="B413" s="10" t="s">
        <v>1213</v>
      </c>
      <c r="C413" s="10" t="s">
        <v>83</v>
      </c>
      <c r="D413" s="10" t="s">
        <v>1101</v>
      </c>
      <c r="E413" s="10" t="s">
        <v>1214</v>
      </c>
      <c r="F413" s="11">
        <v>59.143110393</v>
      </c>
      <c r="G413" s="8">
        <v>236.572441572</v>
      </c>
      <c r="H413" s="8">
        <v>384.078206386</v>
      </c>
      <c r="I413" s="10"/>
      <c r="J413" s="10"/>
      <c r="K413" s="10"/>
      <c r="L413" s="10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118.286220786</v>
      </c>
      <c r="AC413" s="10">
        <v>0</v>
      </c>
      <c r="AD413" s="10">
        <v>0</v>
      </c>
      <c r="AE413" s="10">
        <v>0</v>
      </c>
      <c r="AF413" s="10">
        <v>0</v>
      </c>
      <c r="AG413" s="10">
        <v>0</v>
      </c>
      <c r="AH413" s="10">
        <v>0</v>
      </c>
      <c r="AI413" s="7"/>
      <c r="AJ413" s="12"/>
    </row>
    <row r="414" spans="1:36">
      <c r="A414" s="10" t="s">
        <v>1215</v>
      </c>
      <c r="B414" s="10" t="s">
        <v>990</v>
      </c>
      <c r="C414" s="10" t="s">
        <v>83</v>
      </c>
      <c r="D414" s="10" t="s">
        <v>74</v>
      </c>
      <c r="E414" s="10" t="s">
        <v>50</v>
      </c>
      <c r="F414" s="9">
        <v>517</v>
      </c>
      <c r="G414" s="8">
        <v>2068</v>
      </c>
      <c r="H414" s="8">
        <v>1443.08</v>
      </c>
      <c r="I414" s="10"/>
      <c r="J414" s="10">
        <v>1218</v>
      </c>
      <c r="K414" s="10"/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1032</v>
      </c>
      <c r="AC414" s="10">
        <v>0</v>
      </c>
      <c r="AD414" s="10">
        <v>0</v>
      </c>
      <c r="AE414" s="10">
        <v>0</v>
      </c>
      <c r="AF414" s="10">
        <v>0</v>
      </c>
      <c r="AG414" s="10">
        <v>0</v>
      </c>
      <c r="AH414" s="10">
        <v>0</v>
      </c>
      <c r="AI414" s="7"/>
      <c r="AJ414" s="12"/>
    </row>
    <row r="415" spans="1:36">
      <c r="A415" s="10" t="s">
        <v>1216</v>
      </c>
      <c r="B415" s="10" t="s">
        <v>1217</v>
      </c>
      <c r="C415" s="10" t="s">
        <v>83</v>
      </c>
      <c r="D415" s="10">
        <v>0</v>
      </c>
      <c r="E415" s="10">
        <v>0</v>
      </c>
      <c r="F415" s="9">
        <v>310.650412857</v>
      </c>
      <c r="G415" s="8">
        <v>1242.601651428</v>
      </c>
      <c r="H415" s="8">
        <v>2548.90827452</v>
      </c>
      <c r="I415" s="10"/>
      <c r="J415" s="10">
        <v>1242.601651428</v>
      </c>
      <c r="K415" s="10"/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40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65</v>
      </c>
      <c r="AB415" s="10">
        <v>516.300825714</v>
      </c>
      <c r="AC415" s="10">
        <v>0</v>
      </c>
      <c r="AD415" s="10">
        <v>0</v>
      </c>
      <c r="AE415" s="10">
        <v>0</v>
      </c>
      <c r="AF415" s="10">
        <v>0</v>
      </c>
      <c r="AG415" s="10">
        <v>0</v>
      </c>
      <c r="AH415" s="10">
        <v>0</v>
      </c>
      <c r="AI415" s="7"/>
      <c r="AJ415" s="12"/>
    </row>
    <row r="416" spans="1:36">
      <c r="A416" s="10" t="s">
        <v>1218</v>
      </c>
      <c r="B416" s="10" t="s">
        <v>1219</v>
      </c>
      <c r="C416" s="10" t="s">
        <v>83</v>
      </c>
      <c r="D416" s="10" t="s">
        <v>1073</v>
      </c>
      <c r="E416" s="10" t="s">
        <v>1057</v>
      </c>
      <c r="F416" s="9">
        <v>332.679673133</v>
      </c>
      <c r="G416" s="8">
        <v>1330.718692532</v>
      </c>
      <c r="H416" s="8">
        <v>2940.12580568</v>
      </c>
      <c r="I416" s="10"/>
      <c r="J416" s="10">
        <v>1330.718692532</v>
      </c>
      <c r="K416" s="10"/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380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49</v>
      </c>
      <c r="AB416" s="10">
        <v>236.959346266</v>
      </c>
      <c r="AC416" s="10">
        <v>0</v>
      </c>
      <c r="AD416" s="10">
        <v>0</v>
      </c>
      <c r="AE416" s="10">
        <v>0</v>
      </c>
      <c r="AF416" s="10">
        <v>0</v>
      </c>
      <c r="AG416" s="10">
        <v>0</v>
      </c>
      <c r="AH416" s="10">
        <v>0</v>
      </c>
      <c r="AI416" s="7"/>
      <c r="AJ416" s="12"/>
    </row>
    <row r="417" spans="1:36">
      <c r="A417" s="10" t="s">
        <v>1220</v>
      </c>
      <c r="B417" s="10" t="s">
        <v>1221</v>
      </c>
      <c r="C417" s="10" t="s">
        <v>83</v>
      </c>
      <c r="D417" s="10" t="s">
        <v>963</v>
      </c>
      <c r="E417" s="10" t="s">
        <v>1222</v>
      </c>
      <c r="F417" s="11">
        <v>343.598630407</v>
      </c>
      <c r="G417" s="8">
        <v>1374.394521628</v>
      </c>
      <c r="H417" s="8">
        <v>1396.25690601</v>
      </c>
      <c r="I417" s="10"/>
      <c r="J417" s="10"/>
      <c r="K417" s="10"/>
      <c r="L417" s="10">
        <v>0</v>
      </c>
      <c r="M417" s="10">
        <v>0</v>
      </c>
      <c r="N417" s="10">
        <v>0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687.197260814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7"/>
      <c r="AJ417" s="12"/>
    </row>
    <row r="418" spans="1:36">
      <c r="A418" s="10" t="s">
        <v>1223</v>
      </c>
      <c r="B418" s="10" t="s">
        <v>1224</v>
      </c>
      <c r="C418" s="10" t="s">
        <v>83</v>
      </c>
      <c r="D418" s="10" t="s">
        <v>1225</v>
      </c>
      <c r="E418" s="10" t="s">
        <v>1226</v>
      </c>
      <c r="F418" s="11">
        <v>130.6576602</v>
      </c>
      <c r="G418" s="8">
        <v>522.6306408</v>
      </c>
      <c r="H418" s="8">
        <v>872.95887699</v>
      </c>
      <c r="I418" s="10"/>
      <c r="J418" s="10"/>
      <c r="K418" s="10"/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261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0</v>
      </c>
      <c r="AG418" s="10">
        <v>0</v>
      </c>
      <c r="AH418" s="10">
        <v>0</v>
      </c>
      <c r="AI418" s="7"/>
      <c r="AJ418" s="12"/>
    </row>
    <row r="419" spans="1:36">
      <c r="A419" s="10" t="s">
        <v>1227</v>
      </c>
      <c r="B419" s="10" t="s">
        <v>58</v>
      </c>
      <c r="C419" s="10" t="s">
        <v>83</v>
      </c>
      <c r="D419" s="10" t="s">
        <v>1228</v>
      </c>
      <c r="E419" s="10" t="s">
        <v>1229</v>
      </c>
      <c r="F419" s="11">
        <v>558.343961543</v>
      </c>
      <c r="G419" s="8">
        <v>2233.375846172</v>
      </c>
      <c r="H419" s="8">
        <v>7168.39995873</v>
      </c>
      <c r="I419" s="10"/>
      <c r="J419" s="10"/>
      <c r="K419" s="10"/>
      <c r="L419" s="10">
        <v>0</v>
      </c>
      <c r="M419" s="10">
        <v>0</v>
      </c>
      <c r="N419" s="10">
        <v>0</v>
      </c>
      <c r="O419" s="10">
        <v>0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1117</v>
      </c>
      <c r="AB419" s="10">
        <v>-0.312076914000045</v>
      </c>
      <c r="AC419" s="10">
        <v>0</v>
      </c>
      <c r="AD419" s="10">
        <v>0</v>
      </c>
      <c r="AE419" s="10">
        <v>0</v>
      </c>
      <c r="AF419" s="10">
        <v>0</v>
      </c>
      <c r="AG419" s="10">
        <v>559</v>
      </c>
      <c r="AH419" s="10">
        <v>0</v>
      </c>
      <c r="AI419" s="7"/>
      <c r="AJ419" s="12"/>
    </row>
    <row r="420" spans="1:36">
      <c r="A420" s="10" t="s">
        <v>1230</v>
      </c>
      <c r="B420" s="10" t="s">
        <v>1231</v>
      </c>
      <c r="C420" s="10" t="s">
        <v>83</v>
      </c>
      <c r="D420" s="10" t="s">
        <v>1232</v>
      </c>
      <c r="E420" s="10" t="s">
        <v>1233</v>
      </c>
      <c r="F420" s="11">
        <v>798.877163953</v>
      </c>
      <c r="G420" s="8">
        <v>3195.508655812</v>
      </c>
      <c r="H420" s="8">
        <v>7940.07367851</v>
      </c>
      <c r="I420" s="10"/>
      <c r="J420" s="10"/>
      <c r="K420" s="10"/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630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967.754327906</v>
      </c>
      <c r="AC420" s="10">
        <v>0</v>
      </c>
      <c r="AD420" s="10">
        <v>0</v>
      </c>
      <c r="AE420" s="10">
        <v>0</v>
      </c>
      <c r="AF420" s="10">
        <v>0</v>
      </c>
      <c r="AG420" s="10">
        <v>1598</v>
      </c>
      <c r="AH420" s="10">
        <v>0</v>
      </c>
      <c r="AI420" s="7"/>
      <c r="AJ420" s="12"/>
    </row>
    <row r="421" spans="1:36">
      <c r="A421" s="10" t="s">
        <v>1234</v>
      </c>
      <c r="B421" s="10" t="s">
        <v>1235</v>
      </c>
      <c r="C421" s="10" t="s">
        <v>83</v>
      </c>
      <c r="D421" s="10" t="s">
        <v>1236</v>
      </c>
      <c r="E421" s="10" t="s">
        <v>1237</v>
      </c>
      <c r="F421" s="11">
        <v>182.027700318</v>
      </c>
      <c r="G421" s="8">
        <v>728.110801272</v>
      </c>
      <c r="H421" s="8">
        <v>1981.74365799</v>
      </c>
      <c r="I421" s="10"/>
      <c r="J421" s="10"/>
      <c r="K421" s="10"/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364.055400636</v>
      </c>
      <c r="AC421" s="10">
        <v>0</v>
      </c>
      <c r="AD421" s="10">
        <v>0</v>
      </c>
      <c r="AE421" s="10">
        <v>0</v>
      </c>
      <c r="AF421" s="10">
        <v>0</v>
      </c>
      <c r="AG421" s="10">
        <v>0</v>
      </c>
      <c r="AH421" s="10">
        <v>0</v>
      </c>
      <c r="AI421" s="7"/>
      <c r="AJ421" s="12"/>
    </row>
    <row r="422" spans="1:36">
      <c r="A422" s="10" t="s">
        <v>1238</v>
      </c>
      <c r="B422" s="10" t="s">
        <v>1239</v>
      </c>
      <c r="C422" s="10" t="s">
        <v>83</v>
      </c>
      <c r="D422" s="10" t="s">
        <v>1240</v>
      </c>
      <c r="E422" s="10" t="s">
        <v>1241</v>
      </c>
      <c r="F422" s="11">
        <v>232.254897065</v>
      </c>
      <c r="G422" s="8">
        <v>929.01958826</v>
      </c>
      <c r="H422" s="8">
        <v>2646.21081499</v>
      </c>
      <c r="I422" s="10"/>
      <c r="J422" s="10"/>
      <c r="K422" s="10"/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464.50979413</v>
      </c>
      <c r="AC422" s="10">
        <v>0</v>
      </c>
      <c r="AD422" s="10">
        <v>0</v>
      </c>
      <c r="AE422" s="10">
        <v>0</v>
      </c>
      <c r="AF422" s="10">
        <v>0</v>
      </c>
      <c r="AG422" s="10">
        <v>0</v>
      </c>
      <c r="AH422" s="10">
        <v>0</v>
      </c>
      <c r="AI422" s="7"/>
      <c r="AJ422" s="12"/>
    </row>
    <row r="423" spans="1:36">
      <c r="A423" s="10" t="s">
        <v>1242</v>
      </c>
      <c r="B423" s="10" t="s">
        <v>1243</v>
      </c>
      <c r="C423" s="10" t="s">
        <v>83</v>
      </c>
      <c r="D423" s="10" t="s">
        <v>1241</v>
      </c>
      <c r="E423" s="10" t="s">
        <v>1244</v>
      </c>
      <c r="F423" s="11">
        <v>148.648439491</v>
      </c>
      <c r="G423" s="8">
        <v>594.593757964</v>
      </c>
      <c r="H423" s="8">
        <v>1038.14594185</v>
      </c>
      <c r="I423" s="10"/>
      <c r="J423" s="10"/>
      <c r="K423" s="10"/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30</v>
      </c>
      <c r="AB423" s="10">
        <v>267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7"/>
      <c r="AJ423" s="12"/>
    </row>
    <row r="424" spans="1:36">
      <c r="A424" s="10" t="s">
        <v>1245</v>
      </c>
      <c r="B424" s="10" t="s">
        <v>1246</v>
      </c>
      <c r="C424" s="10" t="s">
        <v>83</v>
      </c>
      <c r="D424" s="10" t="s">
        <v>1240</v>
      </c>
      <c r="E424" s="10" t="s">
        <v>1247</v>
      </c>
      <c r="F424" s="11">
        <v>88.8524100865</v>
      </c>
      <c r="G424" s="8">
        <v>355.409640346</v>
      </c>
      <c r="H424" s="8">
        <v>1211.60469795</v>
      </c>
      <c r="I424" s="10"/>
      <c r="J424" s="10"/>
      <c r="K424" s="10"/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177.704820173</v>
      </c>
      <c r="AC424" s="10">
        <v>0</v>
      </c>
      <c r="AD424" s="10">
        <v>0</v>
      </c>
      <c r="AE424" s="10">
        <v>0</v>
      </c>
      <c r="AF424" s="10">
        <v>0</v>
      </c>
      <c r="AG424" s="10">
        <v>0</v>
      </c>
      <c r="AH424" s="10">
        <v>0</v>
      </c>
      <c r="AI424" s="7"/>
      <c r="AJ424" s="12"/>
    </row>
    <row r="425" spans="1:36">
      <c r="A425" s="10" t="s">
        <v>1248</v>
      </c>
      <c r="B425" s="10" t="s">
        <v>1249</v>
      </c>
      <c r="C425" s="10" t="s">
        <v>83</v>
      </c>
      <c r="D425" s="10" t="s">
        <v>1250</v>
      </c>
      <c r="E425" s="10" t="s">
        <v>1251</v>
      </c>
      <c r="F425" s="11">
        <v>240.33131428</v>
      </c>
      <c r="G425" s="8">
        <v>961.32525712</v>
      </c>
      <c r="H425" s="8">
        <v>2328.86020995</v>
      </c>
      <c r="I425" s="10"/>
      <c r="J425" s="10"/>
      <c r="K425" s="10"/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480.66262856</v>
      </c>
      <c r="AC425" s="10">
        <v>0</v>
      </c>
      <c r="AD425" s="10">
        <v>0</v>
      </c>
      <c r="AE425" s="10">
        <v>0</v>
      </c>
      <c r="AF425" s="10">
        <v>0</v>
      </c>
      <c r="AG425" s="10">
        <v>0</v>
      </c>
      <c r="AH425" s="10">
        <v>0</v>
      </c>
      <c r="AI425" s="7"/>
      <c r="AJ425" s="12"/>
    </row>
    <row r="426" spans="1:36">
      <c r="A426" s="10" t="s">
        <v>1252</v>
      </c>
      <c r="B426" s="10" t="s">
        <v>1253</v>
      </c>
      <c r="C426" s="10" t="s">
        <v>83</v>
      </c>
      <c r="D426" s="10" t="s">
        <v>1254</v>
      </c>
      <c r="E426" s="10" t="s">
        <v>1255</v>
      </c>
      <c r="F426" s="11">
        <v>135.093476645</v>
      </c>
      <c r="G426" s="8">
        <v>540.37390658</v>
      </c>
      <c r="H426" s="8">
        <v>1205.39527274</v>
      </c>
      <c r="I426" s="10"/>
      <c r="J426" s="10"/>
      <c r="K426" s="10"/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270.18695329</v>
      </c>
      <c r="AB426" s="10">
        <v>0</v>
      </c>
      <c r="AC426" s="10">
        <v>0</v>
      </c>
      <c r="AD426" s="10">
        <v>0</v>
      </c>
      <c r="AE426" s="10">
        <v>0</v>
      </c>
      <c r="AF426" s="10">
        <v>0</v>
      </c>
      <c r="AG426" s="10">
        <v>0</v>
      </c>
      <c r="AH426" s="10">
        <v>0</v>
      </c>
      <c r="AI426" s="7"/>
      <c r="AJ426" s="12"/>
    </row>
    <row r="427" spans="1:36">
      <c r="A427" s="10" t="s">
        <v>1256</v>
      </c>
      <c r="B427" s="10" t="s">
        <v>1257</v>
      </c>
      <c r="C427" s="10" t="s">
        <v>83</v>
      </c>
      <c r="D427" s="10" t="s">
        <v>1254</v>
      </c>
      <c r="E427" s="10" t="s">
        <v>1258</v>
      </c>
      <c r="F427" s="11">
        <v>237.988496623</v>
      </c>
      <c r="G427" s="8">
        <v>951.953986492</v>
      </c>
      <c r="H427" s="8">
        <v>2410.18424389</v>
      </c>
      <c r="I427" s="10"/>
      <c r="J427" s="10"/>
      <c r="K427" s="10"/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75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117</v>
      </c>
      <c r="AB427" s="10">
        <v>284</v>
      </c>
      <c r="AC427" s="10">
        <v>0</v>
      </c>
      <c r="AD427" s="10">
        <v>0</v>
      </c>
      <c r="AE427" s="10">
        <v>0</v>
      </c>
      <c r="AF427" s="10">
        <v>0</v>
      </c>
      <c r="AG427" s="10">
        <v>940</v>
      </c>
      <c r="AH427" s="10">
        <v>0</v>
      </c>
      <c r="AI427" s="7"/>
      <c r="AJ427" s="12"/>
    </row>
    <row r="428" spans="1:36">
      <c r="A428" s="10" t="s">
        <v>1259</v>
      </c>
      <c r="B428" s="10" t="s">
        <v>1260</v>
      </c>
      <c r="C428" s="10" t="s">
        <v>83</v>
      </c>
      <c r="D428" s="10" t="s">
        <v>1261</v>
      </c>
      <c r="E428" s="10" t="s">
        <v>1262</v>
      </c>
      <c r="F428" s="11">
        <v>319.322892232</v>
      </c>
      <c r="G428" s="8">
        <v>1277.291568928</v>
      </c>
      <c r="H428" s="8">
        <v>2722.12115796</v>
      </c>
      <c r="I428" s="10"/>
      <c r="J428" s="10"/>
      <c r="K428" s="10"/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638.645784464</v>
      </c>
      <c r="AC428" s="10">
        <v>0</v>
      </c>
      <c r="AD428" s="10">
        <v>0</v>
      </c>
      <c r="AE428" s="10">
        <v>0</v>
      </c>
      <c r="AF428" s="10">
        <v>0</v>
      </c>
      <c r="AG428" s="10">
        <v>0</v>
      </c>
      <c r="AH428" s="10">
        <v>0</v>
      </c>
      <c r="AI428" s="7"/>
      <c r="AJ428" s="12"/>
    </row>
    <row r="429" spans="1:36">
      <c r="A429" s="10" t="s">
        <v>1263</v>
      </c>
      <c r="B429" s="10" t="s">
        <v>1264</v>
      </c>
      <c r="C429" s="10" t="s">
        <v>83</v>
      </c>
      <c r="D429" s="10" t="s">
        <v>794</v>
      </c>
      <c r="E429" s="10" t="s">
        <v>1265</v>
      </c>
      <c r="F429" s="11">
        <v>150.68583006</v>
      </c>
      <c r="G429" s="8">
        <v>602.74332024</v>
      </c>
      <c r="H429" s="8">
        <v>1534.0116629</v>
      </c>
      <c r="I429" s="10"/>
      <c r="J429" s="10"/>
      <c r="K429" s="10"/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151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151</v>
      </c>
      <c r="AB429" s="10">
        <v>0.371660120000001</v>
      </c>
      <c r="AC429" s="10">
        <v>0</v>
      </c>
      <c r="AD429" s="10">
        <v>0</v>
      </c>
      <c r="AE429" s="10">
        <v>0</v>
      </c>
      <c r="AF429" s="10">
        <v>0</v>
      </c>
      <c r="AG429" s="10">
        <v>600</v>
      </c>
      <c r="AH429" s="10">
        <v>0</v>
      </c>
      <c r="AI429" s="7"/>
      <c r="AJ429" s="12"/>
    </row>
    <row r="430" spans="1:36">
      <c r="A430" s="10" t="s">
        <v>1266</v>
      </c>
      <c r="B430" s="10" t="s">
        <v>1267</v>
      </c>
      <c r="C430" s="10" t="s">
        <v>83</v>
      </c>
      <c r="D430" s="10" t="s">
        <v>1268</v>
      </c>
      <c r="E430" s="10" t="s">
        <v>1269</v>
      </c>
      <c r="F430" s="11">
        <v>198.978572504</v>
      </c>
      <c r="G430" s="8">
        <v>795.914290016</v>
      </c>
      <c r="H430" s="8">
        <v>1896.39273226</v>
      </c>
      <c r="I430" s="10"/>
      <c r="J430" s="10"/>
      <c r="K430" s="10"/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397.957145008</v>
      </c>
      <c r="AC430" s="10">
        <v>0</v>
      </c>
      <c r="AD430" s="10">
        <v>0</v>
      </c>
      <c r="AE430" s="10">
        <v>0</v>
      </c>
      <c r="AF430" s="10">
        <v>0</v>
      </c>
      <c r="AG430" s="10">
        <v>0</v>
      </c>
      <c r="AH430" s="10">
        <v>0</v>
      </c>
      <c r="AI430" s="7"/>
      <c r="AJ430" s="12"/>
    </row>
    <row r="431" spans="1:36">
      <c r="A431" s="10" t="s">
        <v>1270</v>
      </c>
      <c r="B431" s="10" t="s">
        <v>1271</v>
      </c>
      <c r="C431" s="10" t="s">
        <v>83</v>
      </c>
      <c r="D431" s="10" t="s">
        <v>1272</v>
      </c>
      <c r="E431" s="10" t="s">
        <v>1269</v>
      </c>
      <c r="F431" s="11">
        <v>170.018069836</v>
      </c>
      <c r="G431" s="8">
        <v>680.072279344</v>
      </c>
      <c r="H431" s="8">
        <v>1424.45612263</v>
      </c>
      <c r="I431" s="10"/>
      <c r="J431" s="10"/>
      <c r="K431" s="10"/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340.036139672</v>
      </c>
      <c r="AC431" s="10">
        <v>0</v>
      </c>
      <c r="AD431" s="10">
        <v>0</v>
      </c>
      <c r="AE431" s="10">
        <v>0</v>
      </c>
      <c r="AF431" s="10">
        <v>0</v>
      </c>
      <c r="AG431" s="10">
        <v>0</v>
      </c>
      <c r="AH431" s="10">
        <v>0</v>
      </c>
      <c r="AI431" s="7"/>
      <c r="AJ431" s="12"/>
    </row>
    <row r="432" spans="1:36">
      <c r="A432" s="10" t="s">
        <v>1273</v>
      </c>
      <c r="B432" s="10" t="s">
        <v>1274</v>
      </c>
      <c r="C432" s="10" t="s">
        <v>83</v>
      </c>
      <c r="D432" s="10" t="s">
        <v>1275</v>
      </c>
      <c r="E432" s="10" t="s">
        <v>1276</v>
      </c>
      <c r="F432" s="11">
        <v>122.127961897</v>
      </c>
      <c r="G432" s="8">
        <v>488.511847588</v>
      </c>
      <c r="H432" s="8">
        <v>872.423281495</v>
      </c>
      <c r="I432" s="10"/>
      <c r="J432" s="10"/>
      <c r="K432" s="10"/>
      <c r="L432" s="10">
        <v>0</v>
      </c>
      <c r="M432" s="10">
        <v>0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122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122.255923794</v>
      </c>
      <c r="AC432" s="10">
        <v>0</v>
      </c>
      <c r="AD432" s="10">
        <v>0</v>
      </c>
      <c r="AE432" s="10">
        <v>0</v>
      </c>
      <c r="AF432" s="10">
        <v>0</v>
      </c>
      <c r="AG432" s="10">
        <v>370</v>
      </c>
      <c r="AH432" s="10">
        <v>0</v>
      </c>
      <c r="AI432" s="7"/>
      <c r="AJ432" s="12"/>
    </row>
    <row r="433" spans="1:36">
      <c r="A433" s="10" t="s">
        <v>1277</v>
      </c>
      <c r="B433" s="10" t="s">
        <v>1278</v>
      </c>
      <c r="C433" s="10" t="s">
        <v>83</v>
      </c>
      <c r="D433" s="10" t="s">
        <v>1279</v>
      </c>
      <c r="E433" s="10" t="s">
        <v>1280</v>
      </c>
      <c r="F433" s="11">
        <v>200.840069267</v>
      </c>
      <c r="G433" s="8">
        <v>803.360277068</v>
      </c>
      <c r="H433" s="8">
        <v>1878.54087801</v>
      </c>
      <c r="I433" s="10"/>
      <c r="J433" s="10"/>
      <c r="K433" s="10"/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179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223</v>
      </c>
      <c r="AC433" s="10">
        <v>0</v>
      </c>
      <c r="AD433" s="10">
        <v>0</v>
      </c>
      <c r="AE433" s="10">
        <v>0</v>
      </c>
      <c r="AF433" s="10">
        <v>0</v>
      </c>
      <c r="AG433" s="10">
        <v>0</v>
      </c>
      <c r="AH433" s="10">
        <v>0</v>
      </c>
      <c r="AI433" s="7"/>
      <c r="AJ433" s="12"/>
    </row>
    <row r="434" spans="1:36">
      <c r="A434" s="10" t="s">
        <v>1281</v>
      </c>
      <c r="B434" s="10" t="s">
        <v>1282</v>
      </c>
      <c r="C434" s="10" t="s">
        <v>83</v>
      </c>
      <c r="D434" s="10" t="s">
        <v>1283</v>
      </c>
      <c r="E434" s="10" t="s">
        <v>1284</v>
      </c>
      <c r="F434" s="11">
        <v>174.07689353</v>
      </c>
      <c r="G434" s="8">
        <v>696.30757412</v>
      </c>
      <c r="H434" s="8">
        <v>1249.86007891</v>
      </c>
      <c r="I434" s="10"/>
      <c r="J434" s="10">
        <v>696</v>
      </c>
      <c r="K434" s="10">
        <v>36</v>
      </c>
      <c r="L434" s="10">
        <v>0</v>
      </c>
      <c r="M434" s="10">
        <v>0</v>
      </c>
      <c r="N434" s="10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72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276.15378706</v>
      </c>
      <c r="AC434" s="10">
        <v>0</v>
      </c>
      <c r="AD434" s="10">
        <v>0</v>
      </c>
      <c r="AE434" s="10">
        <v>0</v>
      </c>
      <c r="AF434" s="10">
        <v>0</v>
      </c>
      <c r="AG434" s="10">
        <v>0</v>
      </c>
      <c r="AH434" s="10">
        <v>0</v>
      </c>
      <c r="AI434" s="7"/>
      <c r="AJ434" s="12"/>
    </row>
    <row r="435" spans="1:36">
      <c r="A435" s="10" t="s">
        <v>1285</v>
      </c>
      <c r="B435" s="10" t="s">
        <v>1286</v>
      </c>
      <c r="C435" s="10" t="s">
        <v>83</v>
      </c>
      <c r="D435" s="10" t="s">
        <v>1287</v>
      </c>
      <c r="E435" s="10" t="s">
        <v>1288</v>
      </c>
      <c r="F435" s="11">
        <v>181.944915348</v>
      </c>
      <c r="G435" s="8">
        <v>727.779661392</v>
      </c>
      <c r="H435" s="8">
        <v>1495.59228124</v>
      </c>
      <c r="I435" s="10"/>
      <c r="J435" s="10"/>
      <c r="K435" s="10"/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86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278</v>
      </c>
      <c r="AC435" s="10">
        <v>0</v>
      </c>
      <c r="AD435" s="10">
        <v>0</v>
      </c>
      <c r="AE435" s="10">
        <v>0</v>
      </c>
      <c r="AF435" s="10">
        <v>0</v>
      </c>
      <c r="AG435" s="10">
        <v>0</v>
      </c>
      <c r="AH435" s="10">
        <v>0</v>
      </c>
      <c r="AI435" s="7"/>
      <c r="AJ435" s="12"/>
    </row>
    <row r="436" spans="1:36">
      <c r="A436" s="10" t="s">
        <v>1289</v>
      </c>
      <c r="B436" s="10" t="s">
        <v>1290</v>
      </c>
      <c r="C436" s="10" t="s">
        <v>83</v>
      </c>
      <c r="D436" s="10" t="s">
        <v>1291</v>
      </c>
      <c r="E436" s="10" t="s">
        <v>1269</v>
      </c>
      <c r="F436" s="11">
        <v>159.150933558</v>
      </c>
      <c r="G436" s="8">
        <v>636.603734232</v>
      </c>
      <c r="H436" s="8">
        <v>1291.21187504</v>
      </c>
      <c r="I436" s="10"/>
      <c r="J436" s="10"/>
      <c r="K436" s="10"/>
      <c r="L436" s="10">
        <v>0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140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178.301867116</v>
      </c>
      <c r="AC436" s="10">
        <v>0</v>
      </c>
      <c r="AD436" s="10">
        <v>0</v>
      </c>
      <c r="AE436" s="10">
        <v>0</v>
      </c>
      <c r="AF436" s="10">
        <v>0</v>
      </c>
      <c r="AG436" s="10">
        <v>0</v>
      </c>
      <c r="AH436" s="10">
        <v>0</v>
      </c>
      <c r="AI436" s="7"/>
      <c r="AJ436" s="12"/>
    </row>
    <row r="437" spans="1:36">
      <c r="A437" s="10" t="s">
        <v>1292</v>
      </c>
      <c r="B437" s="10" t="s">
        <v>1293</v>
      </c>
      <c r="C437" s="10" t="s">
        <v>83</v>
      </c>
      <c r="D437" s="10" t="s">
        <v>1294</v>
      </c>
      <c r="E437" s="10" t="s">
        <v>1295</v>
      </c>
      <c r="F437" s="11">
        <v>136.672134138</v>
      </c>
      <c r="G437" s="8">
        <v>546.688536552</v>
      </c>
      <c r="H437" s="8">
        <v>1779.68709831</v>
      </c>
      <c r="I437" s="10"/>
      <c r="J437" s="10"/>
      <c r="K437" s="10"/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273.344268276</v>
      </c>
      <c r="AC437" s="10">
        <v>0</v>
      </c>
      <c r="AD437" s="10">
        <v>0</v>
      </c>
      <c r="AE437" s="10">
        <v>0</v>
      </c>
      <c r="AF437" s="10">
        <v>0</v>
      </c>
      <c r="AG437" s="10">
        <v>0</v>
      </c>
      <c r="AH437" s="10">
        <v>0</v>
      </c>
      <c r="AI437" s="7"/>
      <c r="AJ437" s="12"/>
    </row>
    <row r="438" spans="1:36">
      <c r="A438" s="10" t="s">
        <v>1296</v>
      </c>
      <c r="B438" s="10" t="s">
        <v>1297</v>
      </c>
      <c r="C438" s="10" t="s">
        <v>83</v>
      </c>
      <c r="D438" s="10" t="s">
        <v>1298</v>
      </c>
      <c r="E438" s="10" t="s">
        <v>1299</v>
      </c>
      <c r="F438" s="11">
        <v>585.401926851</v>
      </c>
      <c r="G438" s="8">
        <v>2341.607707404</v>
      </c>
      <c r="H438" s="8">
        <v>4642.77847791</v>
      </c>
      <c r="I438" s="10"/>
      <c r="J438" s="10"/>
      <c r="K438" s="10"/>
      <c r="L438" s="10">
        <v>0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388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197</v>
      </c>
      <c r="AA438" s="10">
        <v>0</v>
      </c>
      <c r="AB438" s="10">
        <v>585.803853702</v>
      </c>
      <c r="AC438" s="10">
        <v>0</v>
      </c>
      <c r="AD438" s="10">
        <v>0</v>
      </c>
      <c r="AE438" s="10">
        <v>0</v>
      </c>
      <c r="AF438" s="10">
        <v>0</v>
      </c>
      <c r="AG438" s="10">
        <v>4664</v>
      </c>
      <c r="AH438" s="10">
        <v>0</v>
      </c>
      <c r="AI438" s="7"/>
      <c r="AJ438" s="12"/>
    </row>
    <row r="439" spans="1:36">
      <c r="A439" s="10" t="s">
        <v>1300</v>
      </c>
      <c r="B439" s="10" t="s">
        <v>1301</v>
      </c>
      <c r="C439" s="10" t="s">
        <v>83</v>
      </c>
      <c r="D439" s="10" t="s">
        <v>1302</v>
      </c>
      <c r="E439" s="10" t="s">
        <v>1303</v>
      </c>
      <c r="F439" s="11">
        <v>129.674317192</v>
      </c>
      <c r="G439" s="8">
        <v>518.697268768</v>
      </c>
      <c r="H439" s="8">
        <v>1055.62749032</v>
      </c>
      <c r="I439" s="10"/>
      <c r="J439" s="10"/>
      <c r="K439" s="10"/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259</v>
      </c>
      <c r="AB439" s="10">
        <v>0.348634383999979</v>
      </c>
      <c r="AC439" s="10">
        <v>0</v>
      </c>
      <c r="AD439" s="10">
        <v>0</v>
      </c>
      <c r="AE439" s="10">
        <v>0</v>
      </c>
      <c r="AF439" s="10">
        <v>0</v>
      </c>
      <c r="AG439" s="10">
        <v>0</v>
      </c>
      <c r="AH439" s="10">
        <v>0</v>
      </c>
      <c r="AI439" s="7"/>
      <c r="AJ439" s="12"/>
    </row>
    <row r="440" spans="1:36">
      <c r="A440" s="10" t="s">
        <v>1304</v>
      </c>
      <c r="B440" s="10" t="s">
        <v>1305</v>
      </c>
      <c r="C440" s="10" t="s">
        <v>83</v>
      </c>
      <c r="D440" s="10" t="s">
        <v>1306</v>
      </c>
      <c r="E440" s="10" t="s">
        <v>1307</v>
      </c>
      <c r="F440" s="11">
        <v>547.023583461</v>
      </c>
      <c r="G440" s="8">
        <v>2188.094333844</v>
      </c>
      <c r="H440" s="8">
        <v>4921.32395676</v>
      </c>
      <c r="I440" s="10"/>
      <c r="J440" s="10"/>
      <c r="K440" s="10"/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100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100</v>
      </c>
      <c r="AB440" s="10">
        <v>894</v>
      </c>
      <c r="AC440" s="10">
        <v>0</v>
      </c>
      <c r="AD440" s="10">
        <v>0</v>
      </c>
      <c r="AE440" s="10">
        <v>0</v>
      </c>
      <c r="AF440" s="10">
        <v>0</v>
      </c>
      <c r="AG440" s="10">
        <v>0</v>
      </c>
      <c r="AH440" s="10">
        <v>0</v>
      </c>
      <c r="AI440" s="7"/>
      <c r="AJ440" s="12"/>
    </row>
    <row r="441" spans="1:36">
      <c r="A441" s="10" t="s">
        <v>1308</v>
      </c>
      <c r="B441" s="10" t="s">
        <v>1309</v>
      </c>
      <c r="C441" s="10" t="s">
        <v>83</v>
      </c>
      <c r="D441" s="10" t="s">
        <v>1241</v>
      </c>
      <c r="E441" s="10" t="s">
        <v>1310</v>
      </c>
      <c r="F441" s="11">
        <v>162.007969762</v>
      </c>
      <c r="G441" s="8">
        <v>648.031879048</v>
      </c>
      <c r="H441" s="8">
        <v>1168.07675475</v>
      </c>
      <c r="I441" s="10"/>
      <c r="J441" s="10"/>
      <c r="K441" s="10"/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324.015939524</v>
      </c>
      <c r="AC441" s="10">
        <v>0</v>
      </c>
      <c r="AD441" s="10">
        <v>0</v>
      </c>
      <c r="AE441" s="10">
        <v>0</v>
      </c>
      <c r="AF441" s="10">
        <v>0</v>
      </c>
      <c r="AG441" s="10">
        <v>0</v>
      </c>
      <c r="AH441" s="10">
        <v>0</v>
      </c>
      <c r="AI441" s="7"/>
      <c r="AJ441" s="12"/>
    </row>
    <row r="442" spans="1:36">
      <c r="A442" s="10" t="s">
        <v>1311</v>
      </c>
      <c r="B442" s="10" t="s">
        <v>1312</v>
      </c>
      <c r="C442" s="10" t="s">
        <v>83</v>
      </c>
      <c r="D442" s="10" t="s">
        <v>1313</v>
      </c>
      <c r="E442" s="10" t="s">
        <v>1314</v>
      </c>
      <c r="F442" s="11">
        <v>196.68413338</v>
      </c>
      <c r="G442" s="8">
        <v>786.73653352</v>
      </c>
      <c r="H442" s="8">
        <v>1429.73323851</v>
      </c>
      <c r="I442" s="10"/>
      <c r="J442" s="10"/>
      <c r="K442" s="10"/>
      <c r="L442" s="10">
        <v>0</v>
      </c>
      <c r="M442" s="10">
        <v>0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86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308</v>
      </c>
      <c r="AC442" s="10">
        <v>0</v>
      </c>
      <c r="AD442" s="10">
        <v>0</v>
      </c>
      <c r="AE442" s="10">
        <v>0</v>
      </c>
      <c r="AF442" s="10">
        <v>0</v>
      </c>
      <c r="AG442" s="10">
        <v>0</v>
      </c>
      <c r="AH442" s="10">
        <v>0</v>
      </c>
      <c r="AI442" s="7"/>
      <c r="AJ442" s="12"/>
    </row>
    <row r="443" spans="1:36">
      <c r="A443" s="10" t="s">
        <v>1315</v>
      </c>
      <c r="B443" s="10" t="s">
        <v>1316</v>
      </c>
      <c r="C443" s="10" t="s">
        <v>83</v>
      </c>
      <c r="D443" s="10" t="s">
        <v>1317</v>
      </c>
      <c r="E443" s="10" t="s">
        <v>1318</v>
      </c>
      <c r="F443" s="11">
        <v>162.822852579</v>
      </c>
      <c r="G443" s="8">
        <v>651.291410316</v>
      </c>
      <c r="H443" s="8">
        <v>1424.402458</v>
      </c>
      <c r="I443" s="10"/>
      <c r="J443" s="10">
        <v>651</v>
      </c>
      <c r="K443" s="10">
        <v>40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152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173.645705158</v>
      </c>
      <c r="AC443" s="10">
        <v>0</v>
      </c>
      <c r="AD443" s="10">
        <v>0</v>
      </c>
      <c r="AE443" s="10">
        <v>0</v>
      </c>
      <c r="AF443" s="10">
        <v>0</v>
      </c>
      <c r="AG443" s="10">
        <v>0</v>
      </c>
      <c r="AH443" s="10">
        <v>0</v>
      </c>
      <c r="AI443" s="7"/>
      <c r="AJ443" s="12"/>
    </row>
    <row r="444" spans="1:36">
      <c r="A444" s="10" t="s">
        <v>1319</v>
      </c>
      <c r="B444" s="10" t="s">
        <v>1320</v>
      </c>
      <c r="C444" s="10" t="s">
        <v>83</v>
      </c>
      <c r="D444" s="10" t="s">
        <v>1225</v>
      </c>
      <c r="E444" s="10" t="s">
        <v>1321</v>
      </c>
      <c r="F444" s="11">
        <v>137.231488724</v>
      </c>
      <c r="G444" s="8">
        <v>548.925954896</v>
      </c>
      <c r="H444" s="8">
        <v>1272.44670588</v>
      </c>
      <c r="I444" s="10"/>
      <c r="J444" s="10"/>
      <c r="K444" s="10"/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137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137</v>
      </c>
      <c r="AB444" s="10">
        <v>0</v>
      </c>
      <c r="AC444" s="10">
        <v>0</v>
      </c>
      <c r="AD444" s="10">
        <v>0</v>
      </c>
      <c r="AE444" s="10">
        <v>0</v>
      </c>
      <c r="AF444" s="10">
        <v>0</v>
      </c>
      <c r="AG444" s="10">
        <v>0</v>
      </c>
      <c r="AH444" s="10">
        <v>0</v>
      </c>
      <c r="AI444" s="7"/>
      <c r="AJ444" s="12"/>
    </row>
    <row r="445" spans="1:36">
      <c r="A445" s="10" t="s">
        <v>1322</v>
      </c>
      <c r="B445" s="10" t="s">
        <v>1323</v>
      </c>
      <c r="C445" s="10" t="s">
        <v>83</v>
      </c>
      <c r="D445" s="10" t="s">
        <v>1294</v>
      </c>
      <c r="E445" s="10" t="s">
        <v>1324</v>
      </c>
      <c r="F445" s="11">
        <v>137.740787327</v>
      </c>
      <c r="G445" s="8">
        <v>550.963149308</v>
      </c>
      <c r="H445" s="8">
        <v>1366.17382357</v>
      </c>
      <c r="I445" s="10"/>
      <c r="J445" s="10"/>
      <c r="K445" s="10"/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275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0</v>
      </c>
      <c r="AG445" s="10">
        <v>0</v>
      </c>
      <c r="AH445" s="10">
        <v>0</v>
      </c>
      <c r="AI445" s="7"/>
      <c r="AJ445" s="12"/>
    </row>
    <row r="446" spans="1:36">
      <c r="A446" s="10" t="s">
        <v>1325</v>
      </c>
      <c r="B446" s="10" t="s">
        <v>1326</v>
      </c>
      <c r="C446" s="10" t="s">
        <v>83</v>
      </c>
      <c r="D446" s="10" t="s">
        <v>1327</v>
      </c>
      <c r="E446" s="10" t="s">
        <v>1321</v>
      </c>
      <c r="F446" s="11">
        <v>162.924461333</v>
      </c>
      <c r="G446" s="8">
        <v>651.697845332</v>
      </c>
      <c r="H446" s="8">
        <v>1234.57999161</v>
      </c>
      <c r="I446" s="10"/>
      <c r="J446" s="10"/>
      <c r="K446" s="10"/>
      <c r="L446" s="10">
        <v>0</v>
      </c>
      <c r="M446" s="10">
        <v>0</v>
      </c>
      <c r="N446" s="10">
        <v>0</v>
      </c>
      <c r="O446" s="10">
        <v>0</v>
      </c>
      <c r="P446" s="10">
        <v>0</v>
      </c>
      <c r="Q446" s="10">
        <v>0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325.848922666</v>
      </c>
      <c r="AC446" s="10">
        <v>0</v>
      </c>
      <c r="AD446" s="10">
        <v>0</v>
      </c>
      <c r="AE446" s="10">
        <v>0</v>
      </c>
      <c r="AF446" s="10">
        <v>0</v>
      </c>
      <c r="AG446" s="10">
        <v>0</v>
      </c>
      <c r="AH446" s="10">
        <v>0</v>
      </c>
      <c r="AI446" s="7"/>
      <c r="AJ446" s="12"/>
    </row>
    <row r="447" spans="1:36">
      <c r="A447" s="10" t="s">
        <v>1328</v>
      </c>
      <c r="B447" s="10" t="s">
        <v>1329</v>
      </c>
      <c r="C447" s="10" t="s">
        <v>83</v>
      </c>
      <c r="D447" s="10" t="s">
        <v>1330</v>
      </c>
      <c r="E447" s="10" t="s">
        <v>1331</v>
      </c>
      <c r="F447" s="11">
        <v>126.296939309</v>
      </c>
      <c r="G447" s="8">
        <v>505.187757236</v>
      </c>
      <c r="H447" s="8">
        <v>810.16216068</v>
      </c>
      <c r="I447" s="10"/>
      <c r="J447" s="10"/>
      <c r="K447" s="10"/>
      <c r="L447" s="10">
        <v>0</v>
      </c>
      <c r="M447" s="10">
        <v>0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252.593878618</v>
      </c>
      <c r="AC447" s="10">
        <v>0</v>
      </c>
      <c r="AD447" s="10">
        <v>0</v>
      </c>
      <c r="AE447" s="10">
        <v>0</v>
      </c>
      <c r="AF447" s="10">
        <v>0</v>
      </c>
      <c r="AG447" s="10">
        <v>0</v>
      </c>
      <c r="AH447" s="10">
        <v>0</v>
      </c>
      <c r="AI447" s="7"/>
      <c r="AJ447" s="12"/>
    </row>
    <row r="448" spans="1:36">
      <c r="A448" s="10" t="s">
        <v>1332</v>
      </c>
      <c r="B448" s="10" t="s">
        <v>1333</v>
      </c>
      <c r="C448" s="10" t="s">
        <v>83</v>
      </c>
      <c r="D448" s="10" t="s">
        <v>1241</v>
      </c>
      <c r="E448" s="10" t="s">
        <v>1334</v>
      </c>
      <c r="F448" s="11">
        <v>116.797549723</v>
      </c>
      <c r="G448" s="8">
        <v>467.190198892</v>
      </c>
      <c r="H448" s="8">
        <v>1604.82762906</v>
      </c>
      <c r="I448" s="10"/>
      <c r="J448" s="10"/>
      <c r="K448" s="10"/>
      <c r="L448" s="10">
        <v>0</v>
      </c>
      <c r="M448" s="10">
        <v>0</v>
      </c>
      <c r="N448" s="10">
        <v>0</v>
      </c>
      <c r="O448" s="10">
        <v>0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60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173.595099446</v>
      </c>
      <c r="AC448" s="10">
        <v>0</v>
      </c>
      <c r="AD448" s="10">
        <v>0</v>
      </c>
      <c r="AE448" s="10">
        <v>0</v>
      </c>
      <c r="AF448" s="10">
        <v>0</v>
      </c>
      <c r="AG448" s="10">
        <v>234</v>
      </c>
      <c r="AH448" s="10">
        <v>0</v>
      </c>
      <c r="AI448" s="7"/>
      <c r="AJ448" s="12"/>
    </row>
    <row r="449" spans="1:36">
      <c r="A449" s="10" t="s">
        <v>1335</v>
      </c>
      <c r="B449" s="10" t="s">
        <v>1336</v>
      </c>
      <c r="C449" s="10" t="s">
        <v>83</v>
      </c>
      <c r="D449" s="10" t="s">
        <v>1337</v>
      </c>
      <c r="E449" s="10" t="s">
        <v>1338</v>
      </c>
      <c r="F449" s="11">
        <v>218.657562422</v>
      </c>
      <c r="G449" s="8">
        <v>874.630249688</v>
      </c>
      <c r="H449" s="8">
        <v>2007.64919439</v>
      </c>
      <c r="I449" s="10"/>
      <c r="J449" s="10"/>
      <c r="K449" s="10"/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437.315124844</v>
      </c>
      <c r="AC449" s="10">
        <v>0</v>
      </c>
      <c r="AD449" s="10">
        <v>0</v>
      </c>
      <c r="AE449" s="10">
        <v>0</v>
      </c>
      <c r="AF449" s="10">
        <v>0</v>
      </c>
      <c r="AG449" s="10">
        <v>0</v>
      </c>
      <c r="AH449" s="10">
        <v>0</v>
      </c>
      <c r="AI449" s="7"/>
      <c r="AJ449" s="12"/>
    </row>
    <row r="450" spans="1:36">
      <c r="A450" s="10" t="s">
        <v>1339</v>
      </c>
      <c r="B450" s="10" t="s">
        <v>1340</v>
      </c>
      <c r="C450" s="10" t="s">
        <v>83</v>
      </c>
      <c r="D450" s="10" t="s">
        <v>1240</v>
      </c>
      <c r="E450" s="10" t="s">
        <v>1341</v>
      </c>
      <c r="F450" s="11">
        <v>115.823127678</v>
      </c>
      <c r="G450" s="8">
        <v>463.292510712</v>
      </c>
      <c r="H450" s="8">
        <v>826.88929167</v>
      </c>
      <c r="I450" s="10"/>
      <c r="J450" s="10"/>
      <c r="K450" s="10"/>
      <c r="L450" s="10">
        <v>0</v>
      </c>
      <c r="M450" s="10">
        <v>0</v>
      </c>
      <c r="N450" s="10">
        <v>0</v>
      </c>
      <c r="O450" s="10">
        <v>0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116</v>
      </c>
      <c r="V450" s="10">
        <v>0</v>
      </c>
      <c r="W450" s="10">
        <v>0</v>
      </c>
      <c r="X450" s="10">
        <v>0</v>
      </c>
      <c r="Y450" s="10">
        <v>0</v>
      </c>
      <c r="Z450" s="10">
        <v>116</v>
      </c>
      <c r="AA450" s="10">
        <v>0</v>
      </c>
      <c r="AB450" s="10">
        <v>0</v>
      </c>
      <c r="AC450" s="10">
        <v>0</v>
      </c>
      <c r="AD450" s="10">
        <v>0</v>
      </c>
      <c r="AE450" s="10">
        <v>0</v>
      </c>
      <c r="AF450" s="10">
        <v>0</v>
      </c>
      <c r="AG450" s="10">
        <v>0</v>
      </c>
      <c r="AH450" s="10">
        <v>0</v>
      </c>
      <c r="AI450" s="7"/>
      <c r="AJ450" s="12"/>
    </row>
    <row r="451" spans="1:36">
      <c r="A451" s="10" t="s">
        <v>1342</v>
      </c>
      <c r="B451" s="10" t="s">
        <v>1343</v>
      </c>
      <c r="C451" s="10" t="s">
        <v>83</v>
      </c>
      <c r="D451" s="10" t="s">
        <v>1344</v>
      </c>
      <c r="E451" s="10" t="s">
        <v>1345</v>
      </c>
      <c r="F451" s="11">
        <v>107.831926331</v>
      </c>
      <c r="G451" s="8">
        <v>431.327705324</v>
      </c>
      <c r="H451" s="8">
        <v>1005.51490031</v>
      </c>
      <c r="I451" s="10"/>
      <c r="J451" s="10"/>
      <c r="K451" s="10"/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215.663852662</v>
      </c>
      <c r="AC451" s="10">
        <v>0</v>
      </c>
      <c r="AD451" s="10">
        <v>0</v>
      </c>
      <c r="AE451" s="10">
        <v>0</v>
      </c>
      <c r="AF451" s="10">
        <v>0</v>
      </c>
      <c r="AG451" s="10">
        <v>0</v>
      </c>
      <c r="AH451" s="10">
        <v>0</v>
      </c>
      <c r="AI451" s="7"/>
      <c r="AJ451" s="12"/>
    </row>
    <row r="452" spans="1:36">
      <c r="A452" s="10" t="s">
        <v>1346</v>
      </c>
      <c r="B452" s="10" t="s">
        <v>1347</v>
      </c>
      <c r="C452" s="10" t="s">
        <v>83</v>
      </c>
      <c r="D452" s="10" t="s">
        <v>1348</v>
      </c>
      <c r="E452" s="10" t="s">
        <v>1123</v>
      </c>
      <c r="F452" s="11">
        <v>120.498478336</v>
      </c>
      <c r="G452" s="8">
        <v>481.993913344</v>
      </c>
      <c r="H452" s="8">
        <v>1798.39510521</v>
      </c>
      <c r="I452" s="10"/>
      <c r="J452" s="10"/>
      <c r="K452" s="10"/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240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0.99695667200001</v>
      </c>
      <c r="AC452" s="10">
        <v>0</v>
      </c>
      <c r="AD452" s="10">
        <v>0</v>
      </c>
      <c r="AE452" s="10">
        <v>0</v>
      </c>
      <c r="AF452" s="10">
        <v>0</v>
      </c>
      <c r="AG452" s="10">
        <v>0</v>
      </c>
      <c r="AH452" s="10">
        <v>0</v>
      </c>
      <c r="AI452" s="7"/>
      <c r="AJ452" s="12"/>
    </row>
    <row r="453" spans="1:36">
      <c r="A453" s="10" t="s">
        <v>1349</v>
      </c>
      <c r="B453" s="10" t="s">
        <v>1350</v>
      </c>
      <c r="C453" s="10" t="s">
        <v>83</v>
      </c>
      <c r="D453" s="10" t="s">
        <v>292</v>
      </c>
      <c r="E453" s="10" t="s">
        <v>1351</v>
      </c>
      <c r="F453" s="11">
        <v>118.682601258</v>
      </c>
      <c r="G453" s="8">
        <v>474.730405032</v>
      </c>
      <c r="H453" s="8">
        <v>1094.38819942</v>
      </c>
      <c r="I453" s="10"/>
      <c r="J453" s="10"/>
      <c r="K453" s="10"/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237.365202516</v>
      </c>
      <c r="AC453" s="10">
        <v>0</v>
      </c>
      <c r="AD453" s="10">
        <v>0</v>
      </c>
      <c r="AE453" s="10">
        <v>0</v>
      </c>
      <c r="AF453" s="10">
        <v>0</v>
      </c>
      <c r="AG453" s="10">
        <v>0</v>
      </c>
      <c r="AH453" s="10">
        <v>0</v>
      </c>
      <c r="AI453" s="7"/>
      <c r="AJ453" s="12"/>
    </row>
    <row r="454" spans="1:36">
      <c r="A454" s="10" t="s">
        <v>1352</v>
      </c>
      <c r="B454" s="10" t="s">
        <v>1353</v>
      </c>
      <c r="C454" s="10" t="s">
        <v>83</v>
      </c>
      <c r="D454" s="10" t="s">
        <v>1354</v>
      </c>
      <c r="E454" s="10" t="s">
        <v>1355</v>
      </c>
      <c r="F454" s="11">
        <v>99.6796097333</v>
      </c>
      <c r="G454" s="8">
        <v>398.7184389332</v>
      </c>
      <c r="H454" s="8">
        <v>957.98017111</v>
      </c>
      <c r="I454" s="10"/>
      <c r="J454" s="10"/>
      <c r="K454" s="10"/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199</v>
      </c>
      <c r="AA454" s="10">
        <v>0</v>
      </c>
      <c r="AB454" s="10">
        <v>0.359219466599995</v>
      </c>
      <c r="AC454" s="10">
        <v>0</v>
      </c>
      <c r="AD454" s="10">
        <v>0</v>
      </c>
      <c r="AE454" s="10">
        <v>0</v>
      </c>
      <c r="AF454" s="10">
        <v>0</v>
      </c>
      <c r="AG454" s="10">
        <v>400</v>
      </c>
      <c r="AH454" s="10">
        <v>1</v>
      </c>
      <c r="AI454" s="7"/>
      <c r="AJ454" s="12"/>
    </row>
    <row r="455" spans="1:36">
      <c r="A455" s="10" t="s">
        <v>1356</v>
      </c>
      <c r="B455" s="10" t="s">
        <v>1357</v>
      </c>
      <c r="C455" s="10" t="s">
        <v>83</v>
      </c>
      <c r="D455" s="10" t="s">
        <v>1358</v>
      </c>
      <c r="E455" s="10" t="s">
        <v>1344</v>
      </c>
      <c r="F455" s="11">
        <v>91.0758447621</v>
      </c>
      <c r="G455" s="8">
        <v>364.3033790484</v>
      </c>
      <c r="H455" s="8">
        <v>1239.11282617</v>
      </c>
      <c r="I455" s="10"/>
      <c r="J455" s="10"/>
      <c r="K455" s="10"/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182.1516895242</v>
      </c>
      <c r="AC455" s="10">
        <v>0</v>
      </c>
      <c r="AD455" s="10">
        <v>0</v>
      </c>
      <c r="AE455" s="10">
        <v>0</v>
      </c>
      <c r="AF455" s="10">
        <v>0</v>
      </c>
      <c r="AG455" s="10">
        <v>600</v>
      </c>
      <c r="AH455" s="10">
        <v>1</v>
      </c>
      <c r="AI455" s="7"/>
      <c r="AJ455" s="12"/>
    </row>
    <row r="456" spans="1:36">
      <c r="A456" s="10" t="s">
        <v>1359</v>
      </c>
      <c r="B456" s="10" t="s">
        <v>1360</v>
      </c>
      <c r="C456" s="10" t="s">
        <v>83</v>
      </c>
      <c r="D456" s="10" t="s">
        <v>1361</v>
      </c>
      <c r="E456" s="10" t="s">
        <v>1362</v>
      </c>
      <c r="F456" s="11">
        <v>712.059655326</v>
      </c>
      <c r="G456" s="8">
        <v>2848.238621304</v>
      </c>
      <c r="H456" s="8">
        <v>6475.86288317</v>
      </c>
      <c r="I456" s="10"/>
      <c r="J456" s="10"/>
      <c r="K456" s="10"/>
      <c r="L456" s="10">
        <v>0</v>
      </c>
      <c r="M456" s="10">
        <v>0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712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712</v>
      </c>
      <c r="AA456" s="10">
        <v>0</v>
      </c>
      <c r="AB456" s="10">
        <v>0.119310651999967</v>
      </c>
      <c r="AC456" s="10">
        <v>0</v>
      </c>
      <c r="AD456" s="10">
        <v>0</v>
      </c>
      <c r="AE456" s="10">
        <v>0</v>
      </c>
      <c r="AF456" s="10">
        <v>0</v>
      </c>
      <c r="AG456" s="10">
        <v>2605</v>
      </c>
      <c r="AH456" s="10">
        <v>0</v>
      </c>
      <c r="AI456" s="7"/>
      <c r="AJ456" s="12"/>
    </row>
    <row r="457" spans="1:36">
      <c r="A457" s="10" t="s">
        <v>1363</v>
      </c>
      <c r="B457" s="10" t="s">
        <v>1364</v>
      </c>
      <c r="C457" s="10" t="s">
        <v>83</v>
      </c>
      <c r="D457" s="10" t="s">
        <v>1365</v>
      </c>
      <c r="E457" s="10" t="s">
        <v>1366</v>
      </c>
      <c r="F457" s="11">
        <v>238.641989731</v>
      </c>
      <c r="G457" s="8">
        <v>954.567958924</v>
      </c>
      <c r="H457" s="8">
        <v>1567.81332726</v>
      </c>
      <c r="I457" s="10"/>
      <c r="J457" s="10"/>
      <c r="K457" s="10"/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477.283979462</v>
      </c>
      <c r="AC457" s="10">
        <v>0</v>
      </c>
      <c r="AD457" s="10">
        <v>0</v>
      </c>
      <c r="AE457" s="10">
        <v>0</v>
      </c>
      <c r="AF457" s="10">
        <v>0</v>
      </c>
      <c r="AG457" s="10">
        <v>0</v>
      </c>
      <c r="AH457" s="10">
        <v>0</v>
      </c>
      <c r="AI457" s="7"/>
      <c r="AJ457" s="12"/>
    </row>
    <row r="458" spans="1:36">
      <c r="A458" s="10" t="s">
        <v>1367</v>
      </c>
      <c r="B458" s="10" t="s">
        <v>1368</v>
      </c>
      <c r="C458" s="10" t="s">
        <v>83</v>
      </c>
      <c r="D458" s="10" t="s">
        <v>1369</v>
      </c>
      <c r="E458" s="10" t="s">
        <v>74</v>
      </c>
      <c r="F458" s="11">
        <v>1080.1296543</v>
      </c>
      <c r="G458" s="8">
        <v>4320.5186172</v>
      </c>
      <c r="H458" s="8">
        <v>8548.01034378</v>
      </c>
      <c r="I458" s="10"/>
      <c r="J458" s="10"/>
      <c r="K458" s="10"/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210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1944</v>
      </c>
      <c r="AB458" s="10">
        <v>6.25930860000017</v>
      </c>
      <c r="AC458" s="10">
        <v>0</v>
      </c>
      <c r="AD458" s="10">
        <v>0</v>
      </c>
      <c r="AE458" s="10">
        <v>0</v>
      </c>
      <c r="AF458" s="10">
        <v>0</v>
      </c>
      <c r="AG458" s="10">
        <v>0</v>
      </c>
      <c r="AH458" s="10">
        <v>0</v>
      </c>
      <c r="AI458" s="7"/>
      <c r="AJ458" s="12"/>
    </row>
    <row r="459" spans="1:36">
      <c r="A459" s="10" t="s">
        <v>1370</v>
      </c>
      <c r="B459" s="10" t="s">
        <v>1371</v>
      </c>
      <c r="C459" s="10" t="s">
        <v>83</v>
      </c>
      <c r="D459" s="10" t="s">
        <v>1372</v>
      </c>
      <c r="E459" s="10" t="s">
        <v>1373</v>
      </c>
      <c r="F459" s="11">
        <v>1000.2078023</v>
      </c>
      <c r="G459" s="8">
        <v>4000.8312092</v>
      </c>
      <c r="H459" s="8">
        <v>6921.55947</v>
      </c>
      <c r="I459" s="10"/>
      <c r="J459" s="10">
        <v>2000.4</v>
      </c>
      <c r="K459" s="10"/>
      <c r="L459" s="10">
        <v>0</v>
      </c>
      <c r="M459" s="10">
        <v>0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683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683</v>
      </c>
      <c r="AA459" s="10">
        <v>0</v>
      </c>
      <c r="AB459" s="10">
        <v>634.4156046</v>
      </c>
      <c r="AC459" s="10">
        <v>0</v>
      </c>
      <c r="AD459" s="10">
        <v>0</v>
      </c>
      <c r="AE459" s="10">
        <v>0</v>
      </c>
      <c r="AF459" s="10">
        <v>0</v>
      </c>
      <c r="AG459" s="10">
        <v>3132</v>
      </c>
      <c r="AH459" s="10">
        <v>0</v>
      </c>
      <c r="AI459" s="7"/>
      <c r="AJ459" s="12"/>
    </row>
    <row r="460" spans="1:36">
      <c r="A460" s="10" t="s">
        <v>1374</v>
      </c>
      <c r="B460" s="10" t="s">
        <v>1375</v>
      </c>
      <c r="C460" s="10" t="s">
        <v>83</v>
      </c>
      <c r="D460" s="10" t="s">
        <v>50</v>
      </c>
      <c r="E460" s="10" t="s">
        <v>74</v>
      </c>
      <c r="F460" s="13">
        <v>3321</v>
      </c>
      <c r="G460" s="14">
        <v>13284</v>
      </c>
      <c r="H460" s="8">
        <v>25816.6666666667</v>
      </c>
      <c r="I460" s="10"/>
      <c r="J460" s="10">
        <v>1220</v>
      </c>
      <c r="K460" s="10"/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600</v>
      </c>
      <c r="U460" s="10">
        <v>0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3000</v>
      </c>
      <c r="AB460" s="10">
        <v>3100</v>
      </c>
      <c r="AC460" s="10">
        <v>0</v>
      </c>
      <c r="AD460" s="10">
        <v>0</v>
      </c>
      <c r="AE460" s="10">
        <v>0</v>
      </c>
      <c r="AF460" s="10">
        <v>0</v>
      </c>
      <c r="AG460" s="10">
        <v>2400</v>
      </c>
      <c r="AH460" s="10">
        <v>0</v>
      </c>
      <c r="AI460" s="7"/>
      <c r="AJ460" s="12"/>
    </row>
    <row r="461" spans="1:36">
      <c r="A461" s="10" t="s">
        <v>1376</v>
      </c>
      <c r="B461" s="10" t="s">
        <v>1377</v>
      </c>
      <c r="C461" s="10" t="s">
        <v>83</v>
      </c>
      <c r="D461" s="10" t="s">
        <v>1123</v>
      </c>
      <c r="E461" s="10" t="s">
        <v>1378</v>
      </c>
      <c r="F461" s="11">
        <v>1186.81901267</v>
      </c>
      <c r="G461" s="8">
        <v>4747.27605068</v>
      </c>
      <c r="H461" s="8">
        <v>15001.4642415</v>
      </c>
      <c r="I461" s="10"/>
      <c r="J461" s="10"/>
      <c r="K461" s="10"/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1395</v>
      </c>
      <c r="W461" s="10">
        <v>0</v>
      </c>
      <c r="X461" s="10">
        <v>0</v>
      </c>
      <c r="Y461" s="10">
        <v>0</v>
      </c>
      <c r="Z461" s="10">
        <v>0</v>
      </c>
      <c r="AA461" s="10">
        <v>115</v>
      </c>
      <c r="AB461" s="10">
        <v>864</v>
      </c>
      <c r="AC461" s="10">
        <v>0</v>
      </c>
      <c r="AD461" s="10">
        <v>0</v>
      </c>
      <c r="AE461" s="10">
        <v>0</v>
      </c>
      <c r="AF461" s="10">
        <v>0</v>
      </c>
      <c r="AG461" s="10">
        <v>4748</v>
      </c>
      <c r="AH461" s="10">
        <v>1</v>
      </c>
      <c r="AI461" s="7"/>
      <c r="AJ461" s="12"/>
    </row>
    <row r="462" spans="1:36">
      <c r="A462" s="10" t="s">
        <v>1379</v>
      </c>
      <c r="B462" s="10" t="s">
        <v>1380</v>
      </c>
      <c r="C462" s="10" t="s">
        <v>83</v>
      </c>
      <c r="D462" s="10" t="s">
        <v>1123</v>
      </c>
      <c r="E462" s="10" t="s">
        <v>74</v>
      </c>
      <c r="F462" s="11">
        <v>1509.44766665</v>
      </c>
      <c r="G462" s="8">
        <v>6037.7906666</v>
      </c>
      <c r="H462" s="8">
        <v>18722.5139762</v>
      </c>
      <c r="I462" s="10"/>
      <c r="J462" s="10">
        <v>238</v>
      </c>
      <c r="K462" s="10"/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2560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54</v>
      </c>
      <c r="AB462" s="10">
        <v>405</v>
      </c>
      <c r="AC462" s="10">
        <v>0</v>
      </c>
      <c r="AD462" s="10">
        <v>0</v>
      </c>
      <c r="AE462" s="10">
        <v>0</v>
      </c>
      <c r="AF462" s="10">
        <v>1025</v>
      </c>
      <c r="AG462" s="10">
        <v>6574</v>
      </c>
      <c r="AH462" s="10">
        <v>0</v>
      </c>
      <c r="AI462" s="7"/>
      <c r="AJ462" s="12"/>
    </row>
    <row r="463" spans="1:36">
      <c r="A463" s="10" t="s">
        <v>1381</v>
      </c>
      <c r="B463" s="10" t="s">
        <v>1382</v>
      </c>
      <c r="C463" s="10" t="s">
        <v>83</v>
      </c>
      <c r="D463" s="10" t="s">
        <v>1383</v>
      </c>
      <c r="E463" s="10" t="s">
        <v>1384</v>
      </c>
      <c r="F463" s="11">
        <v>1778.25118701</v>
      </c>
      <c r="G463" s="8">
        <v>7113.00474804</v>
      </c>
      <c r="H463" s="8">
        <v>14948.676452</v>
      </c>
      <c r="I463" s="10"/>
      <c r="J463" s="10">
        <v>1753</v>
      </c>
      <c r="K463" s="10"/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1778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1778</v>
      </c>
      <c r="AA463" s="10">
        <v>0</v>
      </c>
      <c r="AB463" s="10">
        <v>0.502374019999934</v>
      </c>
      <c r="AC463" s="10">
        <v>0</v>
      </c>
      <c r="AD463" s="10">
        <v>0</v>
      </c>
      <c r="AE463" s="10">
        <v>0</v>
      </c>
      <c r="AF463" s="10">
        <v>0</v>
      </c>
      <c r="AG463" s="10">
        <v>7112</v>
      </c>
      <c r="AH463" s="10">
        <v>0</v>
      </c>
      <c r="AI463" s="7"/>
      <c r="AJ463" s="12"/>
    </row>
    <row r="464" spans="1:36">
      <c r="A464" s="10" t="s">
        <v>1385</v>
      </c>
      <c r="B464" s="10" t="s">
        <v>1386</v>
      </c>
      <c r="C464" s="10" t="s">
        <v>83</v>
      </c>
      <c r="D464" s="10" t="s">
        <v>1241</v>
      </c>
      <c r="E464" s="10" t="s">
        <v>1387</v>
      </c>
      <c r="F464" s="11">
        <v>106.097190541</v>
      </c>
      <c r="G464" s="8">
        <v>424.388762164</v>
      </c>
      <c r="H464" s="8">
        <v>646.022275105</v>
      </c>
      <c r="I464" s="10"/>
      <c r="J464" s="10"/>
      <c r="K464" s="10"/>
      <c r="L464" s="10">
        <v>0</v>
      </c>
      <c r="M464" s="10">
        <v>0</v>
      </c>
      <c r="N464" s="10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212.194381082</v>
      </c>
      <c r="AC464" s="10">
        <v>0</v>
      </c>
      <c r="AD464" s="10">
        <v>0</v>
      </c>
      <c r="AE464" s="10">
        <v>0</v>
      </c>
      <c r="AF464" s="10">
        <v>0</v>
      </c>
      <c r="AG464" s="10">
        <v>0</v>
      </c>
      <c r="AH464" s="10">
        <v>0</v>
      </c>
      <c r="AI464" s="7"/>
      <c r="AJ464" s="12"/>
    </row>
    <row r="465" spans="1:36">
      <c r="A465" s="10" t="s">
        <v>1388</v>
      </c>
      <c r="B465" s="10" t="s">
        <v>1389</v>
      </c>
      <c r="C465" s="10" t="s">
        <v>83</v>
      </c>
      <c r="D465" s="10" t="s">
        <v>1241</v>
      </c>
      <c r="E465" s="10" t="s">
        <v>1390</v>
      </c>
      <c r="F465" s="11">
        <v>108.170567689</v>
      </c>
      <c r="G465" s="8">
        <v>432.682270756</v>
      </c>
      <c r="H465" s="8">
        <v>510.97511192</v>
      </c>
      <c r="I465" s="10"/>
      <c r="J465" s="10"/>
      <c r="K465" s="10"/>
      <c r="L465" s="10">
        <v>0</v>
      </c>
      <c r="M465" s="10">
        <v>0</v>
      </c>
      <c r="N465" s="10">
        <v>0</v>
      </c>
      <c r="O465" s="10">
        <v>0</v>
      </c>
      <c r="P465" s="10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170</v>
      </c>
      <c r="AB465" s="10">
        <v>46</v>
      </c>
      <c r="AC465" s="10">
        <v>0</v>
      </c>
      <c r="AD465" s="10">
        <v>0</v>
      </c>
      <c r="AE465" s="10">
        <v>0</v>
      </c>
      <c r="AF465" s="10">
        <v>0</v>
      </c>
      <c r="AG465" s="10">
        <v>0</v>
      </c>
      <c r="AH465" s="10">
        <v>0</v>
      </c>
      <c r="AI465" s="7"/>
      <c r="AJ465" s="12"/>
    </row>
    <row r="466" spans="1:36">
      <c r="A466" s="10" t="s">
        <v>1391</v>
      </c>
      <c r="B466" s="10" t="s">
        <v>1392</v>
      </c>
      <c r="C466" s="10" t="s">
        <v>83</v>
      </c>
      <c r="D466" s="10" t="s">
        <v>1241</v>
      </c>
      <c r="E466" s="10" t="s">
        <v>1393</v>
      </c>
      <c r="F466" s="11">
        <v>161.913360042</v>
      </c>
      <c r="G466" s="8">
        <v>647.653440168</v>
      </c>
      <c r="H466" s="8">
        <v>891.798781515</v>
      </c>
      <c r="I466" s="10"/>
      <c r="J466" s="10"/>
      <c r="K466" s="10"/>
      <c r="L466" s="10">
        <v>0</v>
      </c>
      <c r="M466" s="10">
        <v>0</v>
      </c>
      <c r="N466" s="10">
        <v>0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323.826720084</v>
      </c>
      <c r="AC466" s="10">
        <v>0</v>
      </c>
      <c r="AD466" s="10">
        <v>0</v>
      </c>
      <c r="AE466" s="10">
        <v>0</v>
      </c>
      <c r="AF466" s="10">
        <v>0</v>
      </c>
      <c r="AG466" s="10">
        <v>0</v>
      </c>
      <c r="AH466" s="10">
        <v>0</v>
      </c>
      <c r="AI466" s="7"/>
      <c r="AJ466" s="12"/>
    </row>
    <row r="467" spans="1:36">
      <c r="A467" s="10" t="s">
        <v>1394</v>
      </c>
      <c r="B467" s="10" t="s">
        <v>1395</v>
      </c>
      <c r="C467" s="10" t="s">
        <v>83</v>
      </c>
      <c r="D467" s="10" t="s">
        <v>1396</v>
      </c>
      <c r="E467" s="10" t="s">
        <v>1397</v>
      </c>
      <c r="F467" s="11">
        <v>137.971704032</v>
      </c>
      <c r="G467" s="8">
        <v>551.886816128</v>
      </c>
      <c r="H467" s="8">
        <v>713.15313114</v>
      </c>
      <c r="I467" s="10"/>
      <c r="J467" s="10"/>
      <c r="K467" s="10"/>
      <c r="L467" s="10">
        <v>0</v>
      </c>
      <c r="M467" s="10">
        <v>0</v>
      </c>
      <c r="N467" s="10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275.943408064</v>
      </c>
      <c r="AC467" s="10">
        <v>0</v>
      </c>
      <c r="AD467" s="10">
        <v>0</v>
      </c>
      <c r="AE467" s="10">
        <v>0</v>
      </c>
      <c r="AF467" s="10">
        <v>0</v>
      </c>
      <c r="AG467" s="10">
        <v>0</v>
      </c>
      <c r="AH467" s="10">
        <v>0</v>
      </c>
      <c r="AI467" s="7"/>
      <c r="AJ467" s="12"/>
    </row>
    <row r="468" spans="1:36">
      <c r="A468" s="10" t="s">
        <v>1398</v>
      </c>
      <c r="B468" s="10" t="s">
        <v>1399</v>
      </c>
      <c r="C468" s="10" t="s">
        <v>83</v>
      </c>
      <c r="D468" s="10" t="s">
        <v>1400</v>
      </c>
      <c r="E468" s="10" t="s">
        <v>1269</v>
      </c>
      <c r="F468" s="11">
        <v>200.361070897</v>
      </c>
      <c r="G468" s="8">
        <v>801.444283588</v>
      </c>
      <c r="H468" s="8">
        <v>1202.46508231</v>
      </c>
      <c r="I468" s="10"/>
      <c r="J468" s="10"/>
      <c r="K468" s="10"/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400.722141794</v>
      </c>
      <c r="AC468" s="10">
        <v>0</v>
      </c>
      <c r="AD468" s="10">
        <v>0</v>
      </c>
      <c r="AE468" s="10">
        <v>0</v>
      </c>
      <c r="AF468" s="10">
        <v>0</v>
      </c>
      <c r="AG468" s="10">
        <v>0</v>
      </c>
      <c r="AH468" s="10">
        <v>0</v>
      </c>
      <c r="AI468" s="7"/>
      <c r="AJ468" s="12"/>
    </row>
    <row r="469" spans="1:36">
      <c r="A469" s="10" t="s">
        <v>1401</v>
      </c>
      <c r="B469" s="10" t="s">
        <v>1402</v>
      </c>
      <c r="C469" s="10" t="s">
        <v>83</v>
      </c>
      <c r="D469" s="10" t="s">
        <v>1403</v>
      </c>
      <c r="E469" s="10" t="s">
        <v>1404</v>
      </c>
      <c r="F469" s="11">
        <v>212.802870171</v>
      </c>
      <c r="G469" s="8">
        <v>851.211480684</v>
      </c>
      <c r="H469" s="8">
        <v>1185.62667356</v>
      </c>
      <c r="I469" s="10"/>
      <c r="J469" s="10"/>
      <c r="K469" s="10"/>
      <c r="L469" s="10">
        <v>0</v>
      </c>
      <c r="M469" s="10">
        <v>0</v>
      </c>
      <c r="N469" s="10">
        <v>0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425.605740342</v>
      </c>
      <c r="AC469" s="10">
        <v>0</v>
      </c>
      <c r="AD469" s="10">
        <v>0</v>
      </c>
      <c r="AE469" s="10">
        <v>0</v>
      </c>
      <c r="AF469" s="10">
        <v>0</v>
      </c>
      <c r="AG469" s="10">
        <v>0</v>
      </c>
      <c r="AH469" s="10">
        <v>0</v>
      </c>
      <c r="AI469" s="7"/>
      <c r="AJ469" s="12"/>
    </row>
    <row r="470" spans="1:36">
      <c r="A470" s="10" t="s">
        <v>1405</v>
      </c>
      <c r="B470" s="10" t="s">
        <v>1406</v>
      </c>
      <c r="C470" s="10" t="s">
        <v>83</v>
      </c>
      <c r="D470" s="10" t="s">
        <v>1407</v>
      </c>
      <c r="E470" s="10" t="s">
        <v>1408</v>
      </c>
      <c r="F470" s="11">
        <v>155.674218541</v>
      </c>
      <c r="G470" s="8">
        <v>622.696874164</v>
      </c>
      <c r="H470" s="8">
        <v>928.20775729</v>
      </c>
      <c r="I470" s="10"/>
      <c r="J470" s="10"/>
      <c r="K470" s="10"/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42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  <c r="AB470" s="10">
        <v>270</v>
      </c>
      <c r="AC470" s="10">
        <v>0</v>
      </c>
      <c r="AD470" s="10">
        <v>0</v>
      </c>
      <c r="AE470" s="10">
        <v>0</v>
      </c>
      <c r="AF470" s="10">
        <v>0</v>
      </c>
      <c r="AG470" s="10">
        <v>0</v>
      </c>
      <c r="AH470" s="10">
        <v>0</v>
      </c>
      <c r="AI470" s="7"/>
      <c r="AJ470" s="12"/>
    </row>
    <row r="471" spans="1:36">
      <c r="A471" s="10" t="s">
        <v>1409</v>
      </c>
      <c r="B471" s="10" t="s">
        <v>1410</v>
      </c>
      <c r="C471" s="10" t="s">
        <v>83</v>
      </c>
      <c r="D471" s="10" t="s">
        <v>1411</v>
      </c>
      <c r="E471" s="10" t="s">
        <v>1412</v>
      </c>
      <c r="F471" s="11">
        <v>175.362043969</v>
      </c>
      <c r="G471" s="8">
        <v>701.448175876</v>
      </c>
      <c r="H471" s="8">
        <v>867.920234145</v>
      </c>
      <c r="I471" s="10"/>
      <c r="J471" s="10"/>
      <c r="K471" s="10"/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  <c r="AB471" s="10">
        <v>350.724087938</v>
      </c>
      <c r="AC471" s="10">
        <v>0</v>
      </c>
      <c r="AD471" s="10">
        <v>0</v>
      </c>
      <c r="AE471" s="10">
        <v>0</v>
      </c>
      <c r="AF471" s="10">
        <v>0</v>
      </c>
      <c r="AG471" s="10">
        <v>0</v>
      </c>
      <c r="AH471" s="10">
        <v>0</v>
      </c>
      <c r="AI471" s="7"/>
      <c r="AJ471" s="12"/>
    </row>
    <row r="472" spans="1:36">
      <c r="A472" s="10" t="s">
        <v>1413</v>
      </c>
      <c r="B472" s="10" t="s">
        <v>1414</v>
      </c>
      <c r="C472" s="10" t="s">
        <v>83</v>
      </c>
      <c r="D472" s="10" t="s">
        <v>1415</v>
      </c>
      <c r="E472" s="10" t="s">
        <v>1416</v>
      </c>
      <c r="F472" s="11">
        <v>175.197003378</v>
      </c>
      <c r="G472" s="8">
        <v>700.788013512</v>
      </c>
      <c r="H472" s="8">
        <v>879.39775561</v>
      </c>
      <c r="I472" s="10"/>
      <c r="J472" s="10"/>
      <c r="K472" s="10"/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350.394006756</v>
      </c>
      <c r="AC472" s="10">
        <v>0</v>
      </c>
      <c r="AD472" s="10">
        <v>0</v>
      </c>
      <c r="AE472" s="10">
        <v>0</v>
      </c>
      <c r="AF472" s="10">
        <v>0</v>
      </c>
      <c r="AG472" s="10">
        <v>0</v>
      </c>
      <c r="AH472" s="10">
        <v>0</v>
      </c>
      <c r="AI472" s="7"/>
      <c r="AJ472" s="12"/>
    </row>
    <row r="473" spans="1:36">
      <c r="A473" s="10" t="s">
        <v>1417</v>
      </c>
      <c r="B473" s="10" t="s">
        <v>1418</v>
      </c>
      <c r="C473" s="10" t="s">
        <v>83</v>
      </c>
      <c r="D473" s="10" t="s">
        <v>1419</v>
      </c>
      <c r="E473" s="10" t="s">
        <v>1345</v>
      </c>
      <c r="F473" s="11">
        <v>123.460870288</v>
      </c>
      <c r="G473" s="8">
        <v>493.843481152</v>
      </c>
      <c r="H473" s="8">
        <v>719.14651516</v>
      </c>
      <c r="I473" s="10"/>
      <c r="J473" s="10"/>
      <c r="K473" s="10"/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246.921740576</v>
      </c>
      <c r="AC473" s="10">
        <v>0</v>
      </c>
      <c r="AD473" s="10">
        <v>0</v>
      </c>
      <c r="AE473" s="10">
        <v>0</v>
      </c>
      <c r="AF473" s="10">
        <v>0</v>
      </c>
      <c r="AG473" s="10">
        <v>0</v>
      </c>
      <c r="AH473" s="10">
        <v>0</v>
      </c>
      <c r="AI473" s="7"/>
      <c r="AJ473" s="12"/>
    </row>
    <row r="474" spans="1:36">
      <c r="A474" s="10" t="s">
        <v>1420</v>
      </c>
      <c r="B474" s="10" t="s">
        <v>1421</v>
      </c>
      <c r="C474" s="10" t="s">
        <v>83</v>
      </c>
      <c r="D474" s="10" t="s">
        <v>1241</v>
      </c>
      <c r="E474" s="10" t="s">
        <v>1422</v>
      </c>
      <c r="F474" s="11">
        <v>138.360808701</v>
      </c>
      <c r="G474" s="8">
        <v>553.443234804</v>
      </c>
      <c r="H474" s="8">
        <v>580.94397395</v>
      </c>
      <c r="I474" s="10"/>
      <c r="J474" s="10"/>
      <c r="K474" s="10"/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276.721617402</v>
      </c>
      <c r="AC474" s="10">
        <v>0</v>
      </c>
      <c r="AD474" s="10">
        <v>0</v>
      </c>
      <c r="AE474" s="10">
        <v>0</v>
      </c>
      <c r="AF474" s="10">
        <v>0</v>
      </c>
      <c r="AG474" s="10">
        <v>0</v>
      </c>
      <c r="AH474" s="10">
        <v>0</v>
      </c>
      <c r="AI474" s="7"/>
      <c r="AJ474" s="12"/>
    </row>
    <row r="475" spans="1:36">
      <c r="A475" s="10" t="s">
        <v>1423</v>
      </c>
      <c r="B475" s="10" t="s">
        <v>1424</v>
      </c>
      <c r="C475" s="10" t="s">
        <v>83</v>
      </c>
      <c r="D475" s="10" t="s">
        <v>1425</v>
      </c>
      <c r="E475" s="10" t="s">
        <v>1426</v>
      </c>
      <c r="F475" s="11">
        <v>94.1787943072</v>
      </c>
      <c r="G475" s="8">
        <v>376.7151772288</v>
      </c>
      <c r="H475" s="8">
        <v>572.05082955</v>
      </c>
      <c r="I475" s="10"/>
      <c r="J475" s="10"/>
      <c r="K475" s="10"/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188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  <c r="AC475" s="10">
        <v>0</v>
      </c>
      <c r="AD475" s="10">
        <v>0</v>
      </c>
      <c r="AE475" s="10">
        <v>0</v>
      </c>
      <c r="AF475" s="10">
        <v>0</v>
      </c>
      <c r="AG475" s="10">
        <v>0</v>
      </c>
      <c r="AH475" s="10">
        <v>0</v>
      </c>
      <c r="AI475" s="7"/>
      <c r="AJ475" s="12"/>
    </row>
    <row r="476" spans="1:36">
      <c r="A476" s="10" t="s">
        <v>1427</v>
      </c>
      <c r="B476" s="10" t="s">
        <v>1428</v>
      </c>
      <c r="C476" s="10" t="s">
        <v>83</v>
      </c>
      <c r="D476" s="10" t="s">
        <v>1348</v>
      </c>
      <c r="E476" s="10" t="s">
        <v>1429</v>
      </c>
      <c r="F476" s="11">
        <v>81.7518949744</v>
      </c>
      <c r="G476" s="8">
        <v>327.0075798976</v>
      </c>
      <c r="H476" s="8">
        <v>183.188194135</v>
      </c>
      <c r="I476" s="10"/>
      <c r="J476" s="10"/>
      <c r="K476" s="10"/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163.5037899488</v>
      </c>
      <c r="AC476" s="10">
        <v>0</v>
      </c>
      <c r="AD476" s="10">
        <v>0</v>
      </c>
      <c r="AE476" s="10">
        <v>0</v>
      </c>
      <c r="AF476" s="10">
        <v>0</v>
      </c>
      <c r="AG476" s="10">
        <v>0</v>
      </c>
      <c r="AH476" s="10">
        <v>0</v>
      </c>
      <c r="AI476" s="7"/>
      <c r="AJ476" s="12"/>
    </row>
    <row r="477" spans="1:36">
      <c r="A477" s="10" t="s">
        <v>1430</v>
      </c>
      <c r="B477" s="10" t="s">
        <v>1431</v>
      </c>
      <c r="C477" s="10" t="s">
        <v>83</v>
      </c>
      <c r="D477" s="10" t="s">
        <v>50</v>
      </c>
      <c r="E477" s="10" t="s">
        <v>1432</v>
      </c>
      <c r="F477" s="11">
        <v>588.354674664</v>
      </c>
      <c r="G477" s="8">
        <v>2353.418698656</v>
      </c>
      <c r="H477" s="8">
        <v>5497.26624251</v>
      </c>
      <c r="I477" s="10"/>
      <c r="J477" s="10"/>
      <c r="K477" s="10"/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170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280</v>
      </c>
      <c r="AB477" s="10">
        <v>726</v>
      </c>
      <c r="AC477" s="10">
        <v>0</v>
      </c>
      <c r="AD477" s="10">
        <v>0</v>
      </c>
      <c r="AE477" s="10">
        <v>0</v>
      </c>
      <c r="AF477" s="10">
        <v>0</v>
      </c>
      <c r="AG477" s="10">
        <v>1176</v>
      </c>
      <c r="AH477" s="10">
        <v>0</v>
      </c>
      <c r="AI477" s="7"/>
      <c r="AJ477" s="12"/>
    </row>
    <row r="478" spans="1:36">
      <c r="A478" s="10" t="s">
        <v>1433</v>
      </c>
      <c r="B478" s="10" t="s">
        <v>1434</v>
      </c>
      <c r="C478" s="10" t="s">
        <v>83</v>
      </c>
      <c r="D478" s="10" t="s">
        <v>1435</v>
      </c>
      <c r="E478" s="10" t="s">
        <v>1436</v>
      </c>
      <c r="F478" s="11">
        <v>595.443769517</v>
      </c>
      <c r="G478" s="8">
        <v>2381.775078068</v>
      </c>
      <c r="H478" s="8">
        <v>4012.58084315</v>
      </c>
      <c r="I478" s="10"/>
      <c r="J478" s="10"/>
      <c r="K478" s="10"/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1190.887539034</v>
      </c>
      <c r="AC478" s="10">
        <v>0</v>
      </c>
      <c r="AD478" s="10">
        <v>0</v>
      </c>
      <c r="AE478" s="10">
        <v>0</v>
      </c>
      <c r="AF478" s="10">
        <v>0</v>
      </c>
      <c r="AG478" s="10">
        <v>2404</v>
      </c>
      <c r="AH478" s="10">
        <v>0</v>
      </c>
      <c r="AI478" s="7"/>
      <c r="AJ478" s="12"/>
    </row>
    <row r="479" ht="21.6" spans="1:36">
      <c r="A479" s="10" t="s">
        <v>1437</v>
      </c>
      <c r="B479" s="10" t="s">
        <v>1438</v>
      </c>
      <c r="C479" s="10" t="s">
        <v>83</v>
      </c>
      <c r="D479" s="10" t="s">
        <v>529</v>
      </c>
      <c r="E479" s="10" t="s">
        <v>529</v>
      </c>
      <c r="F479" s="11">
        <v>402.294254343</v>
      </c>
      <c r="G479" s="8">
        <v>1609.177017372</v>
      </c>
      <c r="H479" s="8">
        <v>4123.79342887</v>
      </c>
      <c r="I479" s="10"/>
      <c r="J479" s="10">
        <v>749</v>
      </c>
      <c r="K479" s="10"/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420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384</v>
      </c>
      <c r="AB479" s="10">
        <v>0</v>
      </c>
      <c r="AC479" s="10">
        <v>0</v>
      </c>
      <c r="AD479" s="10">
        <v>0</v>
      </c>
      <c r="AE479" s="10">
        <v>0</v>
      </c>
      <c r="AF479" s="10">
        <v>0</v>
      </c>
      <c r="AG479" s="10">
        <v>0</v>
      </c>
      <c r="AH479" s="10">
        <v>0</v>
      </c>
      <c r="AI479" s="7"/>
      <c r="AJ479" s="12"/>
    </row>
    <row r="480" spans="1:36">
      <c r="A480" s="10" t="s">
        <v>1439</v>
      </c>
      <c r="B480" s="10" t="s">
        <v>1440</v>
      </c>
      <c r="C480" s="10" t="s">
        <v>83</v>
      </c>
      <c r="D480" s="10" t="s">
        <v>1441</v>
      </c>
      <c r="E480" s="10" t="s">
        <v>327</v>
      </c>
      <c r="F480" s="11">
        <v>142.100423467</v>
      </c>
      <c r="G480" s="8">
        <v>568.401693868</v>
      </c>
      <c r="H480" s="8">
        <v>1295.45397354</v>
      </c>
      <c r="I480" s="10"/>
      <c r="J480" s="10">
        <v>218</v>
      </c>
      <c r="K480" s="10"/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18</v>
      </c>
      <c r="V480" s="10">
        <v>0</v>
      </c>
      <c r="W480" s="10">
        <v>0</v>
      </c>
      <c r="X480" s="10">
        <v>0</v>
      </c>
      <c r="Y480" s="10">
        <v>0</v>
      </c>
      <c r="Z480" s="10">
        <v>218</v>
      </c>
      <c r="AA480" s="10">
        <v>0</v>
      </c>
      <c r="AB480" s="10">
        <v>48.200846</v>
      </c>
      <c r="AC480" s="10">
        <v>0</v>
      </c>
      <c r="AD480" s="10">
        <v>0</v>
      </c>
      <c r="AE480" s="10">
        <v>0</v>
      </c>
      <c r="AF480" s="10">
        <v>0</v>
      </c>
      <c r="AG480" s="10">
        <v>0</v>
      </c>
      <c r="AH480" s="10">
        <v>0</v>
      </c>
      <c r="AI480" s="7"/>
      <c r="AJ480" s="12"/>
    </row>
    <row r="481" spans="1:36">
      <c r="A481" s="10" t="s">
        <v>1442</v>
      </c>
      <c r="B481" s="10" t="s">
        <v>1443</v>
      </c>
      <c r="C481" s="10" t="s">
        <v>83</v>
      </c>
      <c r="D481" s="10" t="s">
        <v>1444</v>
      </c>
      <c r="E481" s="10" t="s">
        <v>1445</v>
      </c>
      <c r="F481" s="11">
        <v>94.5803616969</v>
      </c>
      <c r="G481" s="8">
        <v>378.3214467876</v>
      </c>
      <c r="H481" s="8">
        <v>1014.45540731</v>
      </c>
      <c r="I481" s="10"/>
      <c r="J481" s="10">
        <v>66</v>
      </c>
      <c r="K481" s="10"/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95</v>
      </c>
      <c r="AA481" s="10">
        <v>0</v>
      </c>
      <c r="AB481" s="10">
        <v>94.160724</v>
      </c>
      <c r="AC481" s="10">
        <v>0</v>
      </c>
      <c r="AD481" s="10">
        <v>0</v>
      </c>
      <c r="AE481" s="10">
        <v>0</v>
      </c>
      <c r="AF481" s="10">
        <v>0</v>
      </c>
      <c r="AG481" s="10">
        <v>0</v>
      </c>
      <c r="AH481" s="10">
        <v>0</v>
      </c>
      <c r="AI481" s="7"/>
      <c r="AJ481" s="12"/>
    </row>
    <row r="482" spans="1:36">
      <c r="A482" s="10" t="s">
        <v>1446</v>
      </c>
      <c r="B482" s="10" t="s">
        <v>1447</v>
      </c>
      <c r="C482" s="10" t="s">
        <v>83</v>
      </c>
      <c r="D482" s="10" t="s">
        <v>1448</v>
      </c>
      <c r="E482" s="10" t="s">
        <v>1441</v>
      </c>
      <c r="F482" s="11">
        <v>288</v>
      </c>
      <c r="G482" s="8">
        <v>1152</v>
      </c>
      <c r="H482" s="8">
        <v>2016</v>
      </c>
      <c r="I482" s="10"/>
      <c r="J482" s="10">
        <v>268</v>
      </c>
      <c r="K482" s="10"/>
      <c r="L482" s="10">
        <v>0</v>
      </c>
      <c r="M482" s="10">
        <v>0</v>
      </c>
      <c r="N482" s="10">
        <v>0</v>
      </c>
      <c r="O482" s="10">
        <v>0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20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256</v>
      </c>
      <c r="AB482" s="10">
        <v>300</v>
      </c>
      <c r="AC482" s="10">
        <v>0</v>
      </c>
      <c r="AD482" s="10">
        <v>0</v>
      </c>
      <c r="AE482" s="10">
        <v>0</v>
      </c>
      <c r="AF482" s="10">
        <v>0</v>
      </c>
      <c r="AG482" s="10">
        <v>0</v>
      </c>
      <c r="AH482" s="10">
        <v>0</v>
      </c>
      <c r="AI482" s="7"/>
      <c r="AJ482" s="12"/>
    </row>
    <row r="483" spans="1:36">
      <c r="A483" s="10" t="s">
        <v>1449</v>
      </c>
      <c r="B483" s="10" t="s">
        <v>1450</v>
      </c>
      <c r="C483" s="10" t="s">
        <v>83</v>
      </c>
      <c r="D483" s="10" t="s">
        <v>49</v>
      </c>
      <c r="E483" s="10" t="s">
        <v>1451</v>
      </c>
      <c r="F483" s="11">
        <v>308.566027727</v>
      </c>
      <c r="G483" s="8">
        <v>1234.264110908</v>
      </c>
      <c r="H483" s="8">
        <v>2196.85441885</v>
      </c>
      <c r="I483" s="10"/>
      <c r="J483" s="10">
        <v>606</v>
      </c>
      <c r="K483" s="10"/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617</v>
      </c>
      <c r="AB483" s="10">
        <v>0</v>
      </c>
      <c r="AC483" s="10">
        <v>0</v>
      </c>
      <c r="AD483" s="10">
        <v>0</v>
      </c>
      <c r="AE483" s="10">
        <v>0</v>
      </c>
      <c r="AF483" s="10">
        <v>0</v>
      </c>
      <c r="AG483" s="10">
        <v>0</v>
      </c>
      <c r="AH483" s="10">
        <v>0</v>
      </c>
      <c r="AI483" s="7"/>
      <c r="AJ483" s="12"/>
    </row>
    <row r="484" spans="1:36">
      <c r="A484" s="10" t="s">
        <v>1452</v>
      </c>
      <c r="B484" s="10" t="s">
        <v>1453</v>
      </c>
      <c r="C484" s="10" t="s">
        <v>83</v>
      </c>
      <c r="D484" s="10" t="s">
        <v>1451</v>
      </c>
      <c r="E484" s="10" t="s">
        <v>1454</v>
      </c>
      <c r="F484" s="11">
        <v>137.910648597</v>
      </c>
      <c r="G484" s="8">
        <v>551.642594388</v>
      </c>
      <c r="H484" s="8">
        <v>907.736001255</v>
      </c>
      <c r="I484" s="10"/>
      <c r="J484" s="10">
        <v>250</v>
      </c>
      <c r="K484" s="10"/>
      <c r="L484" s="10">
        <v>0</v>
      </c>
      <c r="M484" s="10">
        <v>0</v>
      </c>
      <c r="N484" s="10">
        <v>0</v>
      </c>
      <c r="O484" s="10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  <c r="AB484" s="10">
        <v>275.821297194</v>
      </c>
      <c r="AC484" s="10">
        <v>0</v>
      </c>
      <c r="AD484" s="10">
        <v>0</v>
      </c>
      <c r="AE484" s="10">
        <v>0</v>
      </c>
      <c r="AF484" s="10">
        <v>0</v>
      </c>
      <c r="AG484" s="10">
        <v>0</v>
      </c>
      <c r="AH484" s="10">
        <v>0</v>
      </c>
      <c r="AI484" s="7"/>
      <c r="AJ484" s="12"/>
    </row>
    <row r="485" spans="1:36">
      <c r="A485" s="10" t="s">
        <v>1455</v>
      </c>
      <c r="B485" s="10" t="s">
        <v>1456</v>
      </c>
      <c r="C485" s="10" t="s">
        <v>83</v>
      </c>
      <c r="D485" s="10" t="s">
        <v>327</v>
      </c>
      <c r="E485" s="10" t="s">
        <v>148</v>
      </c>
      <c r="F485" s="11">
        <v>296.108465135</v>
      </c>
      <c r="G485" s="8">
        <v>1184.43386054</v>
      </c>
      <c r="H485" s="8">
        <v>2900.20355833</v>
      </c>
      <c r="I485" s="10"/>
      <c r="J485" s="10">
        <v>420</v>
      </c>
      <c r="K485" s="10"/>
      <c r="L485" s="10">
        <v>0</v>
      </c>
      <c r="M485" s="10">
        <v>0</v>
      </c>
      <c r="N485" s="10">
        <v>0</v>
      </c>
      <c r="O485" s="10">
        <v>0</v>
      </c>
      <c r="P485" s="10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100</v>
      </c>
      <c r="V485" s="10">
        <v>0</v>
      </c>
      <c r="W485" s="10">
        <v>0</v>
      </c>
      <c r="X485" s="10">
        <v>0</v>
      </c>
      <c r="Y485" s="10">
        <v>0</v>
      </c>
      <c r="Z485" s="10">
        <v>170</v>
      </c>
      <c r="AA485" s="10">
        <v>0</v>
      </c>
      <c r="AB485" s="10">
        <v>322</v>
      </c>
      <c r="AC485" s="10">
        <v>0</v>
      </c>
      <c r="AD485" s="10">
        <v>0</v>
      </c>
      <c r="AE485" s="10">
        <v>0</v>
      </c>
      <c r="AF485" s="10">
        <v>0</v>
      </c>
      <c r="AG485" s="10">
        <v>0</v>
      </c>
      <c r="AH485" s="10">
        <v>0</v>
      </c>
      <c r="AI485" s="7"/>
      <c r="AJ485" s="12"/>
    </row>
    <row r="486" spans="1:36">
      <c r="A486" s="10" t="s">
        <v>1457</v>
      </c>
      <c r="B486" s="10" t="s">
        <v>1458</v>
      </c>
      <c r="C486" s="10" t="s">
        <v>83</v>
      </c>
      <c r="D486" s="10" t="s">
        <v>1451</v>
      </c>
      <c r="E486" s="10" t="s">
        <v>1459</v>
      </c>
      <c r="F486" s="11">
        <v>168.240002335</v>
      </c>
      <c r="G486" s="8">
        <v>672.96000934</v>
      </c>
      <c r="H486" s="8">
        <v>1065.07819463</v>
      </c>
      <c r="I486" s="10"/>
      <c r="J486" s="10">
        <v>296</v>
      </c>
      <c r="K486" s="10"/>
      <c r="L486" s="10">
        <v>0</v>
      </c>
      <c r="M486" s="10">
        <v>0</v>
      </c>
      <c r="N486" s="10">
        <v>0</v>
      </c>
      <c r="O486" s="10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336.48000467</v>
      </c>
      <c r="AC486" s="10">
        <v>0</v>
      </c>
      <c r="AD486" s="10">
        <v>0</v>
      </c>
      <c r="AE486" s="10">
        <v>0</v>
      </c>
      <c r="AF486" s="10">
        <v>0</v>
      </c>
      <c r="AG486" s="10">
        <v>0</v>
      </c>
      <c r="AH486" s="10">
        <v>0</v>
      </c>
      <c r="AI486" s="7"/>
      <c r="AJ486" s="12"/>
    </row>
    <row r="487" spans="1:36">
      <c r="A487" s="10" t="s">
        <v>1460</v>
      </c>
      <c r="B487" s="10" t="s">
        <v>1461</v>
      </c>
      <c r="C487" s="10" t="s">
        <v>83</v>
      </c>
      <c r="D487" s="10" t="s">
        <v>1462</v>
      </c>
      <c r="E487" s="10" t="s">
        <v>1463</v>
      </c>
      <c r="F487" s="11">
        <v>1441.1629177</v>
      </c>
      <c r="G487" s="8">
        <v>5764.6516708</v>
      </c>
      <c r="H487" s="8">
        <v>14273.8641977</v>
      </c>
      <c r="I487" s="10"/>
      <c r="J487" s="10">
        <v>2882</v>
      </c>
      <c r="K487" s="10"/>
      <c r="L487" s="10">
        <v>0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2882</v>
      </c>
      <c r="AA487" s="10">
        <v>0</v>
      </c>
      <c r="AB487" s="10">
        <v>0</v>
      </c>
      <c r="AC487" s="10">
        <v>0</v>
      </c>
      <c r="AD487" s="10">
        <v>0</v>
      </c>
      <c r="AE487" s="10">
        <v>0</v>
      </c>
      <c r="AF487" s="10">
        <v>0</v>
      </c>
      <c r="AG487" s="10">
        <v>5</v>
      </c>
      <c r="AH487" s="10">
        <v>0</v>
      </c>
      <c r="AI487" s="7"/>
      <c r="AJ487" s="12"/>
    </row>
    <row r="488" spans="1:36">
      <c r="A488" s="10" t="s">
        <v>1464</v>
      </c>
      <c r="B488" s="10" t="s">
        <v>1465</v>
      </c>
      <c r="C488" s="10" t="s">
        <v>83</v>
      </c>
      <c r="D488" s="10" t="s">
        <v>1444</v>
      </c>
      <c r="E488" s="10" t="s">
        <v>1466</v>
      </c>
      <c r="F488" s="11">
        <v>217.357820821</v>
      </c>
      <c r="G488" s="8">
        <v>869.431283284</v>
      </c>
      <c r="H488" s="8">
        <v>1914.85264688</v>
      </c>
      <c r="I488" s="10"/>
      <c r="J488" s="10">
        <v>200</v>
      </c>
      <c r="K488" s="10"/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278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>
        <v>156</v>
      </c>
      <c r="AC488" s="10">
        <v>0</v>
      </c>
      <c r="AD488" s="10">
        <v>0</v>
      </c>
      <c r="AE488" s="10">
        <v>0</v>
      </c>
      <c r="AF488" s="10">
        <v>0</v>
      </c>
      <c r="AG488" s="10">
        <v>0</v>
      </c>
      <c r="AH488" s="10">
        <v>0</v>
      </c>
      <c r="AI488" s="7"/>
      <c r="AJ488" s="12"/>
    </row>
    <row r="489" spans="1:36">
      <c r="A489" s="10" t="s">
        <v>1467</v>
      </c>
      <c r="B489" s="10" t="s">
        <v>1468</v>
      </c>
      <c r="C489" s="10" t="s">
        <v>83</v>
      </c>
      <c r="D489" s="10" t="s">
        <v>1469</v>
      </c>
      <c r="E489" s="10" t="s">
        <v>1466</v>
      </c>
      <c r="F489" s="11">
        <v>1234.92566176</v>
      </c>
      <c r="G489" s="8">
        <v>4939.70264704</v>
      </c>
      <c r="H489" s="8">
        <v>11990.5770463</v>
      </c>
      <c r="I489" s="10"/>
      <c r="J489" s="10">
        <v>1243</v>
      </c>
      <c r="K489" s="10"/>
      <c r="L489" s="10">
        <v>0</v>
      </c>
      <c r="M489" s="10">
        <v>0</v>
      </c>
      <c r="N489" s="10">
        <v>0</v>
      </c>
      <c r="O489" s="10">
        <v>0</v>
      </c>
      <c r="P489" s="10">
        <v>0</v>
      </c>
      <c r="Q489" s="10">
        <v>0</v>
      </c>
      <c r="R489" s="10">
        <v>0</v>
      </c>
      <c r="S489" s="10">
        <v>0</v>
      </c>
      <c r="T489" s="10">
        <v>880</v>
      </c>
      <c r="U489" s="10">
        <v>0</v>
      </c>
      <c r="V489" s="10">
        <v>0</v>
      </c>
      <c r="W489" s="10">
        <v>0</v>
      </c>
      <c r="X489" s="10">
        <v>0</v>
      </c>
      <c r="Y489" s="10">
        <v>0</v>
      </c>
      <c r="Z489" s="10">
        <v>1590</v>
      </c>
      <c r="AA489" s="10">
        <v>0</v>
      </c>
      <c r="AB489" s="10">
        <v>-0.148676480000177</v>
      </c>
      <c r="AC489" s="10">
        <v>0</v>
      </c>
      <c r="AD489" s="10">
        <v>880</v>
      </c>
      <c r="AE489" s="10">
        <v>0</v>
      </c>
      <c r="AF489" s="10">
        <v>0</v>
      </c>
      <c r="AG489" s="10">
        <v>10625</v>
      </c>
      <c r="AH489" s="10">
        <v>0</v>
      </c>
      <c r="AI489" s="7"/>
      <c r="AJ489" s="12"/>
    </row>
    <row r="490" spans="1:36">
      <c r="A490" s="10" t="s">
        <v>1470</v>
      </c>
      <c r="B490" s="10" t="s">
        <v>1471</v>
      </c>
      <c r="C490" s="10" t="s">
        <v>83</v>
      </c>
      <c r="D490" s="10" t="s">
        <v>1472</v>
      </c>
      <c r="E490" s="10" t="s">
        <v>1473</v>
      </c>
      <c r="F490" s="11">
        <v>65.6963498724</v>
      </c>
      <c r="G490" s="8">
        <v>262.7853994896</v>
      </c>
      <c r="H490" s="8">
        <v>696.530486705</v>
      </c>
      <c r="I490" s="10"/>
      <c r="J490" s="10">
        <v>132</v>
      </c>
      <c r="K490" s="10"/>
      <c r="L490" s="10">
        <v>0</v>
      </c>
      <c r="M490" s="10">
        <v>0</v>
      </c>
      <c r="N490" s="10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132</v>
      </c>
      <c r="AA490" s="10">
        <v>0</v>
      </c>
      <c r="AB490" s="10">
        <v>0</v>
      </c>
      <c r="AC490" s="10">
        <v>0</v>
      </c>
      <c r="AD490" s="10">
        <v>0</v>
      </c>
      <c r="AE490" s="10">
        <v>0</v>
      </c>
      <c r="AF490" s="10">
        <v>0</v>
      </c>
      <c r="AG490" s="10">
        <v>0</v>
      </c>
      <c r="AH490" s="10">
        <v>0</v>
      </c>
      <c r="AI490" s="7"/>
      <c r="AJ490" s="12"/>
    </row>
    <row r="491" spans="1:36">
      <c r="A491" s="10" t="s">
        <v>1474</v>
      </c>
      <c r="B491" s="10" t="s">
        <v>1475</v>
      </c>
      <c r="C491" s="10" t="s">
        <v>83</v>
      </c>
      <c r="D491" s="10" t="s">
        <v>1473</v>
      </c>
      <c r="E491" s="10" t="s">
        <v>1476</v>
      </c>
      <c r="F491" s="11">
        <v>168.71759814</v>
      </c>
      <c r="G491" s="8">
        <v>674.87039256</v>
      </c>
      <c r="H491" s="8">
        <v>1178.29483342</v>
      </c>
      <c r="I491" s="10"/>
      <c r="J491" s="10">
        <v>210</v>
      </c>
      <c r="K491" s="10"/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336</v>
      </c>
      <c r="AA491" s="10">
        <v>0</v>
      </c>
      <c r="AB491" s="10">
        <v>0</v>
      </c>
      <c r="AC491" s="10">
        <v>0</v>
      </c>
      <c r="AD491" s="10">
        <v>0</v>
      </c>
      <c r="AE491" s="10">
        <v>0</v>
      </c>
      <c r="AF491" s="10">
        <v>0</v>
      </c>
      <c r="AG491" s="10">
        <v>0</v>
      </c>
      <c r="AH491" s="10">
        <v>0</v>
      </c>
      <c r="AI491" s="7"/>
      <c r="AJ491" s="12"/>
    </row>
    <row r="492" spans="1:36">
      <c r="A492" s="10" t="s">
        <v>1477</v>
      </c>
      <c r="B492" s="10" t="s">
        <v>1478</v>
      </c>
      <c r="C492" s="10" t="s">
        <v>83</v>
      </c>
      <c r="D492" s="10" t="s">
        <v>1479</v>
      </c>
      <c r="E492" s="10" t="s">
        <v>373</v>
      </c>
      <c r="F492" s="11">
        <v>433.541065952</v>
      </c>
      <c r="G492" s="8">
        <v>1734.164263808</v>
      </c>
      <c r="H492" s="8">
        <v>3190.80677508</v>
      </c>
      <c r="I492" s="10"/>
      <c r="J492" s="10">
        <v>1070</v>
      </c>
      <c r="K492" s="10"/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868</v>
      </c>
      <c r="AA492" s="10">
        <v>0</v>
      </c>
      <c r="AB492" s="10">
        <v>0</v>
      </c>
      <c r="AC492" s="10">
        <v>0</v>
      </c>
      <c r="AD492" s="10">
        <v>0</v>
      </c>
      <c r="AE492" s="10">
        <v>0</v>
      </c>
      <c r="AF492" s="10">
        <v>0</v>
      </c>
      <c r="AG492" s="10">
        <v>0</v>
      </c>
      <c r="AH492" s="10">
        <v>0</v>
      </c>
      <c r="AI492" s="7"/>
      <c r="AJ492" s="12"/>
    </row>
    <row r="493" spans="1:36">
      <c r="A493" s="10" t="s">
        <v>1480</v>
      </c>
      <c r="B493" s="10" t="s">
        <v>1481</v>
      </c>
      <c r="C493" s="10" t="s">
        <v>83</v>
      </c>
      <c r="D493" s="10" t="s">
        <v>1479</v>
      </c>
      <c r="E493" s="10" t="s">
        <v>373</v>
      </c>
      <c r="F493" s="11">
        <v>407.185180973</v>
      </c>
      <c r="G493" s="8">
        <v>1628.740723892</v>
      </c>
      <c r="H493" s="8">
        <v>2843.03020279</v>
      </c>
      <c r="I493" s="10"/>
      <c r="J493" s="10">
        <v>814</v>
      </c>
      <c r="K493" s="10"/>
      <c r="L493" s="10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0</v>
      </c>
      <c r="Z493" s="10">
        <v>814</v>
      </c>
      <c r="AA493" s="10">
        <v>0</v>
      </c>
      <c r="AB493" s="10">
        <v>0.370361946000003</v>
      </c>
      <c r="AC493" s="10">
        <v>0</v>
      </c>
      <c r="AD493" s="10">
        <v>0</v>
      </c>
      <c r="AE493" s="10">
        <v>0</v>
      </c>
      <c r="AF493" s="10">
        <v>0</v>
      </c>
      <c r="AG493" s="10">
        <v>0</v>
      </c>
      <c r="AH493" s="10">
        <v>0</v>
      </c>
      <c r="AI493" s="7"/>
      <c r="AJ493" s="12"/>
    </row>
    <row r="494" spans="1:36">
      <c r="A494" s="10" t="s">
        <v>1482</v>
      </c>
      <c r="B494" s="10" t="s">
        <v>1483</v>
      </c>
      <c r="C494" s="10" t="s">
        <v>83</v>
      </c>
      <c r="D494" s="10" t="s">
        <v>1479</v>
      </c>
      <c r="E494" s="10" t="s">
        <v>373</v>
      </c>
      <c r="F494" s="11">
        <v>375.024090915</v>
      </c>
      <c r="G494" s="8">
        <v>1500.09636366</v>
      </c>
      <c r="H494" s="8">
        <v>2383.16138704</v>
      </c>
      <c r="I494" s="10"/>
      <c r="J494" s="10">
        <v>1512</v>
      </c>
      <c r="K494" s="10"/>
      <c r="L494" s="10">
        <v>0</v>
      </c>
      <c r="M494" s="10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750</v>
      </c>
      <c r="AA494" s="10">
        <v>0</v>
      </c>
      <c r="AB494" s="10">
        <v>0.0481818299999759</v>
      </c>
      <c r="AC494" s="10">
        <v>0</v>
      </c>
      <c r="AD494" s="10">
        <v>0</v>
      </c>
      <c r="AE494" s="10">
        <v>0</v>
      </c>
      <c r="AF494" s="10">
        <v>0</v>
      </c>
      <c r="AG494" s="10">
        <v>0</v>
      </c>
      <c r="AH494" s="10">
        <v>0</v>
      </c>
      <c r="AI494" s="7"/>
      <c r="AJ494" s="12"/>
    </row>
    <row r="495" spans="1:36">
      <c r="A495" s="10" t="s">
        <v>1484</v>
      </c>
      <c r="B495" s="10" t="s">
        <v>1485</v>
      </c>
      <c r="C495" s="10" t="s">
        <v>83</v>
      </c>
      <c r="D495" s="10" t="s">
        <v>486</v>
      </c>
      <c r="E495" s="10" t="s">
        <v>373</v>
      </c>
      <c r="F495" s="11">
        <v>358.859875806</v>
      </c>
      <c r="G495" s="8">
        <v>1435.439503224</v>
      </c>
      <c r="H495" s="8">
        <v>4058.47555374</v>
      </c>
      <c r="I495" s="10"/>
      <c r="J495" s="10">
        <v>900</v>
      </c>
      <c r="K495" s="10"/>
      <c r="L495" s="10">
        <v>0</v>
      </c>
      <c r="M495" s="10">
        <v>0</v>
      </c>
      <c r="N495" s="10">
        <v>0</v>
      </c>
      <c r="O495" s="10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718</v>
      </c>
      <c r="AA495" s="10">
        <v>0</v>
      </c>
      <c r="AB495" s="10">
        <v>-0.280248388000018</v>
      </c>
      <c r="AC495" s="10">
        <v>0</v>
      </c>
      <c r="AD495" s="10">
        <v>0</v>
      </c>
      <c r="AE495" s="10">
        <v>0</v>
      </c>
      <c r="AF495" s="10">
        <v>0</v>
      </c>
      <c r="AG495" s="10">
        <v>0</v>
      </c>
      <c r="AH495" s="10">
        <v>0</v>
      </c>
      <c r="AI495" s="7"/>
      <c r="AJ495" s="12"/>
    </row>
    <row r="496" spans="1:36">
      <c r="A496" s="10" t="s">
        <v>1486</v>
      </c>
      <c r="B496" s="10" t="s">
        <v>1487</v>
      </c>
      <c r="C496" s="10" t="s">
        <v>83</v>
      </c>
      <c r="D496" s="10" t="s">
        <v>1479</v>
      </c>
      <c r="E496" s="10" t="s">
        <v>373</v>
      </c>
      <c r="F496" s="11">
        <v>374.902848557</v>
      </c>
      <c r="G496" s="8">
        <v>1499.611394228</v>
      </c>
      <c r="H496" s="8">
        <v>5399.34208895</v>
      </c>
      <c r="I496" s="10"/>
      <c r="J496" s="10">
        <v>1601</v>
      </c>
      <c r="K496" s="10"/>
      <c r="L496" s="10">
        <v>0</v>
      </c>
      <c r="M496" s="10">
        <v>0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750</v>
      </c>
      <c r="AA496" s="10">
        <v>0</v>
      </c>
      <c r="AB496" s="10">
        <v>-0.194302885999946</v>
      </c>
      <c r="AC496" s="10">
        <v>0</v>
      </c>
      <c r="AD496" s="10">
        <v>0</v>
      </c>
      <c r="AE496" s="10">
        <v>0</v>
      </c>
      <c r="AF496" s="10">
        <v>0</v>
      </c>
      <c r="AG496" s="10">
        <v>0</v>
      </c>
      <c r="AH496" s="10">
        <v>0</v>
      </c>
      <c r="AI496" s="7"/>
      <c r="AJ496" s="12"/>
    </row>
    <row r="497" spans="1:36">
      <c r="A497" s="10" t="s">
        <v>1488</v>
      </c>
      <c r="B497" s="10" t="s">
        <v>1489</v>
      </c>
      <c r="C497" s="10" t="s">
        <v>83</v>
      </c>
      <c r="D497" s="10" t="s">
        <v>1479</v>
      </c>
      <c r="E497" s="10" t="s">
        <v>373</v>
      </c>
      <c r="F497" s="11">
        <v>336.346342212</v>
      </c>
      <c r="G497" s="8">
        <v>1345.385368848</v>
      </c>
      <c r="H497" s="8">
        <v>3418.46701174</v>
      </c>
      <c r="I497" s="10"/>
      <c r="J497" s="10">
        <v>632</v>
      </c>
      <c r="K497" s="10"/>
      <c r="L497" s="10">
        <v>0</v>
      </c>
      <c r="M497" s="10">
        <v>0</v>
      </c>
      <c r="N497" s="10">
        <v>0</v>
      </c>
      <c r="O497" s="10">
        <v>0</v>
      </c>
      <c r="P497" s="10">
        <v>0</v>
      </c>
      <c r="Q497" s="10">
        <v>0</v>
      </c>
      <c r="R497" s="10">
        <v>0</v>
      </c>
      <c r="S497" s="10">
        <v>40</v>
      </c>
      <c r="T497" s="10">
        <v>0</v>
      </c>
      <c r="U497" s="10">
        <v>632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0</v>
      </c>
      <c r="AC497" s="10">
        <v>0</v>
      </c>
      <c r="AD497" s="10">
        <v>0</v>
      </c>
      <c r="AE497" s="10">
        <v>0</v>
      </c>
      <c r="AF497" s="10">
        <v>0</v>
      </c>
      <c r="AG497" s="10">
        <v>867</v>
      </c>
      <c r="AH497" s="10">
        <v>0</v>
      </c>
      <c r="AI497" s="7"/>
      <c r="AJ497" s="12"/>
    </row>
    <row r="498" ht="21.6" spans="1:36">
      <c r="A498" s="10" t="s">
        <v>1490</v>
      </c>
      <c r="B498" s="10" t="s">
        <v>1491</v>
      </c>
      <c r="C498" s="10" t="s">
        <v>83</v>
      </c>
      <c r="D498" s="10" t="s">
        <v>580</v>
      </c>
      <c r="E498" s="10" t="s">
        <v>1492</v>
      </c>
      <c r="F498" s="11">
        <v>155.379736278</v>
      </c>
      <c r="G498" s="8">
        <v>621.518945112</v>
      </c>
      <c r="H498" s="8">
        <v>1280.20023534</v>
      </c>
      <c r="I498" s="10"/>
      <c r="J498" s="10"/>
      <c r="K498" s="10"/>
      <c r="L498" s="10">
        <v>0</v>
      </c>
      <c r="M498" s="10">
        <v>0</v>
      </c>
      <c r="N498" s="10">
        <v>0</v>
      </c>
      <c r="O498" s="10">
        <v>0</v>
      </c>
      <c r="P498" s="10">
        <v>0</v>
      </c>
      <c r="Q498" s="10">
        <v>0</v>
      </c>
      <c r="R498" s="10">
        <v>0</v>
      </c>
      <c r="S498" s="10">
        <v>0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210</v>
      </c>
      <c r="AA498" s="10">
        <v>0</v>
      </c>
      <c r="AB498" s="10">
        <v>101</v>
      </c>
      <c r="AC498" s="10">
        <v>0</v>
      </c>
      <c r="AD498" s="10">
        <v>0</v>
      </c>
      <c r="AE498" s="10">
        <v>0</v>
      </c>
      <c r="AF498" s="10">
        <v>0</v>
      </c>
      <c r="AG498" s="10">
        <v>0</v>
      </c>
      <c r="AH498" s="10">
        <v>0</v>
      </c>
      <c r="AI498" s="7"/>
      <c r="AJ498" s="12"/>
    </row>
    <row r="499" spans="1:36">
      <c r="A499" s="10" t="s">
        <v>1493</v>
      </c>
      <c r="B499" s="10" t="s">
        <v>1494</v>
      </c>
      <c r="C499" s="10" t="s">
        <v>83</v>
      </c>
      <c r="D499" s="10" t="s">
        <v>1473</v>
      </c>
      <c r="E499" s="10" t="s">
        <v>1495</v>
      </c>
      <c r="F499" s="11">
        <v>124.556807198</v>
      </c>
      <c r="G499" s="8">
        <v>498.227228792</v>
      </c>
      <c r="H499" s="8">
        <v>837.16732136</v>
      </c>
      <c r="I499" s="10"/>
      <c r="J499" s="10">
        <v>400</v>
      </c>
      <c r="K499" s="10"/>
      <c r="L499" s="10">
        <v>0</v>
      </c>
      <c r="M499" s="10">
        <v>0</v>
      </c>
      <c r="N499" s="10">
        <v>0</v>
      </c>
      <c r="O499" s="10">
        <v>0</v>
      </c>
      <c r="P499" s="10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250</v>
      </c>
      <c r="AB499" s="10">
        <v>0</v>
      </c>
      <c r="AC499" s="10">
        <v>0</v>
      </c>
      <c r="AD499" s="10">
        <v>0</v>
      </c>
      <c r="AE499" s="10">
        <v>0</v>
      </c>
      <c r="AF499" s="10">
        <v>0</v>
      </c>
      <c r="AG499" s="10">
        <v>0</v>
      </c>
      <c r="AH499" s="10">
        <v>0</v>
      </c>
      <c r="AI499" s="7"/>
      <c r="AJ499" s="12"/>
    </row>
    <row r="500" spans="1:36">
      <c r="A500" s="10" t="s">
        <v>1496</v>
      </c>
      <c r="B500" s="10" t="s">
        <v>1497</v>
      </c>
      <c r="C500" s="10" t="s">
        <v>83</v>
      </c>
      <c r="D500" s="10" t="s">
        <v>1473</v>
      </c>
      <c r="E500" s="10" t="s">
        <v>1498</v>
      </c>
      <c r="F500" s="11">
        <v>127.067060129</v>
      </c>
      <c r="G500" s="8">
        <v>508.268240516</v>
      </c>
      <c r="H500" s="8">
        <v>1015.58135386</v>
      </c>
      <c r="I500" s="10"/>
      <c r="J500" s="10">
        <v>400</v>
      </c>
      <c r="K500" s="10"/>
      <c r="L500" s="10">
        <v>0</v>
      </c>
      <c r="M500" s="10">
        <v>0</v>
      </c>
      <c r="N500" s="10">
        <v>0</v>
      </c>
      <c r="O500" s="10">
        <v>0</v>
      </c>
      <c r="P500" s="10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254</v>
      </c>
      <c r="AB500" s="10">
        <v>0.134120257999996</v>
      </c>
      <c r="AC500" s="10">
        <v>0</v>
      </c>
      <c r="AD500" s="10">
        <v>0</v>
      </c>
      <c r="AE500" s="10">
        <v>0</v>
      </c>
      <c r="AF500" s="10">
        <v>0</v>
      </c>
      <c r="AG500" s="10">
        <v>0</v>
      </c>
      <c r="AH500" s="10">
        <v>0</v>
      </c>
      <c r="AI500" s="7"/>
      <c r="AJ500" s="12"/>
    </row>
    <row r="501" spans="1:36">
      <c r="A501" s="10" t="s">
        <v>1499</v>
      </c>
      <c r="B501" s="10" t="s">
        <v>1500</v>
      </c>
      <c r="C501" s="10" t="s">
        <v>83</v>
      </c>
      <c r="D501" s="10" t="s">
        <v>1445</v>
      </c>
      <c r="E501" s="10" t="s">
        <v>1501</v>
      </c>
      <c r="F501" s="11">
        <v>111.369933158</v>
      </c>
      <c r="G501" s="8">
        <v>445.479732632</v>
      </c>
      <c r="H501" s="8">
        <v>814.65928337</v>
      </c>
      <c r="I501" s="10"/>
      <c r="J501" s="10">
        <v>400</v>
      </c>
      <c r="K501" s="10"/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222</v>
      </c>
      <c r="AA501" s="10">
        <v>0</v>
      </c>
      <c r="AB501" s="10">
        <v>0</v>
      </c>
      <c r="AC501" s="10">
        <v>0</v>
      </c>
      <c r="AD501" s="10">
        <v>0</v>
      </c>
      <c r="AE501" s="10">
        <v>0</v>
      </c>
      <c r="AF501" s="10">
        <v>0</v>
      </c>
      <c r="AG501" s="10">
        <v>0</v>
      </c>
      <c r="AH501" s="10">
        <v>1</v>
      </c>
      <c r="AI501" s="7"/>
      <c r="AJ501" s="12"/>
    </row>
    <row r="502" spans="1:36">
      <c r="A502" s="10" t="s">
        <v>1502</v>
      </c>
      <c r="B502" s="10" t="s">
        <v>1503</v>
      </c>
      <c r="C502" s="10" t="s">
        <v>83</v>
      </c>
      <c r="D502" s="10" t="s">
        <v>1504</v>
      </c>
      <c r="E502" s="10" t="s">
        <v>1505</v>
      </c>
      <c r="F502" s="11">
        <v>176.770259859</v>
      </c>
      <c r="G502" s="8">
        <v>707.081039436</v>
      </c>
      <c r="H502" s="8">
        <v>1213.55440172</v>
      </c>
      <c r="I502" s="10"/>
      <c r="J502" s="10">
        <v>170</v>
      </c>
      <c r="K502" s="10"/>
      <c r="L502" s="10">
        <v>0</v>
      </c>
      <c r="M502" s="10">
        <v>0</v>
      </c>
      <c r="N502" s="10">
        <v>0</v>
      </c>
      <c r="O502" s="10">
        <v>0</v>
      </c>
      <c r="P502" s="10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14</v>
      </c>
      <c r="V502" s="10">
        <v>0</v>
      </c>
      <c r="W502" s="10">
        <v>0</v>
      </c>
      <c r="X502" s="10">
        <v>0</v>
      </c>
      <c r="Y502" s="10">
        <v>0</v>
      </c>
      <c r="Z502" s="10">
        <v>340</v>
      </c>
      <c r="AA502" s="10">
        <v>0</v>
      </c>
      <c r="AB502" s="10">
        <v>0</v>
      </c>
      <c r="AC502" s="10">
        <v>0</v>
      </c>
      <c r="AD502" s="10">
        <v>0</v>
      </c>
      <c r="AE502" s="10">
        <v>0</v>
      </c>
      <c r="AF502" s="10">
        <v>0</v>
      </c>
      <c r="AG502" s="10">
        <v>0</v>
      </c>
      <c r="AH502" s="10">
        <v>0</v>
      </c>
      <c r="AI502" s="7"/>
      <c r="AJ502" s="12"/>
    </row>
    <row r="503" spans="1:36">
      <c r="A503" s="10" t="s">
        <v>1506</v>
      </c>
      <c r="B503" s="10" t="s">
        <v>1507</v>
      </c>
      <c r="C503" s="10" t="s">
        <v>83</v>
      </c>
      <c r="D503" s="10" t="s">
        <v>529</v>
      </c>
      <c r="E503" s="10" t="s">
        <v>529</v>
      </c>
      <c r="F503" s="11">
        <v>276</v>
      </c>
      <c r="G503" s="8">
        <v>1104</v>
      </c>
      <c r="H503" s="8">
        <v>1932</v>
      </c>
      <c r="I503" s="10"/>
      <c r="J503" s="10">
        <v>100</v>
      </c>
      <c r="K503" s="10"/>
      <c r="L503" s="10">
        <v>0</v>
      </c>
      <c r="M503" s="10">
        <v>0</v>
      </c>
      <c r="N503" s="10">
        <v>0</v>
      </c>
      <c r="O503" s="10">
        <v>0</v>
      </c>
      <c r="P503" s="10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0</v>
      </c>
      <c r="AA503" s="10">
        <v>552</v>
      </c>
      <c r="AB503" s="10">
        <v>0</v>
      </c>
      <c r="AC503" s="10">
        <v>0</v>
      </c>
      <c r="AD503" s="10">
        <v>0</v>
      </c>
      <c r="AE503" s="10">
        <v>0</v>
      </c>
      <c r="AF503" s="10">
        <v>0</v>
      </c>
      <c r="AG503" s="10">
        <v>0</v>
      </c>
      <c r="AH503" s="10">
        <v>0</v>
      </c>
      <c r="AI503" s="7"/>
      <c r="AJ503" s="12"/>
    </row>
    <row r="504" spans="1:36">
      <c r="A504" s="10" t="s">
        <v>1508</v>
      </c>
      <c r="B504" s="10" t="s">
        <v>1509</v>
      </c>
      <c r="C504" s="10" t="s">
        <v>83</v>
      </c>
      <c r="D504" s="10" t="s">
        <v>529</v>
      </c>
      <c r="E504" s="10" t="s">
        <v>529</v>
      </c>
      <c r="F504" s="11">
        <v>134.867712413</v>
      </c>
      <c r="G504" s="8">
        <v>539.470849652</v>
      </c>
      <c r="H504" s="8">
        <v>6467.46540048</v>
      </c>
      <c r="I504" s="10"/>
      <c r="J504" s="10">
        <v>270</v>
      </c>
      <c r="K504" s="10"/>
      <c r="L504" s="10">
        <v>0</v>
      </c>
      <c r="M504" s="10">
        <v>0</v>
      </c>
      <c r="N504" s="10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0</v>
      </c>
      <c r="Y504" s="10">
        <v>0</v>
      </c>
      <c r="Z504" s="10">
        <v>0</v>
      </c>
      <c r="AA504" s="10">
        <v>0</v>
      </c>
      <c r="AB504" s="10">
        <v>269.735424826</v>
      </c>
      <c r="AC504" s="10">
        <v>0</v>
      </c>
      <c r="AD504" s="10">
        <v>0</v>
      </c>
      <c r="AE504" s="10">
        <v>0</v>
      </c>
      <c r="AF504" s="10">
        <v>0</v>
      </c>
      <c r="AG504" s="10">
        <v>0</v>
      </c>
      <c r="AH504" s="10">
        <v>0</v>
      </c>
      <c r="AI504" s="7"/>
      <c r="AJ504" s="12"/>
    </row>
    <row r="505" spans="1:36">
      <c r="A505" s="10" t="s">
        <v>1510</v>
      </c>
      <c r="B505" s="10" t="s">
        <v>1511</v>
      </c>
      <c r="C505" s="10" t="s">
        <v>83</v>
      </c>
      <c r="D505" s="10" t="s">
        <v>1512</v>
      </c>
      <c r="E505" s="10" t="s">
        <v>373</v>
      </c>
      <c r="F505" s="11">
        <v>933.207703698</v>
      </c>
      <c r="G505" s="8">
        <v>3732.830814792</v>
      </c>
      <c r="H505" s="8">
        <v>13186.7204428</v>
      </c>
      <c r="I505" s="10"/>
      <c r="J505" s="10">
        <v>1558</v>
      </c>
      <c r="K505" s="10"/>
      <c r="L505" s="10">
        <v>0</v>
      </c>
      <c r="M505" s="10">
        <v>0</v>
      </c>
      <c r="N505" s="10">
        <v>0</v>
      </c>
      <c r="O505" s="10">
        <v>0</v>
      </c>
      <c r="P505" s="10">
        <v>0</v>
      </c>
      <c r="Q505" s="10">
        <v>0</v>
      </c>
      <c r="R505" s="10">
        <v>0</v>
      </c>
      <c r="S505" s="10">
        <v>105</v>
      </c>
      <c r="T505" s="10">
        <v>0</v>
      </c>
      <c r="U505" s="10">
        <v>388</v>
      </c>
      <c r="V505" s="10">
        <v>0</v>
      </c>
      <c r="W505" s="10">
        <v>0</v>
      </c>
      <c r="X505" s="10">
        <v>0</v>
      </c>
      <c r="Y505" s="10">
        <v>0</v>
      </c>
      <c r="Z505" s="10">
        <v>1133</v>
      </c>
      <c r="AA505" s="10">
        <v>0</v>
      </c>
      <c r="AB505" s="10">
        <v>240</v>
      </c>
      <c r="AC505" s="10">
        <v>0</v>
      </c>
      <c r="AD505" s="10">
        <v>0</v>
      </c>
      <c r="AE505" s="10">
        <v>0</v>
      </c>
      <c r="AF505" s="10">
        <v>0</v>
      </c>
      <c r="AG505" s="10">
        <v>0</v>
      </c>
      <c r="AH505" s="10">
        <v>0</v>
      </c>
      <c r="AI505" s="7"/>
      <c r="AJ505" s="12"/>
    </row>
    <row r="506" ht="21.6" spans="1:36">
      <c r="A506" s="10" t="s">
        <v>1513</v>
      </c>
      <c r="B506" s="10" t="s">
        <v>1514</v>
      </c>
      <c r="C506" s="10" t="s">
        <v>83</v>
      </c>
      <c r="D506" s="10" t="s">
        <v>529</v>
      </c>
      <c r="E506" s="10" t="s">
        <v>529</v>
      </c>
      <c r="F506" s="11">
        <v>275.612957102</v>
      </c>
      <c r="G506" s="8">
        <v>1102.451828408</v>
      </c>
      <c r="H506" s="8">
        <v>2337.91373994</v>
      </c>
      <c r="I506" s="10"/>
      <c r="J506" s="10">
        <v>275.612957</v>
      </c>
      <c r="K506" s="10"/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130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135</v>
      </c>
      <c r="AB506" s="10">
        <v>286.225914</v>
      </c>
      <c r="AC506" s="10">
        <v>0</v>
      </c>
      <c r="AD506" s="10">
        <v>0</v>
      </c>
      <c r="AE506" s="10">
        <v>0</v>
      </c>
      <c r="AF506" s="10">
        <v>0</v>
      </c>
      <c r="AG506" s="10">
        <v>0</v>
      </c>
      <c r="AH506" s="10">
        <v>0</v>
      </c>
      <c r="AI506" s="7"/>
      <c r="AJ506" s="12"/>
    </row>
    <row r="507" spans="1:36">
      <c r="A507" s="10" t="s">
        <v>1515</v>
      </c>
      <c r="B507" s="10" t="s">
        <v>1516</v>
      </c>
      <c r="C507" s="10" t="s">
        <v>83</v>
      </c>
      <c r="D507" s="10" t="s">
        <v>1479</v>
      </c>
      <c r="E507" s="10" t="s">
        <v>373</v>
      </c>
      <c r="F507" s="11">
        <v>335.851973241</v>
      </c>
      <c r="G507" s="8">
        <v>1343.407892964</v>
      </c>
      <c r="H507" s="8">
        <v>2672.11052347</v>
      </c>
      <c r="I507" s="10"/>
      <c r="J507" s="10">
        <v>305</v>
      </c>
      <c r="K507" s="10"/>
      <c r="L507" s="10">
        <v>0</v>
      </c>
      <c r="M507" s="10">
        <v>0</v>
      </c>
      <c r="N507" s="10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336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336</v>
      </c>
      <c r="AB507" s="10">
        <v>0</v>
      </c>
      <c r="AC507" s="10">
        <v>0</v>
      </c>
      <c r="AD507" s="10">
        <v>0</v>
      </c>
      <c r="AE507" s="10">
        <v>0</v>
      </c>
      <c r="AF507" s="10">
        <v>0</v>
      </c>
      <c r="AG507" s="10">
        <v>0</v>
      </c>
      <c r="AH507" s="10">
        <v>0</v>
      </c>
      <c r="AI507" s="7"/>
      <c r="AJ507" s="12"/>
    </row>
    <row r="508" spans="1:36">
      <c r="A508" s="10" t="s">
        <v>1517</v>
      </c>
      <c r="B508" s="10" t="s">
        <v>1518</v>
      </c>
      <c r="C508" s="10" t="s">
        <v>83</v>
      </c>
      <c r="D508" s="10" t="s">
        <v>1519</v>
      </c>
      <c r="E508" s="10" t="s">
        <v>380</v>
      </c>
      <c r="F508" s="11">
        <v>1340.81655789</v>
      </c>
      <c r="G508" s="8">
        <v>5363.26623156</v>
      </c>
      <c r="H508" s="8">
        <v>12968.862878</v>
      </c>
      <c r="I508" s="10"/>
      <c r="J508" s="10">
        <v>873</v>
      </c>
      <c r="K508" s="10"/>
      <c r="L508" s="10">
        <v>0</v>
      </c>
      <c r="M508" s="10">
        <v>0</v>
      </c>
      <c r="N508" s="10">
        <v>0</v>
      </c>
      <c r="O508" s="10">
        <v>0</v>
      </c>
      <c r="P508" s="10">
        <v>0</v>
      </c>
      <c r="Q508" s="10">
        <v>0</v>
      </c>
      <c r="R508" s="10">
        <v>0</v>
      </c>
      <c r="S508" s="10">
        <v>0</v>
      </c>
      <c r="T508" s="10">
        <v>0</v>
      </c>
      <c r="U508" s="10">
        <v>60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0">
        <v>2496</v>
      </c>
      <c r="AB508" s="10">
        <v>125.633116</v>
      </c>
      <c r="AC508" s="10">
        <v>0</v>
      </c>
      <c r="AD508" s="10">
        <v>0</v>
      </c>
      <c r="AE508" s="10">
        <v>0</v>
      </c>
      <c r="AF508" s="10">
        <v>0</v>
      </c>
      <c r="AG508" s="10">
        <v>0</v>
      </c>
      <c r="AH508" s="10">
        <v>5</v>
      </c>
      <c r="AI508" s="7"/>
      <c r="AJ508" s="12"/>
    </row>
    <row r="509" spans="1:36">
      <c r="A509" s="10" t="s">
        <v>1520</v>
      </c>
      <c r="B509" s="10" t="s">
        <v>1521</v>
      </c>
      <c r="C509" s="10" t="s">
        <v>83</v>
      </c>
      <c r="D509" s="10" t="s">
        <v>380</v>
      </c>
      <c r="E509" s="10" t="s">
        <v>1167</v>
      </c>
      <c r="F509" s="13">
        <v>209</v>
      </c>
      <c r="G509" s="14">
        <v>836</v>
      </c>
      <c r="H509" s="8">
        <v>1201.33333333333</v>
      </c>
      <c r="I509" s="10"/>
      <c r="J509" s="10">
        <v>170</v>
      </c>
      <c r="K509" s="10"/>
      <c r="L509" s="10">
        <v>0</v>
      </c>
      <c r="M509" s="10">
        <v>0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418</v>
      </c>
      <c r="AC509" s="10">
        <v>0</v>
      </c>
      <c r="AD509" s="10">
        <v>0</v>
      </c>
      <c r="AE509" s="10">
        <v>0</v>
      </c>
      <c r="AF509" s="10">
        <v>0</v>
      </c>
      <c r="AG509" s="10">
        <v>0</v>
      </c>
      <c r="AH509" s="10">
        <v>0</v>
      </c>
      <c r="AI509" s="7"/>
      <c r="AJ509" s="12"/>
    </row>
    <row r="510" spans="1:36">
      <c r="A510" s="10" t="s">
        <v>1522</v>
      </c>
      <c r="B510" s="10" t="s">
        <v>1523</v>
      </c>
      <c r="C510" s="10" t="s">
        <v>83</v>
      </c>
      <c r="D510" s="10" t="s">
        <v>1473</v>
      </c>
      <c r="E510" s="10" t="s">
        <v>1524</v>
      </c>
      <c r="F510" s="11">
        <v>166.450871393</v>
      </c>
      <c r="G510" s="8">
        <v>665.803485572</v>
      </c>
      <c r="H510" s="8">
        <v>840.307379105</v>
      </c>
      <c r="I510" s="10"/>
      <c r="J510" s="10">
        <v>320</v>
      </c>
      <c r="K510" s="10"/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0</v>
      </c>
      <c r="Y510" s="10">
        <v>0</v>
      </c>
      <c r="Z510" s="10">
        <v>334</v>
      </c>
      <c r="AA510" s="10">
        <v>0</v>
      </c>
      <c r="AB510" s="10">
        <v>0</v>
      </c>
      <c r="AC510" s="10">
        <v>0</v>
      </c>
      <c r="AD510" s="10">
        <v>0</v>
      </c>
      <c r="AE510" s="10">
        <v>0</v>
      </c>
      <c r="AF510" s="10">
        <v>0</v>
      </c>
      <c r="AG510" s="10">
        <v>0</v>
      </c>
      <c r="AH510" s="10">
        <v>0</v>
      </c>
      <c r="AI510" s="7"/>
      <c r="AJ510" s="12"/>
    </row>
    <row r="511" spans="1:36">
      <c r="A511" s="10" t="s">
        <v>1525</v>
      </c>
      <c r="B511" s="10" t="s">
        <v>1526</v>
      </c>
      <c r="C511" s="10" t="s">
        <v>83</v>
      </c>
      <c r="D511" s="10" t="s">
        <v>529</v>
      </c>
      <c r="E511" s="10" t="s">
        <v>529</v>
      </c>
      <c r="F511" s="11">
        <v>1411.61181103</v>
      </c>
      <c r="G511" s="8">
        <v>5646.44724412</v>
      </c>
      <c r="H511" s="8">
        <v>12160.6165687</v>
      </c>
      <c r="I511" s="10"/>
      <c r="J511" s="10">
        <v>1378</v>
      </c>
      <c r="K511" s="10"/>
      <c r="L511" s="10">
        <v>0</v>
      </c>
      <c r="M511" s="10">
        <v>0</v>
      </c>
      <c r="N511" s="10">
        <v>0</v>
      </c>
      <c r="O511" s="10">
        <v>0</v>
      </c>
      <c r="P511" s="10">
        <v>0</v>
      </c>
      <c r="Q511" s="10">
        <v>0</v>
      </c>
      <c r="R511" s="10">
        <v>1593</v>
      </c>
      <c r="S511" s="10">
        <v>37</v>
      </c>
      <c r="T511" s="10">
        <v>0</v>
      </c>
      <c r="U511" s="10">
        <v>210</v>
      </c>
      <c r="V511" s="10">
        <v>0</v>
      </c>
      <c r="W511" s="10">
        <v>0</v>
      </c>
      <c r="X511" s="10">
        <v>0</v>
      </c>
      <c r="Y511" s="10">
        <v>0</v>
      </c>
      <c r="Z511" s="10">
        <v>920</v>
      </c>
      <c r="AA511" s="10">
        <v>0</v>
      </c>
      <c r="AB511" s="10">
        <v>63.223622</v>
      </c>
      <c r="AC511" s="10">
        <v>0</v>
      </c>
      <c r="AD511" s="10">
        <v>0</v>
      </c>
      <c r="AE511" s="10">
        <v>0</v>
      </c>
      <c r="AF511" s="10">
        <v>0</v>
      </c>
      <c r="AG511" s="10">
        <v>0</v>
      </c>
      <c r="AH511" s="10">
        <v>6</v>
      </c>
      <c r="AI511" s="7"/>
      <c r="AJ511" s="12"/>
    </row>
    <row r="512" spans="1:36">
      <c r="A512" s="10" t="s">
        <v>1527</v>
      </c>
      <c r="B512" s="10" t="s">
        <v>600</v>
      </c>
      <c r="C512" s="10" t="s">
        <v>83</v>
      </c>
      <c r="D512" s="10" t="s">
        <v>1448</v>
      </c>
      <c r="E512" s="10" t="s">
        <v>1528</v>
      </c>
      <c r="F512" s="11">
        <v>359.784434082</v>
      </c>
      <c r="G512" s="8">
        <v>1439.137736328</v>
      </c>
      <c r="H512" s="8">
        <v>2514.8082043</v>
      </c>
      <c r="I512" s="10"/>
      <c r="J512" s="10">
        <v>530</v>
      </c>
      <c r="K512" s="10"/>
      <c r="L512" s="10">
        <v>0</v>
      </c>
      <c r="M512" s="10">
        <v>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530</v>
      </c>
      <c r="AB512" s="10">
        <v>190</v>
      </c>
      <c r="AC512" s="10">
        <v>0</v>
      </c>
      <c r="AD512" s="10">
        <v>0</v>
      </c>
      <c r="AE512" s="10">
        <v>0</v>
      </c>
      <c r="AF512" s="10">
        <v>0</v>
      </c>
      <c r="AG512" s="10">
        <v>0</v>
      </c>
      <c r="AH512" s="10">
        <v>0</v>
      </c>
      <c r="AI512" s="7"/>
      <c r="AJ512" s="12"/>
    </row>
    <row r="513" spans="1:36">
      <c r="A513" s="10" t="s">
        <v>1529</v>
      </c>
      <c r="B513" s="10" t="s">
        <v>1530</v>
      </c>
      <c r="C513" s="10" t="s">
        <v>83</v>
      </c>
      <c r="D513" s="10" t="s">
        <v>1531</v>
      </c>
      <c r="E513" s="10" t="s">
        <v>47</v>
      </c>
      <c r="F513" s="11">
        <v>497.914656986</v>
      </c>
      <c r="G513" s="8">
        <v>1991.658627944</v>
      </c>
      <c r="H513" s="8">
        <v>3833.68802017</v>
      </c>
      <c r="I513" s="10"/>
      <c r="J513" s="10">
        <v>410</v>
      </c>
      <c r="K513" s="10"/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0</v>
      </c>
      <c r="R513" s="10">
        <v>0</v>
      </c>
      <c r="S513" s="10">
        <v>150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846</v>
      </c>
      <c r="AC513" s="10">
        <v>0</v>
      </c>
      <c r="AD513" s="10">
        <v>0</v>
      </c>
      <c r="AE513" s="10">
        <v>0</v>
      </c>
      <c r="AF513" s="10">
        <v>0</v>
      </c>
      <c r="AG513" s="10">
        <v>0</v>
      </c>
      <c r="AH513" s="10">
        <v>4</v>
      </c>
      <c r="AI513" s="7"/>
      <c r="AJ513" s="12"/>
    </row>
    <row r="514" spans="1:36">
      <c r="A514" s="10" t="s">
        <v>1532</v>
      </c>
      <c r="B514" s="10" t="s">
        <v>1533</v>
      </c>
      <c r="C514" s="10" t="s">
        <v>83</v>
      </c>
      <c r="D514" s="10" t="s">
        <v>49</v>
      </c>
      <c r="E514" s="10" t="s">
        <v>1531</v>
      </c>
      <c r="F514" s="11">
        <v>533</v>
      </c>
      <c r="G514" s="8">
        <v>2132</v>
      </c>
      <c r="H514" s="8">
        <v>3731</v>
      </c>
      <c r="I514" s="10"/>
      <c r="J514" s="10">
        <v>684</v>
      </c>
      <c r="K514" s="10"/>
      <c r="L514" s="10">
        <v>0</v>
      </c>
      <c r="M514" s="10">
        <v>0</v>
      </c>
      <c r="N514" s="10">
        <v>0</v>
      </c>
      <c r="O514" s="10">
        <v>0</v>
      </c>
      <c r="P514" s="10">
        <v>0</v>
      </c>
      <c r="Q514" s="10">
        <v>0</v>
      </c>
      <c r="R514" s="10">
        <v>0</v>
      </c>
      <c r="S514" s="10">
        <v>36</v>
      </c>
      <c r="T514" s="10">
        <v>583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148</v>
      </c>
      <c r="AA514" s="10">
        <v>0</v>
      </c>
      <c r="AB514" s="10">
        <v>300</v>
      </c>
      <c r="AC514" s="10">
        <v>0</v>
      </c>
      <c r="AD514" s="10">
        <v>0</v>
      </c>
      <c r="AE514" s="10">
        <v>0</v>
      </c>
      <c r="AF514" s="10">
        <v>0</v>
      </c>
      <c r="AG514" s="10">
        <v>0</v>
      </c>
      <c r="AH514" s="10">
        <v>0</v>
      </c>
      <c r="AI514" s="7"/>
      <c r="AJ514" s="12"/>
    </row>
    <row r="515" ht="21.6" spans="1:36">
      <c r="A515" s="10" t="s">
        <v>1534</v>
      </c>
      <c r="B515" s="10" t="s">
        <v>1535</v>
      </c>
      <c r="C515" s="10" t="s">
        <v>83</v>
      </c>
      <c r="D515" s="10" t="s">
        <v>529</v>
      </c>
      <c r="E515" s="10" t="s">
        <v>529</v>
      </c>
      <c r="F515" s="11">
        <v>408</v>
      </c>
      <c r="G515" s="8">
        <v>1632</v>
      </c>
      <c r="H515" s="8">
        <v>2448</v>
      </c>
      <c r="I515" s="10"/>
      <c r="J515" s="10"/>
      <c r="K515" s="10"/>
      <c r="L515" s="10">
        <v>0</v>
      </c>
      <c r="M515" s="10">
        <v>0</v>
      </c>
      <c r="N515" s="10">
        <v>0</v>
      </c>
      <c r="O515" s="10">
        <v>0</v>
      </c>
      <c r="P515" s="10">
        <v>0</v>
      </c>
      <c r="Q515" s="10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815</v>
      </c>
      <c r="AC515" s="10">
        <v>0</v>
      </c>
      <c r="AD515" s="10">
        <v>0</v>
      </c>
      <c r="AE515" s="10">
        <v>0</v>
      </c>
      <c r="AF515" s="10">
        <v>0</v>
      </c>
      <c r="AG515" s="10">
        <v>0</v>
      </c>
      <c r="AH515" s="10">
        <v>0</v>
      </c>
      <c r="AI515" s="7"/>
      <c r="AJ515" s="12"/>
    </row>
    <row r="516" ht="21.6" spans="1:36">
      <c r="A516" s="10" t="s">
        <v>1536</v>
      </c>
      <c r="B516" s="10" t="s">
        <v>1537</v>
      </c>
      <c r="C516" s="10" t="s">
        <v>83</v>
      </c>
      <c r="D516" s="10" t="s">
        <v>529</v>
      </c>
      <c r="E516" s="10" t="s">
        <v>529</v>
      </c>
      <c r="F516" s="11">
        <v>195.840441475</v>
      </c>
      <c r="G516" s="8">
        <v>783.3617659</v>
      </c>
      <c r="H516" s="8">
        <v>1011.71321102</v>
      </c>
      <c r="I516" s="10"/>
      <c r="J516" s="10"/>
      <c r="K516" s="10"/>
      <c r="L516" s="10">
        <v>0</v>
      </c>
      <c r="M516" s="10">
        <v>0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391.68088295</v>
      </c>
      <c r="AC516" s="10">
        <v>0</v>
      </c>
      <c r="AD516" s="10">
        <v>0</v>
      </c>
      <c r="AE516" s="10">
        <v>0</v>
      </c>
      <c r="AF516" s="10">
        <v>0</v>
      </c>
      <c r="AG516" s="10">
        <v>0</v>
      </c>
      <c r="AH516" s="10">
        <v>0</v>
      </c>
      <c r="AI516" s="7"/>
      <c r="AJ516" s="12"/>
    </row>
    <row r="517" spans="1:36">
      <c r="A517" s="10" t="s">
        <v>1538</v>
      </c>
      <c r="B517" s="10" t="s">
        <v>1539</v>
      </c>
      <c r="C517" s="10" t="s">
        <v>83</v>
      </c>
      <c r="D517" s="10" t="s">
        <v>380</v>
      </c>
      <c r="E517" s="10" t="s">
        <v>1445</v>
      </c>
      <c r="F517" s="11">
        <v>234.242893012</v>
      </c>
      <c r="G517" s="8">
        <v>936.971572048</v>
      </c>
      <c r="H517" s="8">
        <v>1031.83468402</v>
      </c>
      <c r="I517" s="10"/>
      <c r="J517" s="10">
        <v>103</v>
      </c>
      <c r="K517" s="10"/>
      <c r="L517" s="10">
        <v>0</v>
      </c>
      <c r="M517" s="10">
        <v>0</v>
      </c>
      <c r="N517" s="10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470</v>
      </c>
      <c r="AC517" s="10">
        <v>0</v>
      </c>
      <c r="AD517" s="10">
        <v>0</v>
      </c>
      <c r="AE517" s="10">
        <v>0</v>
      </c>
      <c r="AF517" s="10">
        <v>0</v>
      </c>
      <c r="AG517" s="10">
        <v>0</v>
      </c>
      <c r="AH517" s="10">
        <v>0</v>
      </c>
      <c r="AI517" s="7"/>
      <c r="AJ517" s="12"/>
    </row>
    <row r="518" spans="1:36">
      <c r="A518" s="10" t="s">
        <v>1540</v>
      </c>
      <c r="B518" s="10" t="s">
        <v>1541</v>
      </c>
      <c r="C518" s="10" t="s">
        <v>83</v>
      </c>
      <c r="D518" s="10" t="s">
        <v>1445</v>
      </c>
      <c r="E518" s="10" t="s">
        <v>1445</v>
      </c>
      <c r="F518" s="11">
        <v>215.269327129</v>
      </c>
      <c r="G518" s="8">
        <v>861.077308516</v>
      </c>
      <c r="H518" s="8">
        <v>1121.17955507</v>
      </c>
      <c r="I518" s="10"/>
      <c r="J518" s="10">
        <v>100</v>
      </c>
      <c r="K518" s="10"/>
      <c r="L518" s="10">
        <v>0</v>
      </c>
      <c r="M518" s="10">
        <v>0</v>
      </c>
      <c r="N518" s="10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174</v>
      </c>
      <c r="V518" s="10">
        <v>0</v>
      </c>
      <c r="W518" s="10">
        <v>0</v>
      </c>
      <c r="X518" s="10">
        <v>0</v>
      </c>
      <c r="Y518" s="10">
        <v>0</v>
      </c>
      <c r="Z518" s="10">
        <v>256</v>
      </c>
      <c r="AA518" s="10">
        <v>0</v>
      </c>
      <c r="AB518" s="10">
        <v>0</v>
      </c>
      <c r="AC518" s="10">
        <v>0</v>
      </c>
      <c r="AD518" s="10">
        <v>25</v>
      </c>
      <c r="AE518" s="10">
        <v>0</v>
      </c>
      <c r="AF518" s="10">
        <v>0</v>
      </c>
      <c r="AG518" s="10">
        <v>2290</v>
      </c>
      <c r="AH518" s="10">
        <v>0</v>
      </c>
      <c r="AI518" s="7"/>
      <c r="AJ518" s="12"/>
    </row>
    <row r="519" spans="1:36">
      <c r="A519" s="10" t="s">
        <v>1542</v>
      </c>
      <c r="B519" s="10" t="s">
        <v>1543</v>
      </c>
      <c r="C519" s="10" t="s">
        <v>83</v>
      </c>
      <c r="D519" s="10" t="s">
        <v>1451</v>
      </c>
      <c r="E519" s="10" t="s">
        <v>1544</v>
      </c>
      <c r="F519" s="11">
        <v>133.947462743</v>
      </c>
      <c r="G519" s="8">
        <v>535.789850972</v>
      </c>
      <c r="H519" s="8">
        <v>788.176405785</v>
      </c>
      <c r="I519" s="10"/>
      <c r="J519" s="10">
        <v>270</v>
      </c>
      <c r="K519" s="10"/>
      <c r="L519" s="10">
        <v>0</v>
      </c>
      <c r="M519" s="10">
        <v>0</v>
      </c>
      <c r="N519" s="10">
        <v>0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267.894925486</v>
      </c>
      <c r="AC519" s="10">
        <v>0</v>
      </c>
      <c r="AD519" s="10">
        <v>0</v>
      </c>
      <c r="AE519" s="10">
        <v>0</v>
      </c>
      <c r="AF519" s="10">
        <v>0</v>
      </c>
      <c r="AG519" s="10">
        <v>0</v>
      </c>
      <c r="AH519" s="10">
        <v>0</v>
      </c>
      <c r="AI519" s="7"/>
      <c r="AJ519" s="12"/>
    </row>
    <row r="520" spans="1:36">
      <c r="A520" s="10" t="s">
        <v>1545</v>
      </c>
      <c r="B520" s="10" t="s">
        <v>1546</v>
      </c>
      <c r="C520" s="10" t="s">
        <v>83</v>
      </c>
      <c r="D520" s="10" t="s">
        <v>1451</v>
      </c>
      <c r="E520" s="10" t="s">
        <v>1547</v>
      </c>
      <c r="F520" s="11">
        <v>192.860825105</v>
      </c>
      <c r="G520" s="8">
        <v>771.44330042</v>
      </c>
      <c r="H520" s="8">
        <v>1000.89149238</v>
      </c>
      <c r="I520" s="10"/>
      <c r="J520" s="10">
        <v>120</v>
      </c>
      <c r="K520" s="10"/>
      <c r="L520" s="10">
        <v>0</v>
      </c>
      <c r="M520" s="10">
        <v>0</v>
      </c>
      <c r="N520" s="10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385.72165021</v>
      </c>
      <c r="AC520" s="10">
        <v>0</v>
      </c>
      <c r="AD520" s="10">
        <v>0</v>
      </c>
      <c r="AE520" s="10">
        <v>0</v>
      </c>
      <c r="AF520" s="10">
        <v>0</v>
      </c>
      <c r="AG520" s="10">
        <v>0</v>
      </c>
      <c r="AH520" s="10">
        <v>0</v>
      </c>
      <c r="AI520" s="7"/>
      <c r="AJ520" s="12"/>
    </row>
    <row r="521" spans="1:36">
      <c r="A521" s="10" t="s">
        <v>1548</v>
      </c>
      <c r="B521" s="10" t="s">
        <v>1549</v>
      </c>
      <c r="C521" s="10" t="s">
        <v>83</v>
      </c>
      <c r="D521" s="10" t="s">
        <v>327</v>
      </c>
      <c r="E521" s="10" t="s">
        <v>1550</v>
      </c>
      <c r="F521" s="11">
        <v>155.107827197</v>
      </c>
      <c r="G521" s="8">
        <v>620.431308788</v>
      </c>
      <c r="H521" s="8">
        <v>687.273059355</v>
      </c>
      <c r="I521" s="10"/>
      <c r="J521" s="10">
        <v>18</v>
      </c>
      <c r="K521" s="10"/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12</v>
      </c>
      <c r="V521" s="10">
        <v>0</v>
      </c>
      <c r="W521" s="10">
        <v>0</v>
      </c>
      <c r="X521" s="10">
        <v>0</v>
      </c>
      <c r="Y521" s="10">
        <v>0</v>
      </c>
      <c r="Z521" s="10">
        <v>0</v>
      </c>
      <c r="AA521" s="10">
        <v>280</v>
      </c>
      <c r="AB521" s="10">
        <v>18</v>
      </c>
      <c r="AC521" s="10">
        <v>0</v>
      </c>
      <c r="AD521" s="10">
        <v>0</v>
      </c>
      <c r="AE521" s="10">
        <v>0</v>
      </c>
      <c r="AF521" s="10">
        <v>0</v>
      </c>
      <c r="AG521" s="10">
        <v>0</v>
      </c>
      <c r="AH521" s="10">
        <v>0</v>
      </c>
      <c r="AI521" s="7"/>
      <c r="AJ521" s="12"/>
    </row>
    <row r="522" spans="1:36">
      <c r="A522" s="10" t="s">
        <v>1551</v>
      </c>
      <c r="B522" s="10" t="s">
        <v>1552</v>
      </c>
      <c r="C522" s="10" t="s">
        <v>83</v>
      </c>
      <c r="D522" s="10" t="s">
        <v>327</v>
      </c>
      <c r="E522" s="10" t="s">
        <v>673</v>
      </c>
      <c r="F522" s="11">
        <v>193</v>
      </c>
      <c r="G522" s="8">
        <v>772</v>
      </c>
      <c r="H522" s="8">
        <v>965</v>
      </c>
      <c r="I522" s="10"/>
      <c r="J522" s="10"/>
      <c r="K522" s="10"/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386</v>
      </c>
      <c r="AC522" s="10">
        <v>0</v>
      </c>
      <c r="AD522" s="10">
        <v>0</v>
      </c>
      <c r="AE522" s="10">
        <v>0</v>
      </c>
      <c r="AF522" s="10">
        <v>0</v>
      </c>
      <c r="AG522" s="10">
        <v>0</v>
      </c>
      <c r="AH522" s="10">
        <v>0</v>
      </c>
      <c r="AI522" s="7"/>
      <c r="AJ522" s="12"/>
    </row>
    <row r="523" spans="1:36">
      <c r="A523" s="10" t="s">
        <v>1553</v>
      </c>
      <c r="B523" s="10" t="s">
        <v>1554</v>
      </c>
      <c r="C523" s="10" t="s">
        <v>83</v>
      </c>
      <c r="D523" s="10" t="s">
        <v>1555</v>
      </c>
      <c r="E523" s="10" t="s">
        <v>1556</v>
      </c>
      <c r="F523" s="11">
        <v>193.107453116</v>
      </c>
      <c r="G523" s="8">
        <v>772.429812464</v>
      </c>
      <c r="H523" s="8">
        <v>829</v>
      </c>
      <c r="I523" s="10"/>
      <c r="J523" s="10">
        <v>1022</v>
      </c>
      <c r="K523" s="10"/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0</v>
      </c>
      <c r="R523" s="10">
        <v>0</v>
      </c>
      <c r="S523" s="10">
        <v>0</v>
      </c>
      <c r="T523" s="10">
        <v>0</v>
      </c>
      <c r="U523" s="10">
        <v>0</v>
      </c>
      <c r="V523" s="10">
        <v>0</v>
      </c>
      <c r="W523" s="10">
        <v>0</v>
      </c>
      <c r="X523" s="10">
        <v>0</v>
      </c>
      <c r="Y523" s="10">
        <v>0</v>
      </c>
      <c r="Z523" s="10">
        <v>0</v>
      </c>
      <c r="AA523" s="10">
        <v>386</v>
      </c>
      <c r="AB523" s="10">
        <v>0.214906231999976</v>
      </c>
      <c r="AC523" s="10">
        <v>0</v>
      </c>
      <c r="AD523" s="10">
        <v>0</v>
      </c>
      <c r="AE523" s="10">
        <v>0</v>
      </c>
      <c r="AF523" s="10">
        <v>0</v>
      </c>
      <c r="AG523" s="10">
        <v>0</v>
      </c>
      <c r="AH523" s="10">
        <v>1</v>
      </c>
      <c r="AI523" s="7"/>
      <c r="AJ523" s="12"/>
    </row>
    <row r="524" spans="1:36">
      <c r="A524" s="10" t="s">
        <v>1557</v>
      </c>
      <c r="B524" s="10" t="s">
        <v>1558</v>
      </c>
      <c r="C524" s="10" t="s">
        <v>83</v>
      </c>
      <c r="D524" s="10" t="s">
        <v>1473</v>
      </c>
      <c r="E524" s="10" t="s">
        <v>1559</v>
      </c>
      <c r="F524" s="11">
        <v>150.026664054</v>
      </c>
      <c r="G524" s="8">
        <v>600.106656216</v>
      </c>
      <c r="H524" s="8">
        <v>689.781720785</v>
      </c>
      <c r="I524" s="10"/>
      <c r="J524" s="10">
        <v>600</v>
      </c>
      <c r="K524" s="10"/>
      <c r="L524" s="10">
        <v>0</v>
      </c>
      <c r="M524" s="10">
        <v>0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282</v>
      </c>
      <c r="AA524" s="10">
        <v>0</v>
      </c>
      <c r="AB524" s="10">
        <v>18.053328108</v>
      </c>
      <c r="AC524" s="10">
        <v>0</v>
      </c>
      <c r="AD524" s="10">
        <v>0</v>
      </c>
      <c r="AE524" s="10">
        <v>0</v>
      </c>
      <c r="AF524" s="10">
        <v>0</v>
      </c>
      <c r="AG524" s="10">
        <v>0</v>
      </c>
      <c r="AH524" s="10">
        <v>0</v>
      </c>
      <c r="AI524" s="7"/>
      <c r="AJ524" s="12"/>
    </row>
    <row r="525" spans="1:36">
      <c r="A525" s="10" t="s">
        <v>1560</v>
      </c>
      <c r="B525" s="10" t="s">
        <v>1561</v>
      </c>
      <c r="C525" s="10" t="s">
        <v>83</v>
      </c>
      <c r="D525" s="10" t="s">
        <v>1473</v>
      </c>
      <c r="E525" s="10" t="s">
        <v>1562</v>
      </c>
      <c r="F525" s="11">
        <v>142.635214078</v>
      </c>
      <c r="G525" s="8">
        <v>570.540856312</v>
      </c>
      <c r="H525" s="8">
        <v>818.697394145</v>
      </c>
      <c r="I525" s="10"/>
      <c r="J525" s="10">
        <v>430</v>
      </c>
      <c r="K525" s="10"/>
      <c r="L525" s="10">
        <v>0</v>
      </c>
      <c r="M525" s="10">
        <v>0</v>
      </c>
      <c r="N525" s="10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262</v>
      </c>
      <c r="AB525" s="10">
        <v>23.270428156</v>
      </c>
      <c r="AC525" s="10">
        <v>0</v>
      </c>
      <c r="AD525" s="10">
        <v>0</v>
      </c>
      <c r="AE525" s="10">
        <v>0</v>
      </c>
      <c r="AF525" s="10">
        <v>0</v>
      </c>
      <c r="AG525" s="10">
        <v>0</v>
      </c>
      <c r="AH525" s="10">
        <v>1</v>
      </c>
      <c r="AI525" s="7"/>
      <c r="AJ525" s="12"/>
    </row>
    <row r="526" spans="1:36">
      <c r="A526" s="10" t="s">
        <v>1563</v>
      </c>
      <c r="B526" s="10" t="s">
        <v>1564</v>
      </c>
      <c r="C526" s="10" t="s">
        <v>83</v>
      </c>
      <c r="D526" s="10" t="s">
        <v>47</v>
      </c>
      <c r="E526" s="10" t="s">
        <v>1565</v>
      </c>
      <c r="F526" s="11">
        <v>177.608097032</v>
      </c>
      <c r="G526" s="8">
        <v>710.432388128</v>
      </c>
      <c r="H526" s="8">
        <v>1003.05361102</v>
      </c>
      <c r="I526" s="10"/>
      <c r="J526" s="10"/>
      <c r="K526" s="10"/>
      <c r="L526" s="10">
        <v>0</v>
      </c>
      <c r="M526" s="10">
        <v>0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355</v>
      </c>
      <c r="AC526" s="10">
        <v>0</v>
      </c>
      <c r="AD526" s="10">
        <v>0</v>
      </c>
      <c r="AE526" s="10">
        <v>0</v>
      </c>
      <c r="AF526" s="10">
        <v>0</v>
      </c>
      <c r="AG526" s="10">
        <v>0</v>
      </c>
      <c r="AH526" s="10">
        <v>0</v>
      </c>
      <c r="AI526" s="7"/>
      <c r="AJ526" s="12"/>
    </row>
    <row r="527" spans="1:36">
      <c r="A527" s="10" t="s">
        <v>1566</v>
      </c>
      <c r="B527" s="10" t="s">
        <v>1567</v>
      </c>
      <c r="C527" s="10" t="s">
        <v>83</v>
      </c>
      <c r="D527" s="10" t="s">
        <v>1568</v>
      </c>
      <c r="E527" s="10" t="s">
        <v>47</v>
      </c>
      <c r="F527" s="9">
        <v>224</v>
      </c>
      <c r="G527" s="8">
        <v>896</v>
      </c>
      <c r="H527" s="8">
        <v>1120</v>
      </c>
      <c r="I527" s="10"/>
      <c r="J527" s="10">
        <v>400</v>
      </c>
      <c r="K527" s="10"/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0</v>
      </c>
      <c r="R527" s="10">
        <v>0</v>
      </c>
      <c r="S527" s="10">
        <v>0</v>
      </c>
      <c r="T527" s="10">
        <v>0</v>
      </c>
      <c r="U527" s="10">
        <v>224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0</v>
      </c>
      <c r="AB527" s="10">
        <v>224</v>
      </c>
      <c r="AC527" s="10">
        <v>0</v>
      </c>
      <c r="AD527" s="10">
        <v>0</v>
      </c>
      <c r="AE527" s="10">
        <v>0</v>
      </c>
      <c r="AF527" s="10">
        <v>0</v>
      </c>
      <c r="AG527" s="10">
        <v>0</v>
      </c>
      <c r="AH527" s="10">
        <v>0</v>
      </c>
      <c r="AI527" s="7"/>
      <c r="AJ527" s="12"/>
    </row>
    <row r="528" spans="1:36">
      <c r="A528" s="10" t="s">
        <v>1569</v>
      </c>
      <c r="B528" s="10" t="s">
        <v>1570</v>
      </c>
      <c r="C528" s="10" t="s">
        <v>83</v>
      </c>
      <c r="D528" s="10" t="s">
        <v>1571</v>
      </c>
      <c r="E528" s="10" t="s">
        <v>1572</v>
      </c>
      <c r="F528" s="11">
        <v>206.646616658</v>
      </c>
      <c r="G528" s="8">
        <v>826.586466632</v>
      </c>
      <c r="H528" s="8">
        <v>890.59495166</v>
      </c>
      <c r="I528" s="10"/>
      <c r="J528" s="10"/>
      <c r="K528" s="10"/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60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353</v>
      </c>
      <c r="AC528" s="10">
        <v>0</v>
      </c>
      <c r="AD528" s="10">
        <v>0</v>
      </c>
      <c r="AE528" s="10">
        <v>0</v>
      </c>
      <c r="AF528" s="10">
        <v>0</v>
      </c>
      <c r="AG528" s="10">
        <v>0</v>
      </c>
      <c r="AH528" s="10">
        <v>0</v>
      </c>
      <c r="AI528" s="7"/>
      <c r="AJ528" s="12"/>
    </row>
    <row r="529" spans="1:36">
      <c r="A529" s="10" t="s">
        <v>1573</v>
      </c>
      <c r="B529" s="10" t="s">
        <v>1574</v>
      </c>
      <c r="C529" s="10" t="s">
        <v>83</v>
      </c>
      <c r="D529" s="10" t="s">
        <v>1575</v>
      </c>
      <c r="E529" s="10" t="s">
        <v>1576</v>
      </c>
      <c r="F529" s="11">
        <v>67.3178317282</v>
      </c>
      <c r="G529" s="8">
        <v>269.2713269128</v>
      </c>
      <c r="H529" s="8">
        <v>244.470576115</v>
      </c>
      <c r="I529" s="10"/>
      <c r="J529" s="10">
        <v>40</v>
      </c>
      <c r="K529" s="10"/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0</v>
      </c>
      <c r="AB529" s="10">
        <v>134</v>
      </c>
      <c r="AC529" s="10">
        <v>0</v>
      </c>
      <c r="AD529" s="10">
        <v>0</v>
      </c>
      <c r="AE529" s="10">
        <v>0</v>
      </c>
      <c r="AF529" s="10">
        <v>0</v>
      </c>
      <c r="AG529" s="10">
        <v>0</v>
      </c>
      <c r="AH529" s="10">
        <v>0</v>
      </c>
      <c r="AI529" s="7"/>
      <c r="AJ529" s="12"/>
    </row>
    <row r="530" spans="1:36">
      <c r="A530" s="10" t="s">
        <v>1577</v>
      </c>
      <c r="B530" s="10" t="s">
        <v>1578</v>
      </c>
      <c r="C530" s="10" t="s">
        <v>83</v>
      </c>
      <c r="D530" s="10" t="s">
        <v>1579</v>
      </c>
      <c r="E530" s="10" t="s">
        <v>1580</v>
      </c>
      <c r="F530" s="11">
        <v>70.1857810927</v>
      </c>
      <c r="G530" s="8">
        <v>280.7431243708</v>
      </c>
      <c r="H530" s="8">
        <v>205.15559863</v>
      </c>
      <c r="I530" s="10"/>
      <c r="J530" s="10"/>
      <c r="K530" s="10"/>
      <c r="L530" s="10">
        <v>0</v>
      </c>
      <c r="M530" s="10">
        <v>0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140</v>
      </c>
      <c r="AC530" s="10">
        <v>0</v>
      </c>
      <c r="AD530" s="10">
        <v>0</v>
      </c>
      <c r="AE530" s="10">
        <v>0</v>
      </c>
      <c r="AF530" s="10">
        <v>0</v>
      </c>
      <c r="AG530" s="10">
        <v>0</v>
      </c>
      <c r="AH530" s="10">
        <v>0</v>
      </c>
      <c r="AI530" s="7"/>
      <c r="AJ530" s="12"/>
    </row>
    <row r="531" spans="1:36">
      <c r="A531" s="10" t="s">
        <v>1581</v>
      </c>
      <c r="B531" s="10" t="s">
        <v>1582</v>
      </c>
      <c r="C531" s="10" t="s">
        <v>83</v>
      </c>
      <c r="D531" s="10" t="s">
        <v>327</v>
      </c>
      <c r="E531" s="10" t="s">
        <v>327</v>
      </c>
      <c r="F531" s="11">
        <v>98.0189982226</v>
      </c>
      <c r="G531" s="8">
        <v>392.0759928904</v>
      </c>
      <c r="H531" s="8">
        <v>549.204054315</v>
      </c>
      <c r="I531" s="10"/>
      <c r="J531" s="10"/>
      <c r="K531" s="10"/>
      <c r="L531" s="10">
        <v>0</v>
      </c>
      <c r="M531" s="10">
        <v>0</v>
      </c>
      <c r="N531" s="10">
        <v>0</v>
      </c>
      <c r="O531" s="10">
        <v>0</v>
      </c>
      <c r="P531" s="10">
        <v>0</v>
      </c>
      <c r="Q531" s="10">
        <v>0</v>
      </c>
      <c r="R531" s="10">
        <v>0</v>
      </c>
      <c r="S531" s="10">
        <v>0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196.0379964452</v>
      </c>
      <c r="AC531" s="10">
        <v>0</v>
      </c>
      <c r="AD531" s="10">
        <v>0</v>
      </c>
      <c r="AE531" s="10">
        <v>0</v>
      </c>
      <c r="AF531" s="10">
        <v>0</v>
      </c>
      <c r="AG531" s="10">
        <v>0</v>
      </c>
      <c r="AH531" s="10">
        <v>0</v>
      </c>
      <c r="AI531" s="7"/>
      <c r="AJ531" s="12"/>
    </row>
    <row r="532" spans="1:36">
      <c r="A532" s="10" t="s">
        <v>1583</v>
      </c>
      <c r="B532" s="10" t="s">
        <v>1584</v>
      </c>
      <c r="C532" s="10" t="s">
        <v>83</v>
      </c>
      <c r="D532" s="10" t="s">
        <v>1585</v>
      </c>
      <c r="E532" s="10" t="s">
        <v>1586</v>
      </c>
      <c r="F532" s="11">
        <v>108.064704271</v>
      </c>
      <c r="G532" s="8">
        <v>432.258817084</v>
      </c>
      <c r="H532" s="8">
        <v>460.789563515</v>
      </c>
      <c r="I532" s="10"/>
      <c r="J532" s="10">
        <v>216</v>
      </c>
      <c r="K532" s="10"/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20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196</v>
      </c>
      <c r="AC532" s="10">
        <v>0</v>
      </c>
      <c r="AD532" s="10">
        <v>0</v>
      </c>
      <c r="AE532" s="10">
        <v>0</v>
      </c>
      <c r="AF532" s="10">
        <v>0</v>
      </c>
      <c r="AG532" s="10">
        <v>0</v>
      </c>
      <c r="AH532" s="10">
        <v>0</v>
      </c>
      <c r="AI532" s="7"/>
      <c r="AJ532" s="12"/>
    </row>
    <row r="533" spans="1:36">
      <c r="A533" s="10" t="s">
        <v>1587</v>
      </c>
      <c r="B533" s="10" t="s">
        <v>1588</v>
      </c>
      <c r="C533" s="10" t="s">
        <v>83</v>
      </c>
      <c r="D533" s="10" t="s">
        <v>1585</v>
      </c>
      <c r="E533" s="10" t="s">
        <v>1589</v>
      </c>
      <c r="F533" s="13">
        <v>85</v>
      </c>
      <c r="G533" s="14">
        <v>340</v>
      </c>
      <c r="H533" s="8">
        <v>306.666666666667</v>
      </c>
      <c r="I533" s="10"/>
      <c r="J533" s="10">
        <v>200</v>
      </c>
      <c r="K533" s="10"/>
      <c r="L533" s="10">
        <v>0</v>
      </c>
      <c r="M533" s="10">
        <v>0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170</v>
      </c>
      <c r="AC533" s="10">
        <v>0</v>
      </c>
      <c r="AD533" s="10">
        <v>0</v>
      </c>
      <c r="AE533" s="10">
        <v>0</v>
      </c>
      <c r="AF533" s="10">
        <v>0</v>
      </c>
      <c r="AG533" s="10">
        <v>0</v>
      </c>
      <c r="AH533" s="10">
        <v>0</v>
      </c>
      <c r="AI533" s="7"/>
      <c r="AJ533" s="12"/>
    </row>
    <row r="534" spans="1:36">
      <c r="A534" s="10" t="s">
        <v>1590</v>
      </c>
      <c r="B534" s="10" t="s">
        <v>1591</v>
      </c>
      <c r="C534" s="10" t="s">
        <v>83</v>
      </c>
      <c r="D534" s="10" t="s">
        <v>1473</v>
      </c>
      <c r="E534" s="10" t="s">
        <v>1592</v>
      </c>
      <c r="F534" s="11">
        <v>109.949877705</v>
      </c>
      <c r="G534" s="8">
        <v>439.79951082</v>
      </c>
      <c r="H534" s="8">
        <v>599.29350886</v>
      </c>
      <c r="I534" s="10"/>
      <c r="J534" s="10">
        <v>440</v>
      </c>
      <c r="K534" s="10"/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220</v>
      </c>
      <c r="AA534" s="10">
        <v>0</v>
      </c>
      <c r="AB534" s="10">
        <v>-0.100244589999988</v>
      </c>
      <c r="AC534" s="10">
        <v>0</v>
      </c>
      <c r="AD534" s="10">
        <v>0</v>
      </c>
      <c r="AE534" s="10">
        <v>0</v>
      </c>
      <c r="AF534" s="10">
        <v>0</v>
      </c>
      <c r="AG534" s="10">
        <v>0</v>
      </c>
      <c r="AH534" s="10">
        <v>0</v>
      </c>
      <c r="AI534" s="7"/>
      <c r="AJ534" s="12"/>
    </row>
    <row r="535" spans="1:36">
      <c r="A535" s="10" t="s">
        <v>1593</v>
      </c>
      <c r="B535" s="10" t="s">
        <v>1594</v>
      </c>
      <c r="C535" s="10" t="s">
        <v>83</v>
      </c>
      <c r="D535" s="10" t="s">
        <v>1445</v>
      </c>
      <c r="E535" s="10" t="s">
        <v>1445</v>
      </c>
      <c r="F535" s="11">
        <v>186.68962338</v>
      </c>
      <c r="G535" s="8">
        <v>746.75849352</v>
      </c>
      <c r="H535" s="8">
        <v>605.308332365</v>
      </c>
      <c r="I535" s="10"/>
      <c r="J535" s="10"/>
      <c r="K535" s="10"/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373.37924676</v>
      </c>
      <c r="AC535" s="10">
        <v>0</v>
      </c>
      <c r="AD535" s="10">
        <v>0</v>
      </c>
      <c r="AE535" s="10">
        <v>0</v>
      </c>
      <c r="AF535" s="10">
        <v>0</v>
      </c>
      <c r="AG535" s="10">
        <v>0</v>
      </c>
      <c r="AH535" s="10">
        <v>0</v>
      </c>
      <c r="AI535" s="7"/>
      <c r="AJ535" s="12"/>
    </row>
    <row r="536" spans="1:36">
      <c r="A536" s="10" t="s">
        <v>1595</v>
      </c>
      <c r="B536" s="10" t="s">
        <v>1596</v>
      </c>
      <c r="C536" s="10" t="s">
        <v>83</v>
      </c>
      <c r="D536" s="10" t="s">
        <v>380</v>
      </c>
      <c r="E536" s="10" t="s">
        <v>380</v>
      </c>
      <c r="F536" s="11">
        <v>95.639784417</v>
      </c>
      <c r="G536" s="8">
        <v>382.559137668</v>
      </c>
      <c r="H536" s="8">
        <v>422.14872785</v>
      </c>
      <c r="I536" s="10"/>
      <c r="J536" s="10">
        <v>96</v>
      </c>
      <c r="K536" s="10"/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0</v>
      </c>
      <c r="AB536" s="10">
        <v>192</v>
      </c>
      <c r="AC536" s="10">
        <v>0</v>
      </c>
      <c r="AD536" s="10">
        <v>0</v>
      </c>
      <c r="AE536" s="10">
        <v>0</v>
      </c>
      <c r="AF536" s="10">
        <v>0</v>
      </c>
      <c r="AG536" s="10">
        <v>0</v>
      </c>
      <c r="AH536" s="10">
        <v>0</v>
      </c>
      <c r="AI536" s="7"/>
      <c r="AJ536" s="12"/>
    </row>
    <row r="537" spans="1:36">
      <c r="A537" s="10" t="s">
        <v>1597</v>
      </c>
      <c r="B537" s="10" t="s">
        <v>1598</v>
      </c>
      <c r="C537" s="10" t="s">
        <v>83</v>
      </c>
      <c r="D537" s="10" t="s">
        <v>327</v>
      </c>
      <c r="E537" s="10" t="s">
        <v>1059</v>
      </c>
      <c r="F537" s="11">
        <v>54.8386969409</v>
      </c>
      <c r="G537" s="8">
        <v>219.3547877636</v>
      </c>
      <c r="H537" s="8">
        <v>168.364172255</v>
      </c>
      <c r="I537" s="10"/>
      <c r="J537" s="10"/>
      <c r="K537" s="10"/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109.6773938818</v>
      </c>
      <c r="AC537" s="10">
        <v>0</v>
      </c>
      <c r="AD537" s="10">
        <v>0</v>
      </c>
      <c r="AE537" s="10">
        <v>0</v>
      </c>
      <c r="AF537" s="10">
        <v>0</v>
      </c>
      <c r="AG537" s="10">
        <v>0</v>
      </c>
      <c r="AH537" s="10">
        <v>0</v>
      </c>
      <c r="AI537" s="7"/>
      <c r="AJ537" s="12"/>
    </row>
    <row r="538" spans="1:36">
      <c r="A538" s="10" t="s">
        <v>1599</v>
      </c>
      <c r="B538" s="10" t="s">
        <v>1600</v>
      </c>
      <c r="C538" s="10" t="s">
        <v>83</v>
      </c>
      <c r="D538" s="10" t="s">
        <v>1451</v>
      </c>
      <c r="E538" s="10" t="s">
        <v>1601</v>
      </c>
      <c r="F538" s="11">
        <v>169.174340421</v>
      </c>
      <c r="G538" s="8">
        <v>676.697361684</v>
      </c>
      <c r="H538" s="8">
        <v>608.214887795</v>
      </c>
      <c r="I538" s="10"/>
      <c r="J538" s="10"/>
      <c r="K538" s="10"/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338</v>
      </c>
      <c r="AC538" s="10">
        <v>0</v>
      </c>
      <c r="AD538" s="10">
        <v>0</v>
      </c>
      <c r="AE538" s="10">
        <v>0</v>
      </c>
      <c r="AF538" s="10">
        <v>0</v>
      </c>
      <c r="AG538" s="10">
        <v>0</v>
      </c>
      <c r="AH538" s="10">
        <v>0</v>
      </c>
      <c r="AI538" s="7"/>
      <c r="AJ538" s="12"/>
    </row>
    <row r="539" spans="1:36">
      <c r="A539" s="10" t="s">
        <v>1602</v>
      </c>
      <c r="B539" s="10" t="s">
        <v>1603</v>
      </c>
      <c r="C539" s="10" t="s">
        <v>83</v>
      </c>
      <c r="D539" s="10" t="s">
        <v>1448</v>
      </c>
      <c r="E539" s="10" t="s">
        <v>327</v>
      </c>
      <c r="F539" s="11">
        <v>122.45229299</v>
      </c>
      <c r="G539" s="8">
        <v>489.80917196</v>
      </c>
      <c r="H539" s="8">
        <v>531.199564775</v>
      </c>
      <c r="I539" s="10"/>
      <c r="J539" s="10"/>
      <c r="K539" s="10"/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40</v>
      </c>
      <c r="V539" s="10">
        <v>0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205</v>
      </c>
      <c r="AC539" s="10">
        <v>0</v>
      </c>
      <c r="AD539" s="10">
        <v>0</v>
      </c>
      <c r="AE539" s="10">
        <v>0</v>
      </c>
      <c r="AF539" s="10">
        <v>0</v>
      </c>
      <c r="AG539" s="10">
        <v>0</v>
      </c>
      <c r="AH539" s="10">
        <v>0</v>
      </c>
      <c r="AI539" s="7"/>
      <c r="AJ539" s="12"/>
    </row>
    <row r="540" spans="1:36">
      <c r="A540" s="10" t="s">
        <v>1604</v>
      </c>
      <c r="B540" s="10" t="s">
        <v>1605</v>
      </c>
      <c r="C540" s="10" t="s">
        <v>83</v>
      </c>
      <c r="D540" s="10" t="s">
        <v>1451</v>
      </c>
      <c r="E540" s="10" t="s">
        <v>1606</v>
      </c>
      <c r="F540" s="11">
        <v>134.521979771</v>
      </c>
      <c r="G540" s="8">
        <v>538.087919084</v>
      </c>
      <c r="H540" s="8">
        <v>556.31379703</v>
      </c>
      <c r="I540" s="10"/>
      <c r="J540" s="10">
        <v>270</v>
      </c>
      <c r="K540" s="10"/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202</v>
      </c>
      <c r="AA540" s="10">
        <v>0</v>
      </c>
      <c r="AB540" s="10">
        <v>67.043959542</v>
      </c>
      <c r="AC540" s="10">
        <v>0</v>
      </c>
      <c r="AD540" s="10">
        <v>0</v>
      </c>
      <c r="AE540" s="10">
        <v>0</v>
      </c>
      <c r="AF540" s="10">
        <v>0</v>
      </c>
      <c r="AG540" s="10">
        <v>0</v>
      </c>
      <c r="AH540" s="10">
        <v>0</v>
      </c>
      <c r="AI540" s="7"/>
      <c r="AJ540" s="12"/>
    </row>
    <row r="541" spans="1:36">
      <c r="A541" s="10" t="s">
        <v>1607</v>
      </c>
      <c r="B541" s="10" t="s">
        <v>1608</v>
      </c>
      <c r="C541" s="10" t="s">
        <v>83</v>
      </c>
      <c r="D541" s="10" t="s">
        <v>1451</v>
      </c>
      <c r="E541" s="10" t="s">
        <v>1609</v>
      </c>
      <c r="F541" s="11">
        <v>111.135551056</v>
      </c>
      <c r="G541" s="8">
        <v>444.542204224</v>
      </c>
      <c r="H541" s="8">
        <v>602.04987108</v>
      </c>
      <c r="I541" s="10"/>
      <c r="J541" s="10">
        <v>222</v>
      </c>
      <c r="K541" s="10"/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0</v>
      </c>
      <c r="Y541" s="10">
        <v>0</v>
      </c>
      <c r="Z541" s="10">
        <v>0</v>
      </c>
      <c r="AA541" s="10">
        <v>0</v>
      </c>
      <c r="AB541" s="10">
        <v>222.271102112</v>
      </c>
      <c r="AC541" s="10">
        <v>0</v>
      </c>
      <c r="AD541" s="10">
        <v>0</v>
      </c>
      <c r="AE541" s="10">
        <v>0</v>
      </c>
      <c r="AF541" s="10">
        <v>0</v>
      </c>
      <c r="AG541" s="10">
        <v>0</v>
      </c>
      <c r="AH541" s="10">
        <v>0</v>
      </c>
      <c r="AI541" s="7"/>
      <c r="AJ541" s="12"/>
    </row>
    <row r="542" spans="1:36">
      <c r="A542" s="10" t="s">
        <v>1610</v>
      </c>
      <c r="B542" s="10" t="s">
        <v>1611</v>
      </c>
      <c r="C542" s="10" t="s">
        <v>83</v>
      </c>
      <c r="D542" s="10" t="s">
        <v>1612</v>
      </c>
      <c r="E542" s="10" t="s">
        <v>1451</v>
      </c>
      <c r="F542" s="11">
        <v>170.700278524</v>
      </c>
      <c r="G542" s="8">
        <v>682.801114096</v>
      </c>
      <c r="H542" s="8">
        <v>448.94957928</v>
      </c>
      <c r="I542" s="10"/>
      <c r="J542" s="10"/>
      <c r="K542" s="10"/>
      <c r="L542" s="10">
        <v>0</v>
      </c>
      <c r="M542" s="10">
        <v>0</v>
      </c>
      <c r="N542" s="10">
        <v>0</v>
      </c>
      <c r="O542" s="10">
        <v>0</v>
      </c>
      <c r="P542" s="10">
        <v>0</v>
      </c>
      <c r="Q542" s="10">
        <v>0</v>
      </c>
      <c r="R542" s="10">
        <v>0</v>
      </c>
      <c r="S542" s="10">
        <v>0</v>
      </c>
      <c r="T542" s="10">
        <v>0</v>
      </c>
      <c r="U542" s="10">
        <v>278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  <c r="AB542" s="10">
        <v>64</v>
      </c>
      <c r="AC542" s="10">
        <v>0</v>
      </c>
      <c r="AD542" s="10">
        <v>0</v>
      </c>
      <c r="AE542" s="10">
        <v>0</v>
      </c>
      <c r="AF542" s="10">
        <v>0</v>
      </c>
      <c r="AG542" s="10">
        <v>0</v>
      </c>
      <c r="AH542" s="10">
        <v>0</v>
      </c>
      <c r="AI542" s="7"/>
      <c r="AJ542" s="12"/>
    </row>
    <row r="543" spans="1:36">
      <c r="A543" s="10" t="s">
        <v>1613</v>
      </c>
      <c r="B543" s="10" t="s">
        <v>1614</v>
      </c>
      <c r="C543" s="10" t="s">
        <v>83</v>
      </c>
      <c r="D543" s="10" t="s">
        <v>1445</v>
      </c>
      <c r="E543" s="10" t="s">
        <v>380</v>
      </c>
      <c r="F543" s="11">
        <v>113.335576334</v>
      </c>
      <c r="G543" s="8">
        <v>453.342305336</v>
      </c>
      <c r="H543" s="8">
        <v>499.12974672</v>
      </c>
      <c r="I543" s="10"/>
      <c r="J543" s="10">
        <v>326</v>
      </c>
      <c r="K543" s="10"/>
      <c r="L543" s="10">
        <v>0</v>
      </c>
      <c r="M543" s="10">
        <v>0</v>
      </c>
      <c r="N543" s="10">
        <v>0</v>
      </c>
      <c r="O543" s="10">
        <v>0</v>
      </c>
      <c r="P543" s="10">
        <v>0</v>
      </c>
      <c r="Q543" s="10">
        <v>0</v>
      </c>
      <c r="R543" s="10">
        <v>0</v>
      </c>
      <c r="S543" s="10">
        <v>15</v>
      </c>
      <c r="T543" s="10">
        <v>0</v>
      </c>
      <c r="U543" s="10">
        <v>0</v>
      </c>
      <c r="V543" s="10">
        <v>0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212</v>
      </c>
      <c r="AC543" s="10">
        <v>0</v>
      </c>
      <c r="AD543" s="10">
        <v>0</v>
      </c>
      <c r="AE543" s="10">
        <v>0</v>
      </c>
      <c r="AF543" s="10">
        <v>0</v>
      </c>
      <c r="AG543" s="10">
        <v>0</v>
      </c>
      <c r="AH543" s="10">
        <v>0</v>
      </c>
      <c r="AI543" s="7"/>
      <c r="AJ543" s="12"/>
    </row>
    <row r="544" spans="1:36">
      <c r="A544" s="10" t="s">
        <v>1615</v>
      </c>
      <c r="B544" s="10" t="s">
        <v>1616</v>
      </c>
      <c r="C544" s="10" t="s">
        <v>83</v>
      </c>
      <c r="D544" s="10" t="s">
        <v>1562</v>
      </c>
      <c r="E544" s="10" t="s">
        <v>1617</v>
      </c>
      <c r="F544" s="11">
        <v>102.072807129</v>
      </c>
      <c r="G544" s="8">
        <v>408.291228516</v>
      </c>
      <c r="H544" s="8">
        <v>359.253314485</v>
      </c>
      <c r="I544" s="10"/>
      <c r="J544" s="10">
        <v>102</v>
      </c>
      <c r="K544" s="10"/>
      <c r="L544" s="10">
        <v>0</v>
      </c>
      <c r="M544" s="10">
        <v>0</v>
      </c>
      <c r="N544" s="10">
        <v>0</v>
      </c>
      <c r="O544" s="10">
        <v>0</v>
      </c>
      <c r="P544" s="10">
        <v>0</v>
      </c>
      <c r="Q544" s="10">
        <v>0</v>
      </c>
      <c r="R544" s="10">
        <v>0</v>
      </c>
      <c r="S544" s="10">
        <v>0</v>
      </c>
      <c r="T544" s="10">
        <v>0</v>
      </c>
      <c r="U544" s="10">
        <v>204</v>
      </c>
      <c r="V544" s="10">
        <v>0</v>
      </c>
      <c r="W544" s="10">
        <v>0</v>
      </c>
      <c r="X544" s="10">
        <v>0</v>
      </c>
      <c r="Y544" s="10">
        <v>0</v>
      </c>
      <c r="Z544" s="10">
        <v>0</v>
      </c>
      <c r="AA544" s="10">
        <v>0</v>
      </c>
      <c r="AB544" s="10">
        <v>0</v>
      </c>
      <c r="AC544" s="10">
        <v>0</v>
      </c>
      <c r="AD544" s="10">
        <v>0</v>
      </c>
      <c r="AE544" s="10">
        <v>0</v>
      </c>
      <c r="AF544" s="10">
        <v>0</v>
      </c>
      <c r="AG544" s="10">
        <v>0</v>
      </c>
      <c r="AH544" s="10">
        <v>0</v>
      </c>
      <c r="AI544" s="7"/>
      <c r="AJ544" s="12"/>
    </row>
    <row r="545" spans="1:36">
      <c r="A545" s="10" t="s">
        <v>1618</v>
      </c>
      <c r="B545" s="10" t="s">
        <v>1619</v>
      </c>
      <c r="C545" s="10" t="s">
        <v>83</v>
      </c>
      <c r="D545" s="10" t="s">
        <v>347</v>
      </c>
      <c r="E545" s="10" t="s">
        <v>47</v>
      </c>
      <c r="F545" s="11">
        <v>1815.97351179</v>
      </c>
      <c r="G545" s="8">
        <v>7263.89404716</v>
      </c>
      <c r="H545" s="8">
        <v>19012.2209271</v>
      </c>
      <c r="I545" s="10"/>
      <c r="J545" s="10">
        <v>600</v>
      </c>
      <c r="K545" s="10"/>
      <c r="L545" s="10">
        <v>0</v>
      </c>
      <c r="M545" s="10">
        <v>0</v>
      </c>
      <c r="N545" s="10">
        <v>0</v>
      </c>
      <c r="O545" s="10">
        <v>0</v>
      </c>
      <c r="P545" s="10">
        <v>0</v>
      </c>
      <c r="Q545" s="10">
        <v>0</v>
      </c>
      <c r="R545" s="10">
        <v>0</v>
      </c>
      <c r="S545" s="10">
        <v>1816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1816</v>
      </c>
      <c r="AA545" s="10">
        <v>0</v>
      </c>
      <c r="AB545" s="10">
        <v>-0.05297642000005</v>
      </c>
      <c r="AC545" s="10">
        <v>0</v>
      </c>
      <c r="AD545" s="10">
        <v>0</v>
      </c>
      <c r="AE545" s="10">
        <v>0</v>
      </c>
      <c r="AF545" s="10">
        <v>0</v>
      </c>
      <c r="AG545" s="10">
        <v>5</v>
      </c>
      <c r="AH545" s="10">
        <v>0</v>
      </c>
      <c r="AI545" s="7"/>
      <c r="AJ545" s="12"/>
    </row>
    <row r="546" spans="1:36">
      <c r="A546" s="10" t="s">
        <v>1620</v>
      </c>
      <c r="B546" s="10" t="s">
        <v>1621</v>
      </c>
      <c r="C546" s="10" t="s">
        <v>83</v>
      </c>
      <c r="D546" s="10" t="s">
        <v>347</v>
      </c>
      <c r="E546" s="10" t="s">
        <v>1622</v>
      </c>
      <c r="F546" s="11">
        <v>1276.02289559</v>
      </c>
      <c r="G546" s="8">
        <v>5104.09158236</v>
      </c>
      <c r="H546" s="8">
        <v>9398.72162911</v>
      </c>
      <c r="I546" s="10"/>
      <c r="J546" s="10">
        <v>2374</v>
      </c>
      <c r="K546" s="10"/>
      <c r="L546" s="10">
        <v>0</v>
      </c>
      <c r="M546" s="10">
        <v>0</v>
      </c>
      <c r="N546" s="10">
        <v>0</v>
      </c>
      <c r="O546" s="10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2552.04579118</v>
      </c>
      <c r="AA546" s="10">
        <v>0</v>
      </c>
      <c r="AB546" s="10">
        <v>0</v>
      </c>
      <c r="AC546" s="10">
        <v>0</v>
      </c>
      <c r="AD546" s="10">
        <v>0</v>
      </c>
      <c r="AE546" s="10">
        <v>0</v>
      </c>
      <c r="AF546" s="10">
        <v>0</v>
      </c>
      <c r="AG546" s="10">
        <v>0</v>
      </c>
      <c r="AH546" s="10">
        <v>0</v>
      </c>
      <c r="AI546" s="7"/>
      <c r="AJ546" s="12"/>
    </row>
    <row r="547" spans="1:36">
      <c r="A547" s="10" t="s">
        <v>1623</v>
      </c>
      <c r="B547" s="10" t="s">
        <v>1624</v>
      </c>
      <c r="C547" s="10" t="s">
        <v>83</v>
      </c>
      <c r="D547" s="10" t="s">
        <v>1625</v>
      </c>
      <c r="E547" s="10" t="s">
        <v>47</v>
      </c>
      <c r="F547" s="11">
        <v>1766.37061614</v>
      </c>
      <c r="G547" s="8">
        <v>7065.48246456</v>
      </c>
      <c r="H547" s="8">
        <v>15045.6364765</v>
      </c>
      <c r="I547" s="10"/>
      <c r="J547" s="10">
        <v>5560</v>
      </c>
      <c r="K547" s="10"/>
      <c r="L547" s="10">
        <v>0</v>
      </c>
      <c r="M547" s="10">
        <v>0</v>
      </c>
      <c r="N547" s="10">
        <v>0</v>
      </c>
      <c r="O547" s="10">
        <v>0</v>
      </c>
      <c r="P547" s="10">
        <v>0</v>
      </c>
      <c r="Q547" s="10">
        <v>0</v>
      </c>
      <c r="R547" s="10">
        <v>0</v>
      </c>
      <c r="S547" s="10">
        <v>0</v>
      </c>
      <c r="T547" s="10">
        <v>0</v>
      </c>
      <c r="U547" s="10">
        <v>1100</v>
      </c>
      <c r="V547" s="10">
        <v>0</v>
      </c>
      <c r="W547" s="10">
        <v>0</v>
      </c>
      <c r="X547" s="10">
        <v>0</v>
      </c>
      <c r="Y547" s="10">
        <v>620</v>
      </c>
      <c r="Z547" s="10">
        <v>1674</v>
      </c>
      <c r="AA547" s="10">
        <v>0</v>
      </c>
      <c r="AB547" s="10">
        <v>138</v>
      </c>
      <c r="AC547" s="10">
        <v>0</v>
      </c>
      <c r="AD547" s="10">
        <v>0</v>
      </c>
      <c r="AE547" s="10">
        <v>0</v>
      </c>
      <c r="AF547" s="10"/>
      <c r="AG547" s="10">
        <v>14045</v>
      </c>
      <c r="AH547" s="10">
        <v>2</v>
      </c>
      <c r="AI547" s="7"/>
      <c r="AJ547" s="12"/>
    </row>
    <row r="548" ht="21.6" spans="1:36">
      <c r="A548" s="10" t="s">
        <v>1626</v>
      </c>
      <c r="B548" s="10" t="s">
        <v>1627</v>
      </c>
      <c r="C548" s="10" t="s">
        <v>83</v>
      </c>
      <c r="D548" s="10" t="s">
        <v>1628</v>
      </c>
      <c r="E548" s="10" t="s">
        <v>1629</v>
      </c>
      <c r="F548" s="11">
        <v>87.5579779616</v>
      </c>
      <c r="G548" s="8">
        <v>350.2319118464</v>
      </c>
      <c r="H548" s="7">
        <v>1239.26489943</v>
      </c>
      <c r="I548" s="10"/>
      <c r="J548" s="10"/>
      <c r="K548" s="10"/>
      <c r="L548" s="10">
        <v>0</v>
      </c>
      <c r="M548" s="10">
        <v>0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175.1159559232</v>
      </c>
      <c r="AC548" s="10">
        <v>0</v>
      </c>
      <c r="AD548" s="10">
        <v>0</v>
      </c>
      <c r="AE548" s="10">
        <v>0</v>
      </c>
      <c r="AF548" s="10">
        <v>0</v>
      </c>
      <c r="AG548" s="10">
        <v>0</v>
      </c>
      <c r="AH548" s="10">
        <v>0</v>
      </c>
      <c r="AI548" s="7"/>
      <c r="AJ548" s="12"/>
    </row>
    <row r="549" spans="1:36">
      <c r="A549" s="10" t="s">
        <v>1630</v>
      </c>
      <c r="B549" s="10" t="s">
        <v>1631</v>
      </c>
      <c r="C549" s="10" t="s">
        <v>83</v>
      </c>
      <c r="D549" s="10" t="s">
        <v>1632</v>
      </c>
      <c r="E549" s="10" t="s">
        <v>1632</v>
      </c>
      <c r="F549" s="11">
        <v>163.192821303</v>
      </c>
      <c r="G549" s="8">
        <v>652.771285212</v>
      </c>
      <c r="H549" s="7">
        <v>1261.05892578</v>
      </c>
      <c r="I549" s="10"/>
      <c r="J549" s="10"/>
      <c r="K549" s="10"/>
      <c r="L549" s="10">
        <v>0</v>
      </c>
      <c r="M549" s="10">
        <v>0</v>
      </c>
      <c r="N549" s="10">
        <v>0</v>
      </c>
      <c r="O549" s="10">
        <v>0</v>
      </c>
      <c r="P549" s="10">
        <v>0</v>
      </c>
      <c r="Q549" s="10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326.385642606</v>
      </c>
      <c r="AC549" s="10">
        <v>0</v>
      </c>
      <c r="AD549" s="10">
        <v>0</v>
      </c>
      <c r="AE549" s="10">
        <v>0</v>
      </c>
      <c r="AF549" s="10">
        <v>0</v>
      </c>
      <c r="AG549" s="10">
        <v>0</v>
      </c>
      <c r="AH549" s="10">
        <v>0</v>
      </c>
      <c r="AI549" s="7"/>
      <c r="AJ549" s="12"/>
    </row>
    <row r="550" spans="1:36">
      <c r="A550" s="10" t="s">
        <v>1633</v>
      </c>
      <c r="B550" s="10" t="s">
        <v>1634</v>
      </c>
      <c r="C550" s="10" t="s">
        <v>83</v>
      </c>
      <c r="D550" s="10" t="s">
        <v>347</v>
      </c>
      <c r="E550" s="10" t="s">
        <v>47</v>
      </c>
      <c r="F550" s="11">
        <v>389.458902474</v>
      </c>
      <c r="G550" s="8">
        <v>1557.835609896</v>
      </c>
      <c r="H550" s="7">
        <v>7953.22691562</v>
      </c>
      <c r="I550" s="10">
        <v>350</v>
      </c>
      <c r="J550" s="10"/>
      <c r="K550" s="10"/>
      <c r="L550" s="10">
        <v>0</v>
      </c>
      <c r="M550" s="10">
        <v>0</v>
      </c>
      <c r="N550" s="10">
        <v>0</v>
      </c>
      <c r="O550" s="10">
        <v>0</v>
      </c>
      <c r="P550" s="10">
        <v>100</v>
      </c>
      <c r="Q550" s="10">
        <v>0</v>
      </c>
      <c r="R550" s="10">
        <v>0</v>
      </c>
      <c r="S550" s="10">
        <v>0</v>
      </c>
      <c r="T550" s="10">
        <v>0</v>
      </c>
      <c r="U550" s="10">
        <v>390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289</v>
      </c>
      <c r="AB550" s="10">
        <v>-0.0821950519999746</v>
      </c>
      <c r="AC550" s="10">
        <v>0</v>
      </c>
      <c r="AD550" s="10">
        <v>0</v>
      </c>
      <c r="AE550" s="10">
        <v>0</v>
      </c>
      <c r="AF550" s="10">
        <v>0</v>
      </c>
      <c r="AG550" s="10">
        <v>975</v>
      </c>
      <c r="AH550" s="10">
        <v>0</v>
      </c>
      <c r="AI550" s="7"/>
      <c r="AJ550" s="12"/>
    </row>
    <row r="551" spans="1:36">
      <c r="A551" s="10" t="s">
        <v>1635</v>
      </c>
      <c r="B551" s="10" t="s">
        <v>1636</v>
      </c>
      <c r="C551" s="10" t="s">
        <v>83</v>
      </c>
      <c r="D551" s="10" t="s">
        <v>1637</v>
      </c>
      <c r="E551" s="10" t="s">
        <v>1638</v>
      </c>
      <c r="F551" s="11">
        <v>117.466455032</v>
      </c>
      <c r="G551" s="8">
        <v>469.865820128</v>
      </c>
      <c r="H551" s="7">
        <v>947.24925286</v>
      </c>
      <c r="I551" s="10"/>
      <c r="J551" s="10"/>
      <c r="K551" s="10"/>
      <c r="L551" s="10">
        <v>0</v>
      </c>
      <c r="M551" s="10">
        <v>0</v>
      </c>
      <c r="N551" s="10">
        <v>0</v>
      </c>
      <c r="O551" s="10">
        <v>0</v>
      </c>
      <c r="P551" s="10">
        <v>117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117.932910064</v>
      </c>
      <c r="AC551" s="10">
        <v>0</v>
      </c>
      <c r="AD551" s="10">
        <v>0</v>
      </c>
      <c r="AE551" s="10">
        <v>0</v>
      </c>
      <c r="AF551" s="10">
        <v>0</v>
      </c>
      <c r="AG551" s="10">
        <v>234</v>
      </c>
      <c r="AH551" s="10">
        <v>0</v>
      </c>
      <c r="AI551" s="7"/>
      <c r="AJ551" s="12"/>
    </row>
    <row r="552" spans="1:36">
      <c r="A552" s="10" t="s">
        <v>1639</v>
      </c>
      <c r="B552" s="10" t="s">
        <v>1640</v>
      </c>
      <c r="C552" s="10" t="s">
        <v>83</v>
      </c>
      <c r="D552" s="10" t="s">
        <v>1641</v>
      </c>
      <c r="E552" s="10" t="s">
        <v>1642</v>
      </c>
      <c r="F552" s="11">
        <v>735.633433528</v>
      </c>
      <c r="G552" s="8">
        <v>2942.533734112</v>
      </c>
      <c r="H552" s="7">
        <v>8283.96789609</v>
      </c>
      <c r="I552" s="10">
        <v>285</v>
      </c>
      <c r="J552" s="10"/>
      <c r="K552" s="10"/>
      <c r="L552" s="10">
        <v>0</v>
      </c>
      <c r="M552" s="10">
        <v>0</v>
      </c>
      <c r="N552" s="10">
        <v>0</v>
      </c>
      <c r="O552" s="10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1240</v>
      </c>
      <c r="U552" s="10">
        <v>0</v>
      </c>
      <c r="V552" s="10">
        <v>0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231.266867056</v>
      </c>
      <c r="AC552" s="10">
        <v>0</v>
      </c>
      <c r="AD552" s="10">
        <v>0</v>
      </c>
      <c r="AE552" s="10">
        <v>0</v>
      </c>
      <c r="AF552" s="10">
        <v>0</v>
      </c>
      <c r="AG552" s="10">
        <v>2520</v>
      </c>
      <c r="AH552" s="10">
        <v>0</v>
      </c>
      <c r="AI552" s="7"/>
      <c r="AJ552" s="12"/>
    </row>
    <row r="553" spans="1:36">
      <c r="A553" s="10" t="s">
        <v>1643</v>
      </c>
      <c r="B553" s="10" t="s">
        <v>1644</v>
      </c>
      <c r="C553" s="10" t="s">
        <v>83</v>
      </c>
      <c r="D553" s="10" t="s">
        <v>1645</v>
      </c>
      <c r="E553" s="10" t="s">
        <v>47</v>
      </c>
      <c r="F553" s="11">
        <v>517.474696865</v>
      </c>
      <c r="G553" s="8">
        <v>2069.89878746</v>
      </c>
      <c r="H553" s="7">
        <v>3627.2447657</v>
      </c>
      <c r="I553" s="10">
        <v>860</v>
      </c>
      <c r="J553" s="10"/>
      <c r="K553" s="10"/>
      <c r="L553" s="10">
        <v>0</v>
      </c>
      <c r="M553" s="10">
        <v>0</v>
      </c>
      <c r="N553" s="10">
        <v>0</v>
      </c>
      <c r="O553" s="10">
        <v>0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1034</v>
      </c>
      <c r="V553" s="10">
        <v>0</v>
      </c>
      <c r="W553" s="10">
        <v>0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  <c r="AC553" s="10">
        <v>0</v>
      </c>
      <c r="AD553" s="10">
        <v>0</v>
      </c>
      <c r="AE553" s="10">
        <v>0</v>
      </c>
      <c r="AF553" s="10">
        <v>0</v>
      </c>
      <c r="AG553" s="10">
        <v>1620</v>
      </c>
      <c r="AH553" s="10">
        <v>0</v>
      </c>
      <c r="AI553" s="7"/>
      <c r="AJ553" s="12"/>
    </row>
    <row r="554" spans="1:36">
      <c r="A554" s="10" t="s">
        <v>1646</v>
      </c>
      <c r="B554" s="10" t="s">
        <v>1647</v>
      </c>
      <c r="C554" s="10" t="s">
        <v>83</v>
      </c>
      <c r="D554" s="10" t="s">
        <v>1648</v>
      </c>
      <c r="E554" s="10" t="s">
        <v>144</v>
      </c>
      <c r="F554" s="11">
        <v>180.506617927</v>
      </c>
      <c r="G554" s="8">
        <v>722.026471708</v>
      </c>
      <c r="H554" s="7">
        <v>2960.85214622</v>
      </c>
      <c r="I554" s="10"/>
      <c r="J554" s="10"/>
      <c r="K554" s="10"/>
      <c r="L554" s="10">
        <v>0</v>
      </c>
      <c r="M554" s="10">
        <v>0</v>
      </c>
      <c r="N554" s="10">
        <v>0</v>
      </c>
      <c r="O554" s="10">
        <v>0</v>
      </c>
      <c r="P554" s="10">
        <v>181</v>
      </c>
      <c r="Q554" s="10">
        <v>0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181</v>
      </c>
      <c r="AB554" s="10">
        <v>0</v>
      </c>
      <c r="AC554" s="10">
        <v>0</v>
      </c>
      <c r="AD554" s="10">
        <v>0</v>
      </c>
      <c r="AE554" s="10">
        <v>0</v>
      </c>
      <c r="AF554" s="10">
        <v>0</v>
      </c>
      <c r="AG554" s="10">
        <v>0</v>
      </c>
      <c r="AH554" s="10">
        <v>0</v>
      </c>
      <c r="AI554" s="7"/>
      <c r="AJ554" s="12"/>
    </row>
    <row r="555" spans="1:36">
      <c r="A555" s="10" t="s">
        <v>1649</v>
      </c>
      <c r="B555" s="10" t="s">
        <v>1650</v>
      </c>
      <c r="C555" s="10" t="s">
        <v>83</v>
      </c>
      <c r="D555" s="10" t="s">
        <v>1651</v>
      </c>
      <c r="E555" s="10" t="s">
        <v>1652</v>
      </c>
      <c r="F555" s="11">
        <v>556.847440651</v>
      </c>
      <c r="G555" s="8">
        <v>2597.389762604</v>
      </c>
      <c r="H555" s="7">
        <v>5100.19448811</v>
      </c>
      <c r="I555" s="10"/>
      <c r="J555" s="10"/>
      <c r="K555" s="10"/>
      <c r="L555" s="10">
        <v>0</v>
      </c>
      <c r="M555" s="10">
        <v>0</v>
      </c>
      <c r="N555" s="10">
        <v>0</v>
      </c>
      <c r="O555" s="10">
        <v>0</v>
      </c>
      <c r="P555" s="10">
        <v>120</v>
      </c>
      <c r="Q555" s="10">
        <v>0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993.694881302</v>
      </c>
      <c r="AC555" s="10">
        <v>0</v>
      </c>
      <c r="AD555" s="10">
        <v>0</v>
      </c>
      <c r="AE555" s="10">
        <v>0</v>
      </c>
      <c r="AF555" s="10">
        <v>0</v>
      </c>
      <c r="AG555" s="10">
        <v>280</v>
      </c>
      <c r="AH555" s="10">
        <v>0</v>
      </c>
      <c r="AI555" s="7"/>
      <c r="AJ555" s="12"/>
    </row>
    <row r="556" spans="1:36">
      <c r="A556" s="10" t="s">
        <v>1653</v>
      </c>
      <c r="B556" s="10" t="s">
        <v>1654</v>
      </c>
      <c r="C556" s="10" t="s">
        <v>83</v>
      </c>
      <c r="D556" s="10" t="s">
        <v>1655</v>
      </c>
      <c r="E556" s="10" t="s">
        <v>74</v>
      </c>
      <c r="F556" s="11">
        <v>565.017728146</v>
      </c>
      <c r="G556" s="8">
        <v>2260.070912584</v>
      </c>
      <c r="H556" s="7">
        <v>4029.65669962</v>
      </c>
      <c r="I556" s="10"/>
      <c r="J556" s="10"/>
      <c r="K556" s="10"/>
      <c r="L556" s="10">
        <v>0</v>
      </c>
      <c r="M556" s="10">
        <v>0</v>
      </c>
      <c r="N556" s="10">
        <v>0</v>
      </c>
      <c r="O556" s="10">
        <v>0</v>
      </c>
      <c r="P556" s="10">
        <v>0</v>
      </c>
      <c r="Q556" s="10">
        <v>0</v>
      </c>
      <c r="R556" s="10">
        <v>0</v>
      </c>
      <c r="S556" s="10">
        <v>0</v>
      </c>
      <c r="T556" s="10">
        <v>0</v>
      </c>
      <c r="U556" s="10">
        <v>385</v>
      </c>
      <c r="V556" s="10">
        <v>0</v>
      </c>
      <c r="W556" s="10">
        <v>0</v>
      </c>
      <c r="X556" s="10">
        <v>0</v>
      </c>
      <c r="Y556" s="10">
        <v>0</v>
      </c>
      <c r="Z556" s="10">
        <v>100</v>
      </c>
      <c r="AA556" s="10">
        <v>0</v>
      </c>
      <c r="AB556" s="10">
        <v>645.035456292</v>
      </c>
      <c r="AC556" s="10">
        <v>0</v>
      </c>
      <c r="AD556" s="10">
        <v>0</v>
      </c>
      <c r="AE556" s="10">
        <v>0</v>
      </c>
      <c r="AF556" s="10">
        <v>0</v>
      </c>
      <c r="AG556" s="10">
        <v>1560</v>
      </c>
      <c r="AH556" s="10">
        <v>0</v>
      </c>
      <c r="AI556" s="7"/>
      <c r="AJ556" s="12"/>
    </row>
    <row r="557" spans="1:36">
      <c r="A557" s="10" t="s">
        <v>1656</v>
      </c>
      <c r="B557" s="10" t="s">
        <v>1657</v>
      </c>
      <c r="C557" s="10" t="s">
        <v>83</v>
      </c>
      <c r="D557" s="10" t="s">
        <v>1658</v>
      </c>
      <c r="E557" s="10" t="s">
        <v>1659</v>
      </c>
      <c r="F557" s="11">
        <v>544.229838218</v>
      </c>
      <c r="G557" s="8">
        <v>2176.919352872</v>
      </c>
      <c r="H557" s="7">
        <v>5649.00057403</v>
      </c>
      <c r="I557" s="10"/>
      <c r="J557" s="10"/>
      <c r="K557" s="10"/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544</v>
      </c>
      <c r="V557" s="10">
        <v>0</v>
      </c>
      <c r="W557" s="10">
        <v>0</v>
      </c>
      <c r="X557" s="10">
        <v>0</v>
      </c>
      <c r="Y557" s="10">
        <v>0</v>
      </c>
      <c r="Z557" s="10">
        <v>0</v>
      </c>
      <c r="AA557" s="10">
        <v>0</v>
      </c>
      <c r="AB557" s="10">
        <v>544</v>
      </c>
      <c r="AC557" s="10">
        <v>0</v>
      </c>
      <c r="AD557" s="10">
        <v>0</v>
      </c>
      <c r="AE557" s="10">
        <v>0</v>
      </c>
      <c r="AF557" s="10">
        <v>0</v>
      </c>
      <c r="AG557" s="10">
        <v>1530</v>
      </c>
      <c r="AH557" s="10">
        <v>0</v>
      </c>
      <c r="AI557" s="7"/>
      <c r="AJ557" s="12"/>
    </row>
    <row r="558" spans="1:36">
      <c r="A558" s="10" t="s">
        <v>1660</v>
      </c>
      <c r="B558" s="10" t="s">
        <v>1661</v>
      </c>
      <c r="C558" s="10" t="s">
        <v>83</v>
      </c>
      <c r="D558" s="10" t="s">
        <v>1659</v>
      </c>
      <c r="E558" s="10" t="s">
        <v>1662</v>
      </c>
      <c r="F558" s="11">
        <v>525.933262772</v>
      </c>
      <c r="G558" s="8">
        <v>2403.733051088</v>
      </c>
      <c r="H558" s="7">
        <v>6104.89530214</v>
      </c>
      <c r="I558" s="10">
        <v>600</v>
      </c>
      <c r="J558" s="10"/>
      <c r="K558" s="10"/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635</v>
      </c>
      <c r="V558" s="10">
        <v>0</v>
      </c>
      <c r="W558" s="10">
        <v>0</v>
      </c>
      <c r="X558" s="10">
        <v>0</v>
      </c>
      <c r="Y558" s="10">
        <v>0</v>
      </c>
      <c r="Z558" s="10">
        <v>100</v>
      </c>
      <c r="AA558" s="10">
        <v>317</v>
      </c>
      <c r="AB558" s="10">
        <v>0</v>
      </c>
      <c r="AC558" s="10">
        <v>0</v>
      </c>
      <c r="AD558" s="10">
        <v>0</v>
      </c>
      <c r="AE558" s="10">
        <v>0</v>
      </c>
      <c r="AF558" s="10">
        <v>310</v>
      </c>
      <c r="AG558" s="10">
        <v>350</v>
      </c>
      <c r="AH558" s="10">
        <v>0</v>
      </c>
      <c r="AI558" s="7"/>
      <c r="AJ558" s="12"/>
    </row>
    <row r="559" spans="1:36">
      <c r="A559" s="10" t="s">
        <v>1663</v>
      </c>
      <c r="B559" s="10" t="s">
        <v>1664</v>
      </c>
      <c r="C559" s="10" t="s">
        <v>83</v>
      </c>
      <c r="D559" s="10" t="s">
        <v>1665</v>
      </c>
      <c r="E559" s="10" t="s">
        <v>1666</v>
      </c>
      <c r="F559" s="11">
        <v>132.315777083</v>
      </c>
      <c r="G559" s="8">
        <v>529.263108332</v>
      </c>
      <c r="H559" s="7">
        <v>1135.11765143</v>
      </c>
      <c r="I559" s="10"/>
      <c r="J559" s="10"/>
      <c r="K559" s="10"/>
      <c r="L559" s="10">
        <v>0</v>
      </c>
      <c r="M559" s="10">
        <v>0</v>
      </c>
      <c r="N559" s="10">
        <v>0</v>
      </c>
      <c r="O559" s="10">
        <v>0</v>
      </c>
      <c r="P559" s="10">
        <v>50</v>
      </c>
      <c r="Q559" s="10">
        <v>0</v>
      </c>
      <c r="R559" s="10">
        <v>0</v>
      </c>
      <c r="S559" s="10">
        <v>0</v>
      </c>
      <c r="T559" s="10">
        <v>0</v>
      </c>
      <c r="U559" s="10">
        <v>0</v>
      </c>
      <c r="V559" s="10">
        <v>0</v>
      </c>
      <c r="W559" s="10">
        <v>0</v>
      </c>
      <c r="X559" s="10">
        <v>0</v>
      </c>
      <c r="Y559" s="10">
        <v>0</v>
      </c>
      <c r="Z559" s="10">
        <v>214</v>
      </c>
      <c r="AA559" s="10">
        <v>0</v>
      </c>
      <c r="AB559" s="10">
        <v>0.631554166000001</v>
      </c>
      <c r="AC559" s="10">
        <v>0</v>
      </c>
      <c r="AD559" s="10">
        <v>0</v>
      </c>
      <c r="AE559" s="10">
        <v>0</v>
      </c>
      <c r="AF559" s="10">
        <v>0</v>
      </c>
      <c r="AG559" s="10">
        <v>0</v>
      </c>
      <c r="AH559" s="10">
        <v>0</v>
      </c>
      <c r="AI559" s="7"/>
      <c r="AJ559" s="12"/>
    </row>
    <row r="560" spans="1:36">
      <c r="A560" s="10" t="s">
        <v>1667</v>
      </c>
      <c r="B560" s="10" t="s">
        <v>1668</v>
      </c>
      <c r="C560" s="10" t="s">
        <v>83</v>
      </c>
      <c r="D560" s="10" t="s">
        <v>1669</v>
      </c>
      <c r="E560" s="10" t="s">
        <v>1670</v>
      </c>
      <c r="F560" s="11">
        <v>158.089947786</v>
      </c>
      <c r="G560" s="8">
        <v>632.359791144</v>
      </c>
      <c r="H560" s="7">
        <v>909.95402151</v>
      </c>
      <c r="I560" s="10"/>
      <c r="J560" s="10"/>
      <c r="K560" s="10"/>
      <c r="L560" s="10">
        <v>0</v>
      </c>
      <c r="M560" s="10">
        <v>0</v>
      </c>
      <c r="N560" s="10">
        <v>0</v>
      </c>
      <c r="O560" s="10">
        <v>0</v>
      </c>
      <c r="P560" s="10">
        <v>240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76.179895572</v>
      </c>
      <c r="AC560" s="10">
        <v>0</v>
      </c>
      <c r="AD560" s="10">
        <v>0</v>
      </c>
      <c r="AE560" s="10">
        <v>0</v>
      </c>
      <c r="AF560" s="10">
        <v>0</v>
      </c>
      <c r="AG560" s="10">
        <v>0</v>
      </c>
      <c r="AH560" s="10">
        <v>0</v>
      </c>
      <c r="AI560" s="7"/>
      <c r="AJ560" s="12"/>
    </row>
    <row r="561" spans="1:36">
      <c r="A561" s="10" t="s">
        <v>1671</v>
      </c>
      <c r="B561" s="10" t="s">
        <v>1672</v>
      </c>
      <c r="C561" s="10" t="s">
        <v>83</v>
      </c>
      <c r="D561" s="10" t="s">
        <v>347</v>
      </c>
      <c r="E561" s="10" t="s">
        <v>47</v>
      </c>
      <c r="F561" s="11">
        <v>666.834868337</v>
      </c>
      <c r="G561" s="8">
        <v>2667.339473348</v>
      </c>
      <c r="H561" s="7">
        <v>5686.80737359</v>
      </c>
      <c r="I561" s="10"/>
      <c r="J561" s="10"/>
      <c r="K561" s="10"/>
      <c r="L561" s="10">
        <v>0</v>
      </c>
      <c r="M561" s="10">
        <v>0</v>
      </c>
      <c r="N561" s="10">
        <v>0</v>
      </c>
      <c r="O561" s="10">
        <v>0</v>
      </c>
      <c r="P561" s="10">
        <v>0</v>
      </c>
      <c r="Q561" s="10">
        <v>0</v>
      </c>
      <c r="R561" s="10">
        <v>0</v>
      </c>
      <c r="S561" s="10">
        <v>0</v>
      </c>
      <c r="T561" s="10">
        <v>658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0</v>
      </c>
      <c r="AA561" s="10">
        <v>676</v>
      </c>
      <c r="AB561" s="10">
        <v>0</v>
      </c>
      <c r="AC561" s="10">
        <v>0</v>
      </c>
      <c r="AD561" s="10">
        <v>0</v>
      </c>
      <c r="AE561" s="10">
        <v>0</v>
      </c>
      <c r="AF561" s="10">
        <v>0</v>
      </c>
      <c r="AG561" s="10">
        <v>2500</v>
      </c>
      <c r="AH561" s="10">
        <v>0</v>
      </c>
      <c r="AI561" s="7"/>
      <c r="AJ561" s="12"/>
    </row>
    <row r="562" spans="1:36">
      <c r="A562" s="10" t="s">
        <v>1673</v>
      </c>
      <c r="B562" s="10" t="s">
        <v>1674</v>
      </c>
      <c r="C562" s="10" t="s">
        <v>83</v>
      </c>
      <c r="D562" s="10" t="s">
        <v>1675</v>
      </c>
      <c r="E562" s="10" t="s">
        <v>1675</v>
      </c>
      <c r="F562" s="11">
        <v>104.472253961</v>
      </c>
      <c r="G562" s="8">
        <v>417.889015844</v>
      </c>
      <c r="H562" s="7">
        <v>868.85828043</v>
      </c>
      <c r="I562" s="10"/>
      <c r="J562" s="10"/>
      <c r="K562" s="10"/>
      <c r="L562" s="10">
        <v>0</v>
      </c>
      <c r="M562" s="10">
        <v>0</v>
      </c>
      <c r="N562" s="10">
        <v>0</v>
      </c>
      <c r="O562" s="10">
        <v>0</v>
      </c>
      <c r="P562" s="10">
        <v>0</v>
      </c>
      <c r="Q562" s="10">
        <v>0</v>
      </c>
      <c r="R562" s="10">
        <v>104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104.944507922</v>
      </c>
      <c r="AC562" s="10">
        <v>0</v>
      </c>
      <c r="AD562" s="10">
        <v>0</v>
      </c>
      <c r="AE562" s="10">
        <v>0</v>
      </c>
      <c r="AF562" s="10">
        <v>0</v>
      </c>
      <c r="AG562" s="10">
        <v>256</v>
      </c>
      <c r="AH562" s="10">
        <v>0</v>
      </c>
      <c r="AI562" s="7"/>
      <c r="AJ562" s="12"/>
    </row>
    <row r="563" spans="1:36">
      <c r="A563" s="10" t="s">
        <v>1676</v>
      </c>
      <c r="B563" s="10" t="s">
        <v>1677</v>
      </c>
      <c r="C563" s="10" t="s">
        <v>83</v>
      </c>
      <c r="D563" s="10" t="s">
        <v>1678</v>
      </c>
      <c r="E563" s="10" t="s">
        <v>1678</v>
      </c>
      <c r="F563" s="11">
        <v>147.527613593</v>
      </c>
      <c r="G563" s="8">
        <v>590.110454372</v>
      </c>
      <c r="H563" s="7">
        <v>1449.14847984</v>
      </c>
      <c r="I563" s="10">
        <v>600</v>
      </c>
      <c r="J563" s="10"/>
      <c r="K563" s="10"/>
      <c r="L563" s="10">
        <v>0</v>
      </c>
      <c r="M563" s="10">
        <v>0</v>
      </c>
      <c r="N563" s="10">
        <v>0</v>
      </c>
      <c r="O563" s="10">
        <v>0</v>
      </c>
      <c r="P563" s="10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0</v>
      </c>
      <c r="X563" s="10">
        <v>0</v>
      </c>
      <c r="Y563" s="10">
        <v>0</v>
      </c>
      <c r="Z563" s="10">
        <v>0</v>
      </c>
      <c r="AA563" s="10">
        <v>295.055227186</v>
      </c>
      <c r="AB563" s="10">
        <v>0</v>
      </c>
      <c r="AC563" s="10">
        <v>0</v>
      </c>
      <c r="AD563" s="10">
        <v>0</v>
      </c>
      <c r="AE563" s="10">
        <v>0</v>
      </c>
      <c r="AF563" s="10">
        <v>0</v>
      </c>
      <c r="AG563" s="10">
        <v>0</v>
      </c>
      <c r="AH563" s="10">
        <v>0</v>
      </c>
      <c r="AI563" s="7"/>
      <c r="AJ563" s="12"/>
    </row>
    <row r="564" spans="1:36">
      <c r="A564" s="10" t="s">
        <v>1679</v>
      </c>
      <c r="B564" s="10" t="s">
        <v>1680</v>
      </c>
      <c r="C564" s="10" t="s">
        <v>83</v>
      </c>
      <c r="D564" s="10"/>
      <c r="E564" s="10"/>
      <c r="F564" s="11">
        <v>142.152786317</v>
      </c>
      <c r="G564" s="8">
        <v>568.611145268</v>
      </c>
      <c r="H564" s="7">
        <v>983.955780945</v>
      </c>
      <c r="I564" s="10">
        <v>600</v>
      </c>
      <c r="J564" s="10"/>
      <c r="K564" s="10"/>
      <c r="L564" s="10">
        <v>0</v>
      </c>
      <c r="M564" s="10">
        <v>0</v>
      </c>
      <c r="N564" s="10">
        <v>0</v>
      </c>
      <c r="O564" s="10">
        <v>0</v>
      </c>
      <c r="P564" s="10">
        <v>142</v>
      </c>
      <c r="Q564" s="10">
        <v>0</v>
      </c>
      <c r="R564" s="10">
        <v>0</v>
      </c>
      <c r="S564" s="10">
        <v>0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142</v>
      </c>
      <c r="AB564" s="10">
        <v>0</v>
      </c>
      <c r="AC564" s="10">
        <v>0</v>
      </c>
      <c r="AD564" s="10">
        <v>0</v>
      </c>
      <c r="AE564" s="10">
        <v>0</v>
      </c>
      <c r="AF564" s="10">
        <v>0</v>
      </c>
      <c r="AG564" s="10">
        <v>0</v>
      </c>
      <c r="AH564" s="10">
        <v>0</v>
      </c>
      <c r="AI564" s="7"/>
      <c r="AJ564" s="12"/>
    </row>
    <row r="565" ht="21.6" spans="1:36">
      <c r="A565" s="10" t="s">
        <v>1681</v>
      </c>
      <c r="B565" s="10" t="s">
        <v>1682</v>
      </c>
      <c r="C565" s="10" t="s">
        <v>83</v>
      </c>
      <c r="D565" s="10" t="s">
        <v>1683</v>
      </c>
      <c r="E565" s="10" t="s">
        <v>1684</v>
      </c>
      <c r="F565" s="11">
        <v>151.563553386</v>
      </c>
      <c r="G565" s="8">
        <v>606.254213544</v>
      </c>
      <c r="H565" s="7">
        <v>1089.81142334</v>
      </c>
      <c r="I565" s="10">
        <v>600</v>
      </c>
      <c r="J565" s="10"/>
      <c r="K565" s="10"/>
      <c r="L565" s="10">
        <v>0</v>
      </c>
      <c r="M565" s="10">
        <v>0</v>
      </c>
      <c r="N565" s="10">
        <v>0</v>
      </c>
      <c r="O565" s="10">
        <v>0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0</v>
      </c>
      <c r="Z565" s="10">
        <v>0</v>
      </c>
      <c r="AA565" s="10">
        <v>303.127106772</v>
      </c>
      <c r="AB565" s="10">
        <v>0</v>
      </c>
      <c r="AC565" s="10">
        <v>0</v>
      </c>
      <c r="AD565" s="10">
        <v>0</v>
      </c>
      <c r="AE565" s="10">
        <v>0</v>
      </c>
      <c r="AF565" s="10">
        <v>0</v>
      </c>
      <c r="AG565" s="10">
        <v>0</v>
      </c>
      <c r="AH565" s="10">
        <v>0</v>
      </c>
      <c r="AI565" s="7"/>
      <c r="AJ565" s="12"/>
    </row>
    <row r="566" spans="1:36">
      <c r="A566" s="10" t="s">
        <v>1685</v>
      </c>
      <c r="B566" s="10" t="s">
        <v>1680</v>
      </c>
      <c r="C566" s="10" t="s">
        <v>83</v>
      </c>
      <c r="D566" s="10"/>
      <c r="E566" s="10"/>
      <c r="F566" s="11">
        <v>130.553248778</v>
      </c>
      <c r="G566" s="8">
        <v>568.611145268</v>
      </c>
      <c r="H566" s="7">
        <v>1151.45369663</v>
      </c>
      <c r="I566" s="10"/>
      <c r="J566" s="10"/>
      <c r="K566" s="10"/>
      <c r="L566" s="10">
        <v>0</v>
      </c>
      <c r="M566" s="10">
        <v>0</v>
      </c>
      <c r="N566" s="10">
        <v>0</v>
      </c>
      <c r="O566" s="10">
        <v>0</v>
      </c>
      <c r="P566" s="10">
        <v>0</v>
      </c>
      <c r="Q566" s="10">
        <v>0</v>
      </c>
      <c r="R566" s="10">
        <v>0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261.106497556</v>
      </c>
      <c r="AC566" s="10">
        <v>0</v>
      </c>
      <c r="AD566" s="10">
        <v>0</v>
      </c>
      <c r="AE566" s="10">
        <v>0</v>
      </c>
      <c r="AF566" s="10">
        <v>0</v>
      </c>
      <c r="AG566" s="10">
        <v>0</v>
      </c>
      <c r="AH566" s="10">
        <v>0</v>
      </c>
      <c r="AI566" s="7"/>
      <c r="AJ566" s="12"/>
    </row>
    <row r="567" spans="1:36">
      <c r="A567" s="10" t="s">
        <v>1686</v>
      </c>
      <c r="B567" s="10" t="s">
        <v>1687</v>
      </c>
      <c r="C567" s="10" t="s">
        <v>83</v>
      </c>
      <c r="D567" s="10" t="s">
        <v>1688</v>
      </c>
      <c r="E567" s="10" t="s">
        <v>1688</v>
      </c>
      <c r="F567" s="11">
        <v>164.058720911</v>
      </c>
      <c r="G567" s="8">
        <v>656.234883644</v>
      </c>
      <c r="H567" s="7">
        <v>2023.48907908</v>
      </c>
      <c r="I567" s="10"/>
      <c r="J567" s="10"/>
      <c r="K567" s="10"/>
      <c r="L567" s="10">
        <v>0</v>
      </c>
      <c r="M567" s="10">
        <v>0</v>
      </c>
      <c r="N567" s="10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328.117441822</v>
      </c>
      <c r="AC567" s="10">
        <v>0</v>
      </c>
      <c r="AD567" s="10">
        <v>0</v>
      </c>
      <c r="AE567" s="10">
        <v>0</v>
      </c>
      <c r="AF567" s="10">
        <v>0</v>
      </c>
      <c r="AG567" s="10">
        <v>0</v>
      </c>
      <c r="AH567" s="10">
        <v>0</v>
      </c>
      <c r="AI567" s="7"/>
      <c r="AJ567" s="12"/>
    </row>
    <row r="568" spans="1:36">
      <c r="A568" s="10" t="s">
        <v>1689</v>
      </c>
      <c r="B568" s="10" t="s">
        <v>1690</v>
      </c>
      <c r="C568" s="10" t="s">
        <v>83</v>
      </c>
      <c r="D568" s="10" t="s">
        <v>1691</v>
      </c>
      <c r="E568" s="10" t="s">
        <v>1692</v>
      </c>
      <c r="F568" s="11">
        <v>249.640145183</v>
      </c>
      <c r="G568" s="8">
        <v>998.560580732</v>
      </c>
      <c r="H568" s="7">
        <v>3762.92117786</v>
      </c>
      <c r="I568" s="10"/>
      <c r="J568" s="10"/>
      <c r="K568" s="10"/>
      <c r="L568" s="10">
        <v>0</v>
      </c>
      <c r="M568" s="10">
        <v>0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499.280290366</v>
      </c>
      <c r="AC568" s="10">
        <v>0</v>
      </c>
      <c r="AD568" s="10">
        <v>0</v>
      </c>
      <c r="AE568" s="10">
        <v>0</v>
      </c>
      <c r="AF568" s="10">
        <v>0</v>
      </c>
      <c r="AG568" s="10">
        <v>200</v>
      </c>
      <c r="AH568" s="10">
        <v>0</v>
      </c>
      <c r="AI568" s="7"/>
      <c r="AJ568" s="12"/>
    </row>
    <row r="569" spans="1:36">
      <c r="A569" s="10" t="s">
        <v>1693</v>
      </c>
      <c r="B569" s="10" t="s">
        <v>1694</v>
      </c>
      <c r="C569" s="10" t="s">
        <v>83</v>
      </c>
      <c r="D569" s="10" t="s">
        <v>1695</v>
      </c>
      <c r="E569" s="10" t="s">
        <v>1696</v>
      </c>
      <c r="F569" s="11">
        <v>203.861014275</v>
      </c>
      <c r="G569" s="8">
        <v>815.4440571</v>
      </c>
      <c r="H569" s="7">
        <v>2955.40063174</v>
      </c>
      <c r="I569" s="10"/>
      <c r="J569" s="10"/>
      <c r="K569" s="10"/>
      <c r="L569" s="10">
        <v>0</v>
      </c>
      <c r="M569" s="10">
        <v>0</v>
      </c>
      <c r="N569" s="10">
        <v>0</v>
      </c>
      <c r="O569" s="10">
        <v>0</v>
      </c>
      <c r="P569" s="10">
        <v>0</v>
      </c>
      <c r="Q569" s="10">
        <v>0</v>
      </c>
      <c r="R569" s="10">
        <v>0</v>
      </c>
      <c r="S569" s="10">
        <v>0</v>
      </c>
      <c r="T569" s="10">
        <v>0</v>
      </c>
      <c r="U569" s="10">
        <v>407.72202855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  <c r="AC569" s="10">
        <v>0</v>
      </c>
      <c r="AD569" s="10">
        <v>0</v>
      </c>
      <c r="AE569" s="10">
        <v>0</v>
      </c>
      <c r="AF569" s="10">
        <v>0</v>
      </c>
      <c r="AG569" s="10">
        <v>0</v>
      </c>
      <c r="AH569" s="10">
        <v>0</v>
      </c>
      <c r="AI569" s="7"/>
      <c r="AJ569" s="12"/>
    </row>
    <row r="570" spans="1:36">
      <c r="A570" s="10" t="s">
        <v>1697</v>
      </c>
      <c r="B570" s="10" t="s">
        <v>1698</v>
      </c>
      <c r="C570" s="10" t="s">
        <v>83</v>
      </c>
      <c r="D570" s="10" t="s">
        <v>1699</v>
      </c>
      <c r="E570" s="10" t="s">
        <v>1700</v>
      </c>
      <c r="F570" s="11">
        <v>139.926887342</v>
      </c>
      <c r="G570" s="8">
        <v>559.707549368</v>
      </c>
      <c r="H570" s="7">
        <v>2177.01775162</v>
      </c>
      <c r="I570" s="10"/>
      <c r="J570" s="10"/>
      <c r="K570" s="10"/>
      <c r="L570" s="10">
        <v>0</v>
      </c>
      <c r="M570" s="10">
        <v>0</v>
      </c>
      <c r="N570" s="10">
        <v>0</v>
      </c>
      <c r="O570" s="10">
        <v>0</v>
      </c>
      <c r="P570" s="10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279.853774684</v>
      </c>
      <c r="AC570" s="10">
        <v>0</v>
      </c>
      <c r="AD570" s="10">
        <v>0</v>
      </c>
      <c r="AE570" s="10">
        <v>0</v>
      </c>
      <c r="AF570" s="10">
        <v>0</v>
      </c>
      <c r="AG570" s="10">
        <v>0</v>
      </c>
      <c r="AH570" s="10">
        <v>0</v>
      </c>
      <c r="AI570" s="7"/>
      <c r="AJ570" s="12"/>
    </row>
    <row r="571" spans="1:36">
      <c r="A571" s="10" t="s">
        <v>1701</v>
      </c>
      <c r="B571" s="10" t="s">
        <v>1702</v>
      </c>
      <c r="C571" s="10" t="s">
        <v>83</v>
      </c>
      <c r="D571" s="10" t="s">
        <v>1703</v>
      </c>
      <c r="E571" s="10" t="s">
        <v>1704</v>
      </c>
      <c r="F571" s="11">
        <v>134.123165821</v>
      </c>
      <c r="G571" s="8">
        <v>536.492663284</v>
      </c>
      <c r="H571" s="7">
        <v>1975.58028616</v>
      </c>
      <c r="I571" s="10"/>
      <c r="J571" s="10"/>
      <c r="K571" s="10"/>
      <c r="L571" s="10">
        <v>0</v>
      </c>
      <c r="M571" s="10">
        <v>0</v>
      </c>
      <c r="N571" s="10">
        <v>0</v>
      </c>
      <c r="O571" s="10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268.246331642</v>
      </c>
      <c r="AC571" s="10">
        <v>0</v>
      </c>
      <c r="AD571" s="10">
        <v>0</v>
      </c>
      <c r="AE571" s="10">
        <v>0</v>
      </c>
      <c r="AF571" s="10">
        <v>0</v>
      </c>
      <c r="AG571" s="10">
        <v>0</v>
      </c>
      <c r="AH571" s="10">
        <v>0</v>
      </c>
      <c r="AI571" s="7"/>
      <c r="AJ571" s="12"/>
    </row>
    <row r="572" spans="1:36">
      <c r="A572" s="10" t="s">
        <v>1705</v>
      </c>
      <c r="B572" s="10" t="s">
        <v>1706</v>
      </c>
      <c r="C572" s="10" t="s">
        <v>83</v>
      </c>
      <c r="D572" s="10" t="s">
        <v>1707</v>
      </c>
      <c r="E572" s="10" t="s">
        <v>1708</v>
      </c>
      <c r="F572" s="11">
        <v>688.908058665</v>
      </c>
      <c r="G572" s="8">
        <v>2755.63223466</v>
      </c>
      <c r="H572" s="7">
        <v>6337.77478356</v>
      </c>
      <c r="I572" s="10"/>
      <c r="J572" s="10"/>
      <c r="K572" s="10"/>
      <c r="L572" s="10">
        <v>0</v>
      </c>
      <c r="M572" s="10">
        <v>0</v>
      </c>
      <c r="N572" s="10">
        <v>0</v>
      </c>
      <c r="O572" s="10">
        <v>0</v>
      </c>
      <c r="P572" s="10">
        <v>60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1317.81611733</v>
      </c>
      <c r="AC572" s="10">
        <v>0</v>
      </c>
      <c r="AD572" s="10">
        <v>0</v>
      </c>
      <c r="AE572" s="10">
        <v>0</v>
      </c>
      <c r="AF572" s="10">
        <v>0</v>
      </c>
      <c r="AG572" s="10">
        <v>0</v>
      </c>
      <c r="AH572" s="10">
        <v>0</v>
      </c>
      <c r="AI572" s="7"/>
      <c r="AJ572" s="12"/>
    </row>
    <row r="573" spans="1:36">
      <c r="A573" s="10" t="s">
        <v>1709</v>
      </c>
      <c r="B573" s="10" t="s">
        <v>1710</v>
      </c>
      <c r="C573" s="10" t="s">
        <v>83</v>
      </c>
      <c r="D573" s="10" t="s">
        <v>1711</v>
      </c>
      <c r="E573" s="10" t="s">
        <v>1712</v>
      </c>
      <c r="F573" s="11">
        <v>259.671645011</v>
      </c>
      <c r="G573" s="8">
        <v>1038.686580044</v>
      </c>
      <c r="H573" s="7">
        <v>3016.7384481</v>
      </c>
      <c r="I573" s="10"/>
      <c r="J573" s="10"/>
      <c r="K573" s="10"/>
      <c r="L573" s="10">
        <v>0</v>
      </c>
      <c r="M573" s="10">
        <v>0</v>
      </c>
      <c r="N573" s="10">
        <v>0</v>
      </c>
      <c r="O573" s="10">
        <v>0</v>
      </c>
      <c r="P573" s="10">
        <v>300</v>
      </c>
      <c r="Q573" s="10">
        <v>0</v>
      </c>
      <c r="R573" s="10">
        <v>0</v>
      </c>
      <c r="S573" s="10">
        <v>0</v>
      </c>
      <c r="T573" s="10">
        <v>0</v>
      </c>
      <c r="U573" s="10">
        <v>105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114</v>
      </c>
      <c r="AC573" s="10">
        <v>0</v>
      </c>
      <c r="AD573" s="10">
        <v>0</v>
      </c>
      <c r="AE573" s="10">
        <v>0</v>
      </c>
      <c r="AF573" s="10">
        <v>0</v>
      </c>
      <c r="AG573" s="10">
        <v>360</v>
      </c>
      <c r="AH573" s="10">
        <v>0</v>
      </c>
      <c r="AI573" s="7"/>
      <c r="AJ573" s="12"/>
    </row>
    <row r="574" spans="1:36">
      <c r="A574" s="10" t="s">
        <v>1713</v>
      </c>
      <c r="B574" s="10" t="s">
        <v>1714</v>
      </c>
      <c r="C574" s="10" t="s">
        <v>83</v>
      </c>
      <c r="D574" s="10" t="s">
        <v>1715</v>
      </c>
      <c r="E574" s="10" t="s">
        <v>1707</v>
      </c>
      <c r="F574" s="11">
        <v>538.276289631</v>
      </c>
      <c r="G574" s="8">
        <v>2153.105158524</v>
      </c>
      <c r="H574" s="7">
        <v>4065.38483153</v>
      </c>
      <c r="I574" s="10"/>
      <c r="J574" s="10">
        <v>4165</v>
      </c>
      <c r="K574" s="10">
        <v>533</v>
      </c>
      <c r="L574" s="10">
        <v>0</v>
      </c>
      <c r="M574" s="10">
        <v>0</v>
      </c>
      <c r="N574" s="10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0</v>
      </c>
      <c r="T574" s="10">
        <v>0</v>
      </c>
      <c r="U574" s="10">
        <v>1066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10.5525792620001</v>
      </c>
      <c r="AC574" s="10">
        <v>0</v>
      </c>
      <c r="AD574" s="10">
        <v>0</v>
      </c>
      <c r="AE574" s="10">
        <v>0</v>
      </c>
      <c r="AF574" s="10">
        <v>0</v>
      </c>
      <c r="AG574" s="10">
        <v>300</v>
      </c>
      <c r="AH574" s="10">
        <v>0</v>
      </c>
      <c r="AI574" s="7"/>
      <c r="AJ574" s="12"/>
    </row>
    <row r="575" spans="1:36">
      <c r="A575" s="10" t="s">
        <v>1716</v>
      </c>
      <c r="B575" s="10" t="s">
        <v>1717</v>
      </c>
      <c r="C575" s="10" t="s">
        <v>83</v>
      </c>
      <c r="D575" s="10" t="s">
        <v>1718</v>
      </c>
      <c r="E575" s="10" t="s">
        <v>47</v>
      </c>
      <c r="F575" s="11">
        <v>122.046087992</v>
      </c>
      <c r="G575" s="8">
        <v>488.184351968</v>
      </c>
      <c r="H575" s="7">
        <v>962.087740575</v>
      </c>
      <c r="I575" s="10"/>
      <c r="J575" s="10"/>
      <c r="K575" s="10"/>
      <c r="L575" s="10">
        <v>0</v>
      </c>
      <c r="M575" s="10">
        <v>0</v>
      </c>
      <c r="N575" s="10">
        <v>0</v>
      </c>
      <c r="O575" s="10">
        <v>0</v>
      </c>
      <c r="P575" s="10">
        <v>242</v>
      </c>
      <c r="Q575" s="10">
        <v>0</v>
      </c>
      <c r="R575" s="10">
        <v>0</v>
      </c>
      <c r="S575" s="10">
        <v>0</v>
      </c>
      <c r="T575" s="10">
        <v>0</v>
      </c>
      <c r="U575" s="10">
        <v>0</v>
      </c>
      <c r="V575" s="10">
        <v>0</v>
      </c>
      <c r="W575" s="10">
        <v>0</v>
      </c>
      <c r="X575" s="10">
        <v>0</v>
      </c>
      <c r="Y575" s="10">
        <v>0</v>
      </c>
      <c r="Z575" s="10">
        <v>0</v>
      </c>
      <c r="AA575" s="10">
        <v>0</v>
      </c>
      <c r="AB575" s="10">
        <v>2.09217598399999</v>
      </c>
      <c r="AC575" s="10">
        <v>0</v>
      </c>
      <c r="AD575" s="10">
        <v>0</v>
      </c>
      <c r="AE575" s="10">
        <v>0</v>
      </c>
      <c r="AF575" s="10">
        <v>0</v>
      </c>
      <c r="AG575" s="10">
        <v>0</v>
      </c>
      <c r="AH575" s="10">
        <v>0</v>
      </c>
      <c r="AI575" s="7"/>
      <c r="AJ575" s="12"/>
    </row>
    <row r="576" spans="1:36">
      <c r="A576" s="10" t="s">
        <v>1719</v>
      </c>
      <c r="B576" s="10" t="s">
        <v>1720</v>
      </c>
      <c r="C576" s="10" t="s">
        <v>83</v>
      </c>
      <c r="D576" s="10" t="s">
        <v>347</v>
      </c>
      <c r="E576" s="10" t="s">
        <v>47</v>
      </c>
      <c r="F576" s="11">
        <v>390.658718862</v>
      </c>
      <c r="G576" s="8">
        <v>1562.634875448</v>
      </c>
      <c r="H576" s="7">
        <v>2901.73770149</v>
      </c>
      <c r="I576" s="10"/>
      <c r="J576" s="10"/>
      <c r="K576" s="10"/>
      <c r="L576" s="10">
        <v>0</v>
      </c>
      <c r="M576" s="10">
        <v>0</v>
      </c>
      <c r="N576" s="10">
        <v>0</v>
      </c>
      <c r="O576" s="10">
        <v>0</v>
      </c>
      <c r="P576" s="10">
        <v>300</v>
      </c>
      <c r="Q576" s="10">
        <v>0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481.317437724</v>
      </c>
      <c r="AC576" s="10">
        <v>0</v>
      </c>
      <c r="AD576" s="10">
        <v>0</v>
      </c>
      <c r="AE576" s="10">
        <v>0</v>
      </c>
      <c r="AF576" s="10">
        <v>0</v>
      </c>
      <c r="AG576" s="10">
        <v>375</v>
      </c>
      <c r="AH576" s="10">
        <v>0</v>
      </c>
      <c r="AI576" s="7"/>
      <c r="AJ576" s="12"/>
    </row>
    <row r="577" spans="1:36">
      <c r="A577" s="10" t="s">
        <v>1721</v>
      </c>
      <c r="B577" s="10" t="s">
        <v>1722</v>
      </c>
      <c r="C577" s="10" t="s">
        <v>83</v>
      </c>
      <c r="D577" s="10" t="s">
        <v>1723</v>
      </c>
      <c r="E577" s="10" t="s">
        <v>1724</v>
      </c>
      <c r="F577" s="11">
        <v>132.579059827</v>
      </c>
      <c r="G577" s="8">
        <v>530.316239308</v>
      </c>
      <c r="H577" s="7">
        <v>1086.43796001</v>
      </c>
      <c r="I577" s="10"/>
      <c r="J577" s="10"/>
      <c r="K577" s="10"/>
      <c r="L577" s="10">
        <v>0</v>
      </c>
      <c r="M577" s="10">
        <v>0</v>
      </c>
      <c r="N577" s="10">
        <v>0</v>
      </c>
      <c r="O577" s="10">
        <v>0</v>
      </c>
      <c r="P577" s="10">
        <v>265</v>
      </c>
      <c r="Q577" s="10">
        <v>0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  <c r="AB577" s="10">
        <v>0.158119654000018</v>
      </c>
      <c r="AC577" s="10">
        <v>0</v>
      </c>
      <c r="AD577" s="10">
        <v>0</v>
      </c>
      <c r="AE577" s="10">
        <v>0</v>
      </c>
      <c r="AF577" s="10">
        <v>0</v>
      </c>
      <c r="AG577" s="10">
        <v>0</v>
      </c>
      <c r="AH577" s="10">
        <v>0</v>
      </c>
      <c r="AI577" s="7"/>
      <c r="AJ577" s="12"/>
    </row>
    <row r="578" spans="1:36">
      <c r="A578" s="10" t="s">
        <v>1725</v>
      </c>
      <c r="B578" s="10" t="s">
        <v>1726</v>
      </c>
      <c r="C578" s="10" t="s">
        <v>83</v>
      </c>
      <c r="D578" s="10" t="s">
        <v>1727</v>
      </c>
      <c r="E578" s="10" t="s">
        <v>1728</v>
      </c>
      <c r="F578" s="11">
        <v>1064.63640371</v>
      </c>
      <c r="G578" s="8">
        <v>4258.54561484</v>
      </c>
      <c r="H578" s="7">
        <v>10584.4060751</v>
      </c>
      <c r="I578" s="10"/>
      <c r="J578" s="10"/>
      <c r="K578" s="10"/>
      <c r="L578" s="10">
        <v>0</v>
      </c>
      <c r="M578" s="10">
        <v>0</v>
      </c>
      <c r="N578" s="10">
        <v>0</v>
      </c>
      <c r="O578" s="10">
        <v>0</v>
      </c>
      <c r="P578" s="10">
        <v>250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0</v>
      </c>
      <c r="Y578" s="10">
        <v>0</v>
      </c>
      <c r="Z578" s="10">
        <v>0</v>
      </c>
      <c r="AA578" s="10">
        <v>0</v>
      </c>
      <c r="AB578" s="10">
        <v>1879.27280742</v>
      </c>
      <c r="AC578" s="10">
        <v>0</v>
      </c>
      <c r="AD578" s="10">
        <v>0</v>
      </c>
      <c r="AE578" s="10">
        <v>0</v>
      </c>
      <c r="AF578" s="10">
        <v>0</v>
      </c>
      <c r="AG578" s="10">
        <v>0</v>
      </c>
      <c r="AH578" s="10">
        <v>0</v>
      </c>
      <c r="AI578" s="7"/>
      <c r="AJ578" s="12"/>
    </row>
    <row r="579" spans="1:36">
      <c r="A579" s="10" t="s">
        <v>1729</v>
      </c>
      <c r="B579" s="10" t="s">
        <v>1730</v>
      </c>
      <c r="C579" s="10" t="s">
        <v>83</v>
      </c>
      <c r="D579" s="10" t="s">
        <v>1731</v>
      </c>
      <c r="E579" s="10" t="s">
        <v>262</v>
      </c>
      <c r="F579" s="11">
        <v>213.423923266</v>
      </c>
      <c r="G579" s="8">
        <v>853.695693064</v>
      </c>
      <c r="H579" s="7">
        <v>2036.13545467</v>
      </c>
      <c r="I579" s="10"/>
      <c r="J579" s="10"/>
      <c r="K579" s="10"/>
      <c r="L579" s="10">
        <v>0</v>
      </c>
      <c r="M579" s="10">
        <v>0</v>
      </c>
      <c r="N579" s="10">
        <v>0</v>
      </c>
      <c r="O579" s="10">
        <v>0</v>
      </c>
      <c r="P579" s="10">
        <v>100</v>
      </c>
      <c r="Q579" s="10">
        <v>0</v>
      </c>
      <c r="R579" s="10">
        <v>0</v>
      </c>
      <c r="S579" s="10">
        <v>0</v>
      </c>
      <c r="T579" s="10">
        <v>0</v>
      </c>
      <c r="U579" s="10">
        <v>0</v>
      </c>
      <c r="V579" s="10">
        <v>0</v>
      </c>
      <c r="W579" s="10">
        <v>0</v>
      </c>
      <c r="X579" s="10">
        <v>0</v>
      </c>
      <c r="Y579" s="10">
        <v>0</v>
      </c>
      <c r="Z579" s="10">
        <v>0</v>
      </c>
      <c r="AA579" s="10">
        <v>0</v>
      </c>
      <c r="AB579" s="10">
        <v>326.847846532</v>
      </c>
      <c r="AC579" s="10">
        <v>0</v>
      </c>
      <c r="AD579" s="10">
        <v>0</v>
      </c>
      <c r="AE579" s="10">
        <v>0</v>
      </c>
      <c r="AF579" s="10">
        <v>0</v>
      </c>
      <c r="AG579" s="10">
        <v>0</v>
      </c>
      <c r="AH579" s="10">
        <v>0</v>
      </c>
      <c r="AI579" s="7"/>
      <c r="AJ579" s="12"/>
    </row>
    <row r="580" spans="1:36">
      <c r="A580" s="10" t="s">
        <v>1732</v>
      </c>
      <c r="B580" s="10" t="s">
        <v>1733</v>
      </c>
      <c r="C580" s="10" t="s">
        <v>83</v>
      </c>
      <c r="D580" s="10" t="s">
        <v>262</v>
      </c>
      <c r="E580" s="10" t="s">
        <v>1734</v>
      </c>
      <c r="F580" s="11">
        <v>101.332852455</v>
      </c>
      <c r="G580" s="8">
        <v>405.33140982</v>
      </c>
      <c r="H580" s="7">
        <v>1266.89163219</v>
      </c>
      <c r="I580" s="10"/>
      <c r="J580" s="10"/>
      <c r="K580" s="10"/>
      <c r="L580" s="10">
        <v>0</v>
      </c>
      <c r="M580" s="10">
        <v>0</v>
      </c>
      <c r="N580" s="10">
        <v>0</v>
      </c>
      <c r="O580" s="10">
        <v>0</v>
      </c>
      <c r="P580" s="10">
        <v>0</v>
      </c>
      <c r="Q580" s="10">
        <v>0</v>
      </c>
      <c r="R580" s="10">
        <v>0</v>
      </c>
      <c r="S580" s="10">
        <v>0</v>
      </c>
      <c r="T580" s="10">
        <v>0</v>
      </c>
      <c r="U580" s="10">
        <v>203</v>
      </c>
      <c r="V580" s="10">
        <v>0</v>
      </c>
      <c r="W580" s="10">
        <v>0</v>
      </c>
      <c r="X580" s="10">
        <v>0</v>
      </c>
      <c r="Y580" s="10">
        <v>0</v>
      </c>
      <c r="Z580" s="10">
        <v>0</v>
      </c>
      <c r="AA580" s="10">
        <v>0</v>
      </c>
      <c r="AB580" s="10">
        <v>0</v>
      </c>
      <c r="AC580" s="10">
        <v>0</v>
      </c>
      <c r="AD580" s="10">
        <v>0</v>
      </c>
      <c r="AE580" s="10">
        <v>0</v>
      </c>
      <c r="AF580" s="10">
        <v>0</v>
      </c>
      <c r="AG580" s="10">
        <v>0</v>
      </c>
      <c r="AH580" s="10">
        <v>0</v>
      </c>
      <c r="AI580" s="7"/>
      <c r="AJ580" s="12"/>
    </row>
    <row r="581" spans="1:36">
      <c r="A581" s="10" t="s">
        <v>1735</v>
      </c>
      <c r="B581" s="10" t="s">
        <v>1736</v>
      </c>
      <c r="C581" s="10" t="s">
        <v>83</v>
      </c>
      <c r="D581" s="10" t="s">
        <v>1737</v>
      </c>
      <c r="E581" s="10" t="s">
        <v>1737</v>
      </c>
      <c r="F581" s="11">
        <v>159.04439845</v>
      </c>
      <c r="G581" s="8">
        <v>636.1775938</v>
      </c>
      <c r="H581" s="7">
        <v>1422.49235227</v>
      </c>
      <c r="I581" s="10"/>
      <c r="J581" s="10"/>
      <c r="K581" s="10"/>
      <c r="L581" s="10">
        <v>0</v>
      </c>
      <c r="M581" s="10">
        <v>0</v>
      </c>
      <c r="N581" s="10">
        <v>0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0</v>
      </c>
      <c r="Z581" s="10">
        <v>0</v>
      </c>
      <c r="AA581" s="10">
        <v>0</v>
      </c>
      <c r="AB581" s="10">
        <v>318.0887969</v>
      </c>
      <c r="AC581" s="10">
        <v>0</v>
      </c>
      <c r="AD581" s="10">
        <v>0</v>
      </c>
      <c r="AE581" s="10">
        <v>0</v>
      </c>
      <c r="AF581" s="10">
        <v>0</v>
      </c>
      <c r="AG581" s="10">
        <v>0</v>
      </c>
      <c r="AH581" s="10">
        <v>0</v>
      </c>
      <c r="AI581" s="7"/>
      <c r="AJ581" s="12"/>
    </row>
    <row r="582" spans="1:36">
      <c r="A582" s="10" t="s">
        <v>1738</v>
      </c>
      <c r="B582" s="10" t="s">
        <v>1739</v>
      </c>
      <c r="C582" s="10" t="s">
        <v>83</v>
      </c>
      <c r="D582" s="10" t="s">
        <v>347</v>
      </c>
      <c r="E582" s="10" t="s">
        <v>47</v>
      </c>
      <c r="F582" s="11">
        <v>150.429425765</v>
      </c>
      <c r="G582" s="8">
        <v>601.71770306</v>
      </c>
      <c r="H582" s="7">
        <v>1164.11410808</v>
      </c>
      <c r="I582" s="10"/>
      <c r="J582" s="10"/>
      <c r="K582" s="10"/>
      <c r="L582" s="10">
        <v>0</v>
      </c>
      <c r="M582" s="10">
        <v>0</v>
      </c>
      <c r="N582" s="10">
        <v>0</v>
      </c>
      <c r="O582" s="10">
        <v>0</v>
      </c>
      <c r="P582" s="10">
        <v>0</v>
      </c>
      <c r="Q582" s="10">
        <v>0</v>
      </c>
      <c r="R582" s="10">
        <v>0</v>
      </c>
      <c r="S582" s="10">
        <v>0</v>
      </c>
      <c r="T582" s="10">
        <v>0</v>
      </c>
      <c r="U582" s="10">
        <v>0</v>
      </c>
      <c r="V582" s="10">
        <v>0</v>
      </c>
      <c r="W582" s="10">
        <v>0</v>
      </c>
      <c r="X582" s="10">
        <v>0</v>
      </c>
      <c r="Y582" s="10">
        <v>0</v>
      </c>
      <c r="Z582" s="10">
        <v>0</v>
      </c>
      <c r="AA582" s="10">
        <v>0</v>
      </c>
      <c r="AB582" s="10">
        <v>300.85885153</v>
      </c>
      <c r="AC582" s="10">
        <v>0</v>
      </c>
      <c r="AD582" s="10">
        <v>0</v>
      </c>
      <c r="AE582" s="10">
        <v>0</v>
      </c>
      <c r="AF582" s="10">
        <v>0</v>
      </c>
      <c r="AG582" s="10">
        <v>0</v>
      </c>
      <c r="AH582" s="10">
        <v>0</v>
      </c>
      <c r="AI582" s="7"/>
      <c r="AJ582" s="12"/>
    </row>
    <row r="583" spans="1:36">
      <c r="A583" s="10" t="s">
        <v>1740</v>
      </c>
      <c r="B583" s="10" t="s">
        <v>1741</v>
      </c>
      <c r="C583" s="10" t="s">
        <v>83</v>
      </c>
      <c r="D583" s="10" t="s">
        <v>1742</v>
      </c>
      <c r="E583" s="10" t="s">
        <v>1742</v>
      </c>
      <c r="F583" s="11">
        <v>148.873616157</v>
      </c>
      <c r="G583" s="8">
        <v>595.494464628</v>
      </c>
      <c r="H583" s="7">
        <v>1362.58970797</v>
      </c>
      <c r="I583" s="10"/>
      <c r="J583" s="10"/>
      <c r="K583" s="10"/>
      <c r="L583" s="10">
        <v>0</v>
      </c>
      <c r="M583" s="10">
        <v>0</v>
      </c>
      <c r="N583" s="10">
        <v>0</v>
      </c>
      <c r="O583" s="10">
        <v>0</v>
      </c>
      <c r="P583" s="10">
        <v>0</v>
      </c>
      <c r="Q583" s="10">
        <v>0</v>
      </c>
      <c r="R583" s="10">
        <v>137</v>
      </c>
      <c r="S583" s="10">
        <v>0</v>
      </c>
      <c r="T583" s="10">
        <v>0</v>
      </c>
      <c r="U583" s="10">
        <v>160.747232314</v>
      </c>
      <c r="V583" s="10">
        <v>0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  <c r="AC583" s="10">
        <v>0</v>
      </c>
      <c r="AD583" s="10">
        <v>0</v>
      </c>
      <c r="AE583" s="10">
        <v>0</v>
      </c>
      <c r="AF583" s="10">
        <v>0</v>
      </c>
      <c r="AG583" s="10">
        <v>350</v>
      </c>
      <c r="AH583" s="10">
        <v>0</v>
      </c>
      <c r="AI583" s="7"/>
      <c r="AJ583" s="12"/>
    </row>
    <row r="584" spans="1:36">
      <c r="A584" s="10" t="s">
        <v>1743</v>
      </c>
      <c r="B584" s="10" t="s">
        <v>1744</v>
      </c>
      <c r="C584" s="10" t="s">
        <v>83</v>
      </c>
      <c r="D584" s="10">
        <v>0</v>
      </c>
      <c r="E584" s="10">
        <v>0</v>
      </c>
      <c r="F584" s="11">
        <v>199.715001678</v>
      </c>
      <c r="G584" s="8">
        <v>798.860006712</v>
      </c>
      <c r="H584" s="7">
        <v>1156.68418765</v>
      </c>
      <c r="I584" s="10"/>
      <c r="J584" s="10"/>
      <c r="K584" s="10"/>
      <c r="L584" s="10">
        <v>0</v>
      </c>
      <c r="M584" s="10">
        <v>0</v>
      </c>
      <c r="N584" s="10">
        <v>0</v>
      </c>
      <c r="O584" s="10">
        <v>0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399.430003356</v>
      </c>
      <c r="V584" s="10">
        <v>0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  <c r="AC584" s="10">
        <v>0</v>
      </c>
      <c r="AD584" s="10">
        <v>0</v>
      </c>
      <c r="AE584" s="10">
        <v>0</v>
      </c>
      <c r="AF584" s="10">
        <v>0</v>
      </c>
      <c r="AG584" s="10">
        <v>0</v>
      </c>
      <c r="AH584" s="10">
        <v>0</v>
      </c>
      <c r="AI584" s="7"/>
      <c r="AJ584" s="12"/>
    </row>
    <row r="585" spans="1:36">
      <c r="A585" s="10" t="s">
        <v>1745</v>
      </c>
      <c r="B585" s="10" t="s">
        <v>1746</v>
      </c>
      <c r="C585" s="10" t="s">
        <v>83</v>
      </c>
      <c r="D585" s="10" t="s">
        <v>1747</v>
      </c>
      <c r="E585" s="10" t="s">
        <v>1748</v>
      </c>
      <c r="F585" s="11">
        <v>654.728718363</v>
      </c>
      <c r="G585" s="8">
        <v>2618.914873452</v>
      </c>
      <c r="H585" s="7">
        <v>5523.81644091</v>
      </c>
      <c r="I585" s="10"/>
      <c r="J585" s="10"/>
      <c r="K585" s="10"/>
      <c r="L585" s="10">
        <v>0</v>
      </c>
      <c r="M585" s="10">
        <v>0</v>
      </c>
      <c r="N585" s="10">
        <v>0</v>
      </c>
      <c r="O585" s="10">
        <v>0</v>
      </c>
      <c r="P585" s="10">
        <v>0</v>
      </c>
      <c r="Q585" s="10">
        <v>0</v>
      </c>
      <c r="R585" s="10">
        <v>0</v>
      </c>
      <c r="S585" s="10">
        <v>0</v>
      </c>
      <c r="T585" s="10">
        <v>0</v>
      </c>
      <c r="U585" s="10">
        <v>0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  <c r="AB585" s="10">
        <v>1309.457436726</v>
      </c>
      <c r="AC585" s="10">
        <v>0</v>
      </c>
      <c r="AD585" s="10">
        <v>0</v>
      </c>
      <c r="AE585" s="10">
        <v>0</v>
      </c>
      <c r="AF585" s="10">
        <v>0</v>
      </c>
      <c r="AG585" s="10">
        <v>0</v>
      </c>
      <c r="AH585" s="10">
        <v>0</v>
      </c>
      <c r="AI585" s="7"/>
      <c r="AJ585" s="12"/>
    </row>
    <row r="586" spans="1:36">
      <c r="A586" s="10" t="s">
        <v>1749</v>
      </c>
      <c r="B586" s="10" t="s">
        <v>1750</v>
      </c>
      <c r="C586" s="10" t="s">
        <v>83</v>
      </c>
      <c r="D586" s="10" t="s">
        <v>1751</v>
      </c>
      <c r="E586" s="10" t="s">
        <v>47</v>
      </c>
      <c r="F586" s="11">
        <v>998.533010986</v>
      </c>
      <c r="G586" s="8">
        <v>3994.132043944</v>
      </c>
      <c r="H586" s="7">
        <v>7974.95620013</v>
      </c>
      <c r="I586" s="10"/>
      <c r="J586" s="10"/>
      <c r="K586" s="10"/>
      <c r="L586" s="10">
        <v>0</v>
      </c>
      <c r="M586" s="10">
        <v>0</v>
      </c>
      <c r="N586" s="10">
        <v>0</v>
      </c>
      <c r="O586" s="10">
        <v>0</v>
      </c>
      <c r="P586" s="10">
        <v>1770</v>
      </c>
      <c r="Q586" s="10">
        <v>0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227.066021972</v>
      </c>
      <c r="AC586" s="10">
        <v>0</v>
      </c>
      <c r="AD586" s="10">
        <v>0</v>
      </c>
      <c r="AE586" s="10">
        <v>0</v>
      </c>
      <c r="AF586" s="10">
        <v>0</v>
      </c>
      <c r="AG586" s="10">
        <v>2700</v>
      </c>
      <c r="AH586" s="10">
        <v>2</v>
      </c>
      <c r="AI586" s="7"/>
      <c r="AJ586" s="12"/>
    </row>
    <row r="587" spans="1:36">
      <c r="A587" s="10" t="s">
        <v>1752</v>
      </c>
      <c r="B587" s="10" t="s">
        <v>1753</v>
      </c>
      <c r="C587" s="10" t="s">
        <v>83</v>
      </c>
      <c r="D587" s="10" t="s">
        <v>1754</v>
      </c>
      <c r="E587" s="10" t="s">
        <v>1755</v>
      </c>
      <c r="F587" s="11">
        <v>595.404319585</v>
      </c>
      <c r="G587" s="8">
        <v>2381.61727834</v>
      </c>
      <c r="H587" s="7">
        <v>6494.11649097</v>
      </c>
      <c r="I587" s="10"/>
      <c r="J587" s="10"/>
      <c r="K587" s="10"/>
      <c r="L587" s="10">
        <v>0</v>
      </c>
      <c r="M587" s="10">
        <v>0</v>
      </c>
      <c r="N587" s="10">
        <v>0</v>
      </c>
      <c r="O587" s="10">
        <v>0</v>
      </c>
      <c r="P587" s="10">
        <v>0</v>
      </c>
      <c r="Q587" s="10">
        <v>0</v>
      </c>
      <c r="R587" s="10">
        <v>0</v>
      </c>
      <c r="S587" s="10">
        <v>0</v>
      </c>
      <c r="T587" s="10">
        <v>0</v>
      </c>
      <c r="U587" s="10">
        <v>140</v>
      </c>
      <c r="V587" s="10">
        <v>0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1050.80863917</v>
      </c>
      <c r="AC587" s="10">
        <v>0</v>
      </c>
      <c r="AD587" s="10">
        <v>0</v>
      </c>
      <c r="AE587" s="10">
        <v>0</v>
      </c>
      <c r="AF587" s="10">
        <v>0</v>
      </c>
      <c r="AG587" s="10">
        <v>1360</v>
      </c>
      <c r="AH587" s="10">
        <v>0</v>
      </c>
      <c r="AI587" s="7"/>
      <c r="AJ587" s="12"/>
    </row>
    <row r="588" spans="1:36">
      <c r="A588" s="10" t="s">
        <v>1756</v>
      </c>
      <c r="B588" s="10" t="s">
        <v>1757</v>
      </c>
      <c r="C588" s="10" t="s">
        <v>83</v>
      </c>
      <c r="D588" s="10" t="s">
        <v>1758</v>
      </c>
      <c r="E588" s="10" t="s">
        <v>70</v>
      </c>
      <c r="F588" s="11">
        <v>404.311048245</v>
      </c>
      <c r="G588" s="8">
        <v>1617.24419298</v>
      </c>
      <c r="H588" s="7">
        <v>4212.95069914</v>
      </c>
      <c r="I588" s="10"/>
      <c r="J588" s="10"/>
      <c r="K588" s="10"/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0</v>
      </c>
      <c r="R588" s="10">
        <v>0</v>
      </c>
      <c r="S588" s="10">
        <v>0</v>
      </c>
      <c r="T588" s="10">
        <v>0</v>
      </c>
      <c r="U588" s="10">
        <v>120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688.62209649</v>
      </c>
      <c r="AC588" s="10">
        <v>0</v>
      </c>
      <c r="AD588" s="10">
        <v>0</v>
      </c>
      <c r="AE588" s="10">
        <v>0</v>
      </c>
      <c r="AF588" s="10">
        <v>0</v>
      </c>
      <c r="AG588" s="10">
        <v>0</v>
      </c>
      <c r="AH588" s="10">
        <v>0</v>
      </c>
      <c r="AI588" s="7"/>
      <c r="AJ588" s="12"/>
    </row>
    <row r="589" spans="1:36">
      <c r="A589" s="10" t="s">
        <v>1759</v>
      </c>
      <c r="B589" s="10" t="s">
        <v>1760</v>
      </c>
      <c r="C589" s="10" t="s">
        <v>83</v>
      </c>
      <c r="D589" s="10" t="s">
        <v>1761</v>
      </c>
      <c r="E589" s="10" t="s">
        <v>1762</v>
      </c>
      <c r="F589" s="11">
        <v>209.691199528</v>
      </c>
      <c r="G589" s="8">
        <v>838.764798112</v>
      </c>
      <c r="H589" s="7">
        <v>2159.46016756</v>
      </c>
      <c r="I589" s="10"/>
      <c r="J589" s="10"/>
      <c r="K589" s="10"/>
      <c r="L589" s="10">
        <v>0</v>
      </c>
      <c r="M589" s="10">
        <v>0</v>
      </c>
      <c r="N589" s="10">
        <v>0</v>
      </c>
      <c r="O589" s="10">
        <v>0</v>
      </c>
      <c r="P589" s="10">
        <v>0</v>
      </c>
      <c r="Q589" s="10">
        <v>0</v>
      </c>
      <c r="R589" s="10">
        <v>0</v>
      </c>
      <c r="S589" s="10">
        <v>0</v>
      </c>
      <c r="T589" s="10">
        <v>0</v>
      </c>
      <c r="U589" s="10">
        <v>0</v>
      </c>
      <c r="V589" s="10">
        <v>0</v>
      </c>
      <c r="W589" s="10">
        <v>0</v>
      </c>
      <c r="X589" s="10">
        <v>0</v>
      </c>
      <c r="Y589" s="10">
        <v>0</v>
      </c>
      <c r="Z589" s="10">
        <v>0</v>
      </c>
      <c r="AA589" s="10">
        <v>0</v>
      </c>
      <c r="AB589" s="10">
        <v>419.382399056</v>
      </c>
      <c r="AC589" s="10">
        <v>0</v>
      </c>
      <c r="AD589" s="10">
        <v>0</v>
      </c>
      <c r="AE589" s="10">
        <v>0</v>
      </c>
      <c r="AF589" s="10">
        <v>0</v>
      </c>
      <c r="AG589" s="10">
        <v>0</v>
      </c>
      <c r="AH589" s="10">
        <v>0</v>
      </c>
      <c r="AI589" s="7"/>
      <c r="AJ589" s="12"/>
    </row>
    <row r="590" spans="1:36">
      <c r="A590" s="10" t="s">
        <v>1763</v>
      </c>
      <c r="B590" s="10" t="s">
        <v>1764</v>
      </c>
      <c r="C590" s="10" t="s">
        <v>83</v>
      </c>
      <c r="D590" s="10" t="s">
        <v>1761</v>
      </c>
      <c r="E590" s="10" t="s">
        <v>1765</v>
      </c>
      <c r="F590" s="11">
        <v>197.165900217</v>
      </c>
      <c r="G590" s="8">
        <v>788.663600868</v>
      </c>
      <c r="H590" s="7">
        <v>2070.57727088</v>
      </c>
      <c r="I590" s="10"/>
      <c r="J590" s="10"/>
      <c r="K590" s="10"/>
      <c r="L590" s="10">
        <v>0</v>
      </c>
      <c r="M590" s="10">
        <v>0</v>
      </c>
      <c r="N590" s="10">
        <v>0</v>
      </c>
      <c r="O590" s="10">
        <v>0</v>
      </c>
      <c r="P590" s="10">
        <v>0</v>
      </c>
      <c r="Q590" s="10">
        <v>0</v>
      </c>
      <c r="R590" s="10">
        <v>0</v>
      </c>
      <c r="S590" s="10">
        <v>0</v>
      </c>
      <c r="T590" s="10">
        <v>0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394.331800434</v>
      </c>
      <c r="AC590" s="10">
        <v>0</v>
      </c>
      <c r="AD590" s="10">
        <v>0</v>
      </c>
      <c r="AE590" s="10">
        <v>0</v>
      </c>
      <c r="AF590" s="10">
        <v>0</v>
      </c>
      <c r="AG590" s="10">
        <v>0</v>
      </c>
      <c r="AH590" s="10">
        <v>0</v>
      </c>
      <c r="AI590" s="7"/>
      <c r="AJ590" s="12"/>
    </row>
    <row r="591" spans="1:36">
      <c r="A591" s="10" t="s">
        <v>1766</v>
      </c>
      <c r="B591" s="10" t="s">
        <v>1767</v>
      </c>
      <c r="C591" s="10" t="s">
        <v>83</v>
      </c>
      <c r="D591" s="10" t="s">
        <v>1768</v>
      </c>
      <c r="E591" s="10" t="s">
        <v>74</v>
      </c>
      <c r="F591" s="11">
        <v>451.897534299</v>
      </c>
      <c r="G591" s="8">
        <v>1807.590137196</v>
      </c>
      <c r="H591" s="7">
        <v>4094.13358345</v>
      </c>
      <c r="I591" s="10"/>
      <c r="J591" s="10"/>
      <c r="K591" s="10"/>
      <c r="L591" s="10">
        <v>0</v>
      </c>
      <c r="M591" s="10">
        <v>0</v>
      </c>
      <c r="N591" s="10">
        <v>0</v>
      </c>
      <c r="O591" s="10">
        <v>0</v>
      </c>
      <c r="P591" s="10">
        <v>0</v>
      </c>
      <c r="Q591" s="10">
        <v>0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903.795068598</v>
      </c>
      <c r="AC591" s="10">
        <v>0</v>
      </c>
      <c r="AD591" s="10">
        <v>0</v>
      </c>
      <c r="AE591" s="10">
        <v>0</v>
      </c>
      <c r="AF591" s="10">
        <v>0</v>
      </c>
      <c r="AG591" s="10">
        <v>0</v>
      </c>
      <c r="AH591" s="10">
        <v>0</v>
      </c>
      <c r="AI591" s="7"/>
      <c r="AJ591" s="12"/>
    </row>
    <row r="592" spans="1:36">
      <c r="A592" s="10" t="s">
        <v>1769</v>
      </c>
      <c r="B592" s="10" t="s">
        <v>1770</v>
      </c>
      <c r="C592" s="10" t="s">
        <v>83</v>
      </c>
      <c r="D592" s="10" t="s">
        <v>1771</v>
      </c>
      <c r="E592" s="10" t="s">
        <v>74</v>
      </c>
      <c r="F592" s="11">
        <v>1295.07022218</v>
      </c>
      <c r="G592" s="8">
        <v>5180.28088872</v>
      </c>
      <c r="H592" s="7">
        <v>12338.5971171</v>
      </c>
      <c r="I592" s="10">
        <v>0</v>
      </c>
      <c r="J592" s="10"/>
      <c r="K592" s="10"/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0</v>
      </c>
      <c r="T592" s="10">
        <v>0</v>
      </c>
      <c r="U592" s="10">
        <v>1290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200</v>
      </c>
      <c r="AB592" s="10">
        <v>1100.14044436</v>
      </c>
      <c r="AC592" s="10">
        <v>0</v>
      </c>
      <c r="AD592" s="10">
        <v>0</v>
      </c>
      <c r="AE592" s="10">
        <v>0</v>
      </c>
      <c r="AF592" s="10">
        <v>1290</v>
      </c>
      <c r="AG592" s="10">
        <v>4100</v>
      </c>
      <c r="AH592" s="10">
        <v>0</v>
      </c>
      <c r="AI592" s="7"/>
      <c r="AJ592" s="12"/>
    </row>
    <row r="593" spans="1:36">
      <c r="A593" s="10" t="s">
        <v>1772</v>
      </c>
      <c r="B593" s="10" t="s">
        <v>1773</v>
      </c>
      <c r="C593" s="10" t="s">
        <v>83</v>
      </c>
      <c r="D593" s="10" t="s">
        <v>1774</v>
      </c>
      <c r="E593" s="10" t="s">
        <v>148</v>
      </c>
      <c r="F593" s="11">
        <v>137.031564476</v>
      </c>
      <c r="G593" s="8">
        <v>548.126257904</v>
      </c>
      <c r="H593" s="7">
        <v>1232.86146098</v>
      </c>
      <c r="I593" s="10"/>
      <c r="J593" s="10"/>
      <c r="K593" s="10"/>
      <c r="L593" s="10">
        <v>0</v>
      </c>
      <c r="M593" s="10">
        <v>0</v>
      </c>
      <c r="N593" s="10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274.063128952</v>
      </c>
      <c r="AC593" s="10">
        <v>0</v>
      </c>
      <c r="AD593" s="10">
        <v>0</v>
      </c>
      <c r="AE593" s="10">
        <v>0</v>
      </c>
      <c r="AF593" s="10">
        <v>0</v>
      </c>
      <c r="AG593" s="10">
        <v>800</v>
      </c>
      <c r="AH593" s="10">
        <v>0</v>
      </c>
      <c r="AI593" s="7"/>
      <c r="AJ593" s="12"/>
    </row>
    <row r="594" spans="1:36">
      <c r="A594" s="10" t="s">
        <v>1775</v>
      </c>
      <c r="B594" s="10" t="s">
        <v>1776</v>
      </c>
      <c r="C594" s="10" t="s">
        <v>83</v>
      </c>
      <c r="D594" s="10" t="s">
        <v>1777</v>
      </c>
      <c r="E594" s="10" t="s">
        <v>1778</v>
      </c>
      <c r="F594" s="11">
        <v>136.202388666</v>
      </c>
      <c r="G594" s="8">
        <v>544.809554664</v>
      </c>
      <c r="H594" s="7">
        <v>1099.6048533</v>
      </c>
      <c r="I594" s="10"/>
      <c r="J594" s="10"/>
      <c r="K594" s="10"/>
      <c r="L594" s="10">
        <v>0</v>
      </c>
      <c r="M594" s="10">
        <v>0</v>
      </c>
      <c r="N594" s="10">
        <v>0</v>
      </c>
      <c r="O594" s="10">
        <v>0</v>
      </c>
      <c r="P594" s="10">
        <v>0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0</v>
      </c>
      <c r="Y594" s="10">
        <v>0</v>
      </c>
      <c r="Z594" s="10">
        <v>0</v>
      </c>
      <c r="AA594" s="10">
        <v>0</v>
      </c>
      <c r="AB594" s="10">
        <v>272.404777332</v>
      </c>
      <c r="AC594" s="10">
        <v>0</v>
      </c>
      <c r="AD594" s="10">
        <v>0</v>
      </c>
      <c r="AE594" s="10">
        <v>0</v>
      </c>
      <c r="AF594" s="10">
        <v>0</v>
      </c>
      <c r="AG594" s="10">
        <v>0</v>
      </c>
      <c r="AH594" s="10">
        <v>0</v>
      </c>
      <c r="AI594" s="7"/>
      <c r="AJ594" s="12"/>
    </row>
    <row r="595" spans="1:36">
      <c r="A595" s="10" t="s">
        <v>1779</v>
      </c>
      <c r="B595" s="10" t="s">
        <v>1780</v>
      </c>
      <c r="C595" s="10" t="s">
        <v>83</v>
      </c>
      <c r="D595" s="10" t="s">
        <v>1781</v>
      </c>
      <c r="E595" s="10" t="s">
        <v>1782</v>
      </c>
      <c r="F595" s="11">
        <v>159.251903781</v>
      </c>
      <c r="G595" s="8">
        <v>637.007615124</v>
      </c>
      <c r="H595" s="7">
        <v>1231.00055428</v>
      </c>
      <c r="I595" s="10"/>
      <c r="J595" s="10"/>
      <c r="K595" s="10"/>
      <c r="L595" s="10">
        <v>0</v>
      </c>
      <c r="M595" s="10">
        <v>0</v>
      </c>
      <c r="N595" s="10">
        <v>0</v>
      </c>
      <c r="O595" s="10">
        <v>0</v>
      </c>
      <c r="P595" s="10">
        <v>160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  <c r="AB595" s="10">
        <v>158.503807562</v>
      </c>
      <c r="AC595" s="10">
        <v>0</v>
      </c>
      <c r="AD595" s="10">
        <v>0</v>
      </c>
      <c r="AE595" s="10">
        <v>0</v>
      </c>
      <c r="AF595" s="10">
        <v>0</v>
      </c>
      <c r="AG595" s="10">
        <v>200</v>
      </c>
      <c r="AH595" s="10">
        <v>0</v>
      </c>
      <c r="AI595" s="7"/>
      <c r="AJ595" s="12"/>
    </row>
    <row r="596" spans="1:36">
      <c r="A596" s="10" t="s">
        <v>1783</v>
      </c>
      <c r="B596" s="10" t="s">
        <v>1784</v>
      </c>
      <c r="C596" s="10" t="s">
        <v>83</v>
      </c>
      <c r="D596" s="10" t="s">
        <v>1785</v>
      </c>
      <c r="E596" s="10" t="s">
        <v>1786</v>
      </c>
      <c r="F596" s="11">
        <v>156.068390004</v>
      </c>
      <c r="G596" s="8">
        <v>624.273560016</v>
      </c>
      <c r="H596" s="7">
        <v>1091.91751566</v>
      </c>
      <c r="I596" s="10"/>
      <c r="J596" s="10"/>
      <c r="K596" s="10"/>
      <c r="L596" s="10">
        <v>0</v>
      </c>
      <c r="M596" s="10">
        <v>0</v>
      </c>
      <c r="N596" s="10">
        <v>0</v>
      </c>
      <c r="O596" s="10">
        <v>0</v>
      </c>
      <c r="P596" s="10">
        <v>0</v>
      </c>
      <c r="Q596" s="10">
        <v>0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>
        <v>312.136780008</v>
      </c>
      <c r="AC596" s="10">
        <v>0</v>
      </c>
      <c r="AD596" s="10">
        <v>0</v>
      </c>
      <c r="AE596" s="10">
        <v>0</v>
      </c>
      <c r="AF596" s="10">
        <v>0</v>
      </c>
      <c r="AG596" s="10">
        <v>0</v>
      </c>
      <c r="AH596" s="10">
        <v>0</v>
      </c>
      <c r="AI596" s="7"/>
      <c r="AJ596" s="12"/>
    </row>
    <row r="597" spans="1:36">
      <c r="A597" s="10" t="s">
        <v>1787</v>
      </c>
      <c r="B597" s="10" t="s">
        <v>1788</v>
      </c>
      <c r="C597" s="10" t="s">
        <v>83</v>
      </c>
      <c r="D597" s="10" t="s">
        <v>79</v>
      </c>
      <c r="E597" s="10" t="s">
        <v>1789</v>
      </c>
      <c r="F597" s="11">
        <v>128.960515891</v>
      </c>
      <c r="G597" s="8">
        <v>515.842063564</v>
      </c>
      <c r="H597" s="7">
        <v>905.394037025</v>
      </c>
      <c r="I597" s="10"/>
      <c r="J597" s="10"/>
      <c r="K597" s="10"/>
      <c r="L597" s="10">
        <v>0</v>
      </c>
      <c r="M597" s="10">
        <v>0</v>
      </c>
      <c r="N597" s="10">
        <v>0</v>
      </c>
      <c r="O597" s="10">
        <v>0</v>
      </c>
      <c r="P597" s="10">
        <v>0</v>
      </c>
      <c r="Q597" s="10">
        <v>0</v>
      </c>
      <c r="R597" s="10">
        <v>0</v>
      </c>
      <c r="S597" s="10">
        <v>0</v>
      </c>
      <c r="T597" s="10">
        <v>0</v>
      </c>
      <c r="U597" s="10">
        <v>0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0</v>
      </c>
      <c r="AB597" s="10">
        <v>257.921031782</v>
      </c>
      <c r="AC597" s="10">
        <v>0</v>
      </c>
      <c r="AD597" s="10">
        <v>0</v>
      </c>
      <c r="AE597" s="10">
        <v>0</v>
      </c>
      <c r="AF597" s="10">
        <v>0</v>
      </c>
      <c r="AG597" s="10">
        <v>0</v>
      </c>
      <c r="AH597" s="10">
        <v>0</v>
      </c>
      <c r="AI597" s="7"/>
      <c r="AJ597" s="12"/>
    </row>
    <row r="598" spans="1:36">
      <c r="A598" s="10" t="s">
        <v>1790</v>
      </c>
      <c r="B598" s="10" t="s">
        <v>1791</v>
      </c>
      <c r="C598" s="10" t="s">
        <v>83</v>
      </c>
      <c r="D598" s="10" t="s">
        <v>74</v>
      </c>
      <c r="E598" s="10" t="s">
        <v>1792</v>
      </c>
      <c r="F598" s="11">
        <v>875.191622733</v>
      </c>
      <c r="G598" s="8">
        <v>3500.766490932</v>
      </c>
      <c r="H598" s="7">
        <v>7259.97299133</v>
      </c>
      <c r="I598" s="10"/>
      <c r="J598" s="10"/>
      <c r="K598" s="10"/>
      <c r="L598" s="10">
        <v>0</v>
      </c>
      <c r="M598" s="10">
        <v>0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275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1475.383245466</v>
      </c>
      <c r="AC598" s="10">
        <v>0</v>
      </c>
      <c r="AD598" s="10">
        <v>0</v>
      </c>
      <c r="AE598" s="10">
        <v>0</v>
      </c>
      <c r="AF598" s="10">
        <v>0</v>
      </c>
      <c r="AG598" s="10">
        <v>0</v>
      </c>
      <c r="AH598" s="10">
        <v>0</v>
      </c>
      <c r="AI598" s="7"/>
      <c r="AJ598" s="12"/>
    </row>
    <row r="599" spans="1:36">
      <c r="A599" s="10" t="s">
        <v>1793</v>
      </c>
      <c r="B599" s="10" t="s">
        <v>1794</v>
      </c>
      <c r="C599" s="10" t="s">
        <v>83</v>
      </c>
      <c r="D599" s="10" t="s">
        <v>74</v>
      </c>
      <c r="E599" s="10" t="s">
        <v>347</v>
      </c>
      <c r="F599" s="11">
        <v>900.936997767</v>
      </c>
      <c r="G599" s="8">
        <v>3603.747991068</v>
      </c>
      <c r="H599" s="7">
        <v>14592.1345058</v>
      </c>
      <c r="I599" s="10">
        <v>1250</v>
      </c>
      <c r="J599" s="10"/>
      <c r="K599" s="10"/>
      <c r="L599" s="10">
        <v>0</v>
      </c>
      <c r="M599" s="10">
        <v>0</v>
      </c>
      <c r="N599" s="10">
        <v>0</v>
      </c>
      <c r="O599" s="10">
        <v>0</v>
      </c>
      <c r="P599" s="10">
        <v>0</v>
      </c>
      <c r="Q599" s="10">
        <v>0</v>
      </c>
      <c r="R599" s="10">
        <v>0</v>
      </c>
      <c r="S599" s="10">
        <v>0</v>
      </c>
      <c r="T599" s="10">
        <v>200</v>
      </c>
      <c r="U599" s="10">
        <v>0</v>
      </c>
      <c r="V599" s="10">
        <v>0</v>
      </c>
      <c r="W599" s="10">
        <v>0</v>
      </c>
      <c r="X599" s="10">
        <v>0</v>
      </c>
      <c r="Y599" s="10">
        <v>0</v>
      </c>
      <c r="Z599" s="10">
        <v>700</v>
      </c>
      <c r="AA599" s="10">
        <v>765</v>
      </c>
      <c r="AB599" s="10">
        <v>136.873995534</v>
      </c>
      <c r="AC599" s="10">
        <v>0</v>
      </c>
      <c r="AD599" s="10">
        <v>0</v>
      </c>
      <c r="AE599" s="10">
        <v>0</v>
      </c>
      <c r="AF599" s="10">
        <v>0</v>
      </c>
      <c r="AG599" s="10">
        <v>3700</v>
      </c>
      <c r="AH599" s="10">
        <v>0</v>
      </c>
      <c r="AI599" s="7"/>
      <c r="AJ599" s="12"/>
    </row>
    <row r="600" spans="1:36">
      <c r="A600" s="10" t="s">
        <v>1795</v>
      </c>
      <c r="B600" s="10" t="s">
        <v>1796</v>
      </c>
      <c r="C600" s="10" t="s">
        <v>83</v>
      </c>
      <c r="D600" s="10" t="s">
        <v>74</v>
      </c>
      <c r="E600" s="10" t="s">
        <v>347</v>
      </c>
      <c r="F600" s="11">
        <v>1087.75503211</v>
      </c>
      <c r="G600" s="8">
        <v>4351.02012844</v>
      </c>
      <c r="H600" s="7">
        <v>11196.5498943</v>
      </c>
      <c r="I600" s="10"/>
      <c r="J600" s="10"/>
      <c r="K600" s="10"/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1062</v>
      </c>
      <c r="U600" s="10">
        <v>319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295</v>
      </c>
      <c r="AB600" s="10">
        <v>499.51006422</v>
      </c>
      <c r="AC600" s="10">
        <v>0</v>
      </c>
      <c r="AD600" s="10">
        <v>565</v>
      </c>
      <c r="AE600" s="10">
        <v>0</v>
      </c>
      <c r="AF600" s="10">
        <v>319</v>
      </c>
      <c r="AG600" s="10">
        <v>4200</v>
      </c>
      <c r="AH600" s="10">
        <v>3</v>
      </c>
      <c r="AI600" s="7"/>
      <c r="AJ600" s="12"/>
    </row>
    <row r="601" spans="1:36">
      <c r="A601" s="10" t="s">
        <v>1797</v>
      </c>
      <c r="B601" s="10" t="s">
        <v>1798</v>
      </c>
      <c r="C601" s="10" t="s">
        <v>83</v>
      </c>
      <c r="D601" s="10" t="s">
        <v>74</v>
      </c>
      <c r="E601" s="10" t="s">
        <v>347</v>
      </c>
      <c r="F601" s="11">
        <v>579.110690617</v>
      </c>
      <c r="G601" s="8">
        <v>2316.442762468</v>
      </c>
      <c r="H601" s="7">
        <v>4083.62570539</v>
      </c>
      <c r="I601" s="10"/>
      <c r="J601" s="10"/>
      <c r="K601" s="10"/>
      <c r="L601" s="10">
        <v>0</v>
      </c>
      <c r="M601" s="10">
        <v>0</v>
      </c>
      <c r="N601" s="10">
        <v>0</v>
      </c>
      <c r="O601" s="10">
        <v>0</v>
      </c>
      <c r="P601" s="10">
        <v>490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622</v>
      </c>
      <c r="AA601" s="10">
        <v>0</v>
      </c>
      <c r="AB601" s="10">
        <v>46.2213812340001</v>
      </c>
      <c r="AC601" s="10">
        <v>0</v>
      </c>
      <c r="AD601" s="10">
        <v>0</v>
      </c>
      <c r="AE601" s="10">
        <v>0</v>
      </c>
      <c r="AF601" s="10">
        <v>0</v>
      </c>
      <c r="AG601" s="10">
        <v>0</v>
      </c>
      <c r="AH601" s="10">
        <v>0</v>
      </c>
      <c r="AI601" s="7"/>
      <c r="AJ601" s="12"/>
    </row>
    <row r="602" spans="1:36">
      <c r="A602" s="10" t="s">
        <v>1799</v>
      </c>
      <c r="B602" s="10" t="s">
        <v>1800</v>
      </c>
      <c r="C602" s="10" t="s">
        <v>83</v>
      </c>
      <c r="D602" s="10" t="s">
        <v>1801</v>
      </c>
      <c r="E602" s="10" t="s">
        <v>74</v>
      </c>
      <c r="F602" s="11">
        <v>985.207533074</v>
      </c>
      <c r="G602" s="8">
        <v>3940.830132296</v>
      </c>
      <c r="H602" s="7">
        <v>8946.3634075</v>
      </c>
      <c r="I602" s="10"/>
      <c r="J602" s="10"/>
      <c r="K602" s="10"/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0</v>
      </c>
      <c r="R602" s="10">
        <v>0</v>
      </c>
      <c r="S602" s="10">
        <v>0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  <c r="AB602" s="10">
        <v>1970.415066148</v>
      </c>
      <c r="AC602" s="10">
        <v>0</v>
      </c>
      <c r="AD602" s="10">
        <v>0</v>
      </c>
      <c r="AE602" s="10">
        <v>0</v>
      </c>
      <c r="AF602" s="10">
        <v>0</v>
      </c>
      <c r="AG602" s="10">
        <v>0</v>
      </c>
      <c r="AH602" s="10">
        <v>0</v>
      </c>
      <c r="AI602" s="7"/>
      <c r="AJ602" s="12"/>
    </row>
    <row r="603" spans="1:36">
      <c r="A603" s="10" t="s">
        <v>1802</v>
      </c>
      <c r="B603" s="10" t="s">
        <v>1803</v>
      </c>
      <c r="C603" s="10" t="s">
        <v>83</v>
      </c>
      <c r="D603" s="10" t="s">
        <v>1804</v>
      </c>
      <c r="E603" s="10" t="s">
        <v>74</v>
      </c>
      <c r="F603" s="11">
        <v>729.643745389</v>
      </c>
      <c r="G603" s="8">
        <v>2918.574981556</v>
      </c>
      <c r="H603" s="7">
        <v>7003.78088933</v>
      </c>
      <c r="I603" s="10"/>
      <c r="J603" s="10"/>
      <c r="K603" s="10"/>
      <c r="L603" s="10">
        <v>0</v>
      </c>
      <c r="M603" s="10">
        <v>0</v>
      </c>
      <c r="N603" s="10">
        <v>0</v>
      </c>
      <c r="O603" s="10">
        <v>0</v>
      </c>
      <c r="P603" s="10">
        <v>100</v>
      </c>
      <c r="Q603" s="10">
        <v>0</v>
      </c>
      <c r="R603" s="10">
        <v>0</v>
      </c>
      <c r="S603" s="10">
        <v>0</v>
      </c>
      <c r="T603" s="10">
        <v>0</v>
      </c>
      <c r="U603" s="10">
        <v>270</v>
      </c>
      <c r="V603" s="10">
        <v>0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1089.287490778</v>
      </c>
      <c r="AC603" s="10">
        <v>0</v>
      </c>
      <c r="AD603" s="10">
        <v>0</v>
      </c>
      <c r="AE603" s="10">
        <v>0</v>
      </c>
      <c r="AF603" s="10">
        <v>0</v>
      </c>
      <c r="AG603" s="10">
        <v>1800</v>
      </c>
      <c r="AH603" s="10">
        <v>0</v>
      </c>
      <c r="AI603" s="7"/>
      <c r="AJ603" s="12"/>
    </row>
    <row r="604" spans="1:36">
      <c r="A604" s="10" t="s">
        <v>1805</v>
      </c>
      <c r="B604" s="10" t="s">
        <v>1806</v>
      </c>
      <c r="C604" s="10" t="s">
        <v>83</v>
      </c>
      <c r="D604" s="10" t="s">
        <v>1807</v>
      </c>
      <c r="E604" s="10" t="s">
        <v>1808</v>
      </c>
      <c r="F604" s="11">
        <v>371.390481575</v>
      </c>
      <c r="G604" s="8">
        <v>1485.5619263</v>
      </c>
      <c r="H604" s="7">
        <v>3735.52344725</v>
      </c>
      <c r="I604" s="10">
        <v>0</v>
      </c>
      <c r="J604" s="10"/>
      <c r="K604" s="10"/>
      <c r="L604" s="10">
        <v>0</v>
      </c>
      <c r="M604" s="10">
        <v>0</v>
      </c>
      <c r="N604" s="10">
        <v>0</v>
      </c>
      <c r="O604" s="10">
        <v>0</v>
      </c>
      <c r="P604" s="10">
        <v>180</v>
      </c>
      <c r="Q604" s="10">
        <v>0</v>
      </c>
      <c r="R604" s="10">
        <v>0</v>
      </c>
      <c r="S604" s="10">
        <v>0</v>
      </c>
      <c r="T604" s="10">
        <v>0</v>
      </c>
      <c r="U604" s="10">
        <v>212</v>
      </c>
      <c r="V604" s="10">
        <v>0</v>
      </c>
      <c r="W604" s="10">
        <v>0</v>
      </c>
      <c r="X604" s="10">
        <v>0</v>
      </c>
      <c r="Y604" s="10">
        <v>0</v>
      </c>
      <c r="Z604" s="10">
        <v>0</v>
      </c>
      <c r="AA604" s="10">
        <v>212</v>
      </c>
      <c r="AB604" s="10">
        <v>138.78096315</v>
      </c>
      <c r="AC604" s="10">
        <v>0</v>
      </c>
      <c r="AD604" s="10">
        <v>0</v>
      </c>
      <c r="AE604" s="10">
        <v>0</v>
      </c>
      <c r="AF604" s="10">
        <v>0</v>
      </c>
      <c r="AG604" s="10">
        <v>1050</v>
      </c>
      <c r="AH604" s="10">
        <v>0</v>
      </c>
      <c r="AI604" s="7"/>
      <c r="AJ604" s="12"/>
    </row>
    <row r="605" spans="1:36">
      <c r="A605" s="10" t="s">
        <v>1809</v>
      </c>
      <c r="B605" s="10" t="s">
        <v>1810</v>
      </c>
      <c r="C605" s="10" t="s">
        <v>83</v>
      </c>
      <c r="D605" s="10" t="s">
        <v>1811</v>
      </c>
      <c r="E605" s="10" t="s">
        <v>1812</v>
      </c>
      <c r="F605" s="11">
        <v>137.774661584</v>
      </c>
      <c r="G605" s="8">
        <v>551.098646336</v>
      </c>
      <c r="H605" s="7">
        <v>1231.29910946</v>
      </c>
      <c r="I605" s="10"/>
      <c r="J605" s="10"/>
      <c r="K605" s="10"/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0</v>
      </c>
      <c r="Y605" s="10">
        <v>0</v>
      </c>
      <c r="Z605" s="10">
        <v>0</v>
      </c>
      <c r="AA605" s="10">
        <v>0</v>
      </c>
      <c r="AB605" s="10">
        <v>275.549323168</v>
      </c>
      <c r="AC605" s="10">
        <v>0</v>
      </c>
      <c r="AD605" s="10">
        <v>0</v>
      </c>
      <c r="AE605" s="10">
        <v>0</v>
      </c>
      <c r="AF605" s="10">
        <v>0</v>
      </c>
      <c r="AG605" s="10">
        <v>0</v>
      </c>
      <c r="AH605" s="10">
        <v>0</v>
      </c>
      <c r="AI605" s="7"/>
      <c r="AJ605" s="12"/>
    </row>
    <row r="606" spans="1:36">
      <c r="A606" s="10" t="s">
        <v>1813</v>
      </c>
      <c r="B606" s="10" t="s">
        <v>1814</v>
      </c>
      <c r="C606" s="10" t="s">
        <v>83</v>
      </c>
      <c r="D606" s="10">
        <v>0</v>
      </c>
      <c r="E606" s="10">
        <v>0</v>
      </c>
      <c r="F606" s="11">
        <v>470.92469804</v>
      </c>
      <c r="G606" s="8">
        <v>1883.69879216</v>
      </c>
      <c r="H606" s="7">
        <v>4292.86996261</v>
      </c>
      <c r="I606" s="10"/>
      <c r="J606" s="10"/>
      <c r="K606" s="10"/>
      <c r="L606" s="10">
        <v>0</v>
      </c>
      <c r="M606" s="10">
        <v>0</v>
      </c>
      <c r="N606" s="10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941.84939608</v>
      </c>
      <c r="AC606" s="10">
        <v>0</v>
      </c>
      <c r="AD606" s="10">
        <v>0</v>
      </c>
      <c r="AE606" s="10">
        <v>0</v>
      </c>
      <c r="AF606" s="10">
        <v>0</v>
      </c>
      <c r="AG606" s="10">
        <v>0</v>
      </c>
      <c r="AH606" s="10">
        <v>0</v>
      </c>
      <c r="AI606" s="7"/>
      <c r="AJ606" s="12"/>
    </row>
    <row r="607" spans="1:36">
      <c r="A607" s="10" t="s">
        <v>1815</v>
      </c>
      <c r="B607" s="10" t="s">
        <v>1816</v>
      </c>
      <c r="C607" s="10" t="s">
        <v>83</v>
      </c>
      <c r="D607" s="10" t="s">
        <v>1789</v>
      </c>
      <c r="E607" s="10" t="s">
        <v>47</v>
      </c>
      <c r="F607" s="11">
        <v>378.592215342</v>
      </c>
      <c r="G607" s="8">
        <v>1514.368861368</v>
      </c>
      <c r="H607" s="7">
        <v>4665.31786516</v>
      </c>
      <c r="I607" s="10"/>
      <c r="J607" s="10"/>
      <c r="K607" s="10"/>
      <c r="L607" s="10">
        <v>0</v>
      </c>
      <c r="M607" s="10">
        <v>0</v>
      </c>
      <c r="N607" s="10">
        <v>0</v>
      </c>
      <c r="O607" s="10">
        <v>0</v>
      </c>
      <c r="P607" s="10">
        <v>0</v>
      </c>
      <c r="Q607" s="10">
        <v>0</v>
      </c>
      <c r="R607" s="10">
        <v>0</v>
      </c>
      <c r="S607" s="10">
        <v>0</v>
      </c>
      <c r="T607" s="10">
        <v>0</v>
      </c>
      <c r="U607" s="10">
        <v>757.184430684</v>
      </c>
      <c r="V607" s="10">
        <v>0</v>
      </c>
      <c r="W607" s="10">
        <v>0</v>
      </c>
      <c r="X607" s="10">
        <v>0</v>
      </c>
      <c r="Y607" s="10">
        <v>0</v>
      </c>
      <c r="Z607" s="10">
        <v>0</v>
      </c>
      <c r="AA607" s="10">
        <v>0</v>
      </c>
      <c r="AB607" s="10">
        <v>0</v>
      </c>
      <c r="AC607" s="10">
        <v>0</v>
      </c>
      <c r="AD607" s="10">
        <v>0</v>
      </c>
      <c r="AE607" s="10">
        <v>0</v>
      </c>
      <c r="AF607" s="10">
        <v>0</v>
      </c>
      <c r="AG607" s="10">
        <v>1200</v>
      </c>
      <c r="AH607" s="10">
        <v>0</v>
      </c>
      <c r="AI607" s="7"/>
      <c r="AJ607" s="12"/>
    </row>
    <row r="608" spans="1:36">
      <c r="A608" s="10" t="s">
        <v>1817</v>
      </c>
      <c r="B608" s="10" t="s">
        <v>1818</v>
      </c>
      <c r="C608" s="10" t="s">
        <v>83</v>
      </c>
      <c r="D608" s="10" t="s">
        <v>74</v>
      </c>
      <c r="E608" s="10" t="s">
        <v>47</v>
      </c>
      <c r="F608" s="11">
        <v>1394.59975068</v>
      </c>
      <c r="G608" s="8">
        <v>5578.39900272</v>
      </c>
      <c r="H608" s="7">
        <v>15848.8013349</v>
      </c>
      <c r="I608" s="10"/>
      <c r="J608" s="10">
        <v>5800</v>
      </c>
      <c r="K608" s="10"/>
      <c r="L608" s="10">
        <v>0</v>
      </c>
      <c r="M608" s="10">
        <v>0</v>
      </c>
      <c r="N608" s="10">
        <v>0</v>
      </c>
      <c r="O608" s="10">
        <v>0</v>
      </c>
      <c r="P608" s="10">
        <v>0</v>
      </c>
      <c r="Q608" s="10">
        <v>0</v>
      </c>
      <c r="R608" s="10">
        <v>0</v>
      </c>
      <c r="S608" s="10">
        <v>0</v>
      </c>
      <c r="T608" s="10">
        <v>200</v>
      </c>
      <c r="U608" s="10">
        <v>854</v>
      </c>
      <c r="V608" s="10">
        <v>0</v>
      </c>
      <c r="W608" s="10">
        <v>0</v>
      </c>
      <c r="X608" s="10">
        <v>0</v>
      </c>
      <c r="Y608" s="10">
        <v>0</v>
      </c>
      <c r="Z608" s="10">
        <v>1546</v>
      </c>
      <c r="AA608" s="10">
        <v>0</v>
      </c>
      <c r="AB608" s="10">
        <v>189.19950136</v>
      </c>
      <c r="AC608" s="10">
        <v>0</v>
      </c>
      <c r="AD608" s="10">
        <v>0</v>
      </c>
      <c r="AE608" s="10">
        <v>0</v>
      </c>
      <c r="AF608" s="10">
        <v>0</v>
      </c>
      <c r="AG608" s="10">
        <v>12410</v>
      </c>
      <c r="AH608" s="10">
        <v>5</v>
      </c>
      <c r="AI608" s="7"/>
      <c r="AJ608" s="12"/>
    </row>
    <row r="609" spans="1:36">
      <c r="A609" s="10" t="s">
        <v>1819</v>
      </c>
      <c r="B609" s="10" t="s">
        <v>1820</v>
      </c>
      <c r="C609" s="10" t="s">
        <v>83</v>
      </c>
      <c r="D609" s="10" t="s">
        <v>347</v>
      </c>
      <c r="E609" s="10" t="s">
        <v>47</v>
      </c>
      <c r="F609" s="11">
        <v>686.742349643</v>
      </c>
      <c r="G609" s="8">
        <v>2746.969398572</v>
      </c>
      <c r="H609" s="7">
        <v>5382.92505212</v>
      </c>
      <c r="I609" s="10"/>
      <c r="J609" s="10"/>
      <c r="K609" s="10"/>
      <c r="L609" s="10">
        <v>0</v>
      </c>
      <c r="M609" s="10">
        <v>0</v>
      </c>
      <c r="N609" s="10">
        <v>0</v>
      </c>
      <c r="O609" s="10">
        <v>0</v>
      </c>
      <c r="P609" s="10">
        <v>0</v>
      </c>
      <c r="Q609" s="10">
        <v>0</v>
      </c>
      <c r="R609" s="10">
        <v>0</v>
      </c>
      <c r="S609" s="10">
        <v>0</v>
      </c>
      <c r="T609" s="10">
        <v>0</v>
      </c>
      <c r="U609" s="10">
        <v>171</v>
      </c>
      <c r="V609" s="10">
        <v>0</v>
      </c>
      <c r="W609" s="10">
        <v>0</v>
      </c>
      <c r="X609" s="10">
        <v>0</v>
      </c>
      <c r="Y609" s="10">
        <v>0</v>
      </c>
      <c r="Z609" s="10">
        <v>0</v>
      </c>
      <c r="AA609" s="10">
        <v>0</v>
      </c>
      <c r="AB609" s="10">
        <v>1202.484699286</v>
      </c>
      <c r="AC609" s="10">
        <v>0</v>
      </c>
      <c r="AD609" s="10">
        <v>0</v>
      </c>
      <c r="AE609" s="10">
        <v>0</v>
      </c>
      <c r="AF609" s="10">
        <v>0</v>
      </c>
      <c r="AG609" s="10">
        <v>0</v>
      </c>
      <c r="AH609" s="10">
        <v>0</v>
      </c>
      <c r="AI609" s="7"/>
      <c r="AJ609" s="12"/>
    </row>
    <row r="610" spans="1:36">
      <c r="A610" s="10" t="s">
        <v>1821</v>
      </c>
      <c r="B610" s="10" t="s">
        <v>1822</v>
      </c>
      <c r="C610" s="10" t="s">
        <v>83</v>
      </c>
      <c r="D610" s="10" t="s">
        <v>347</v>
      </c>
      <c r="E610" s="10" t="s">
        <v>47</v>
      </c>
      <c r="F610" s="11">
        <v>640.976537395</v>
      </c>
      <c r="G610" s="8">
        <v>2563.90614958</v>
      </c>
      <c r="H610" s="7">
        <v>7713.2479785</v>
      </c>
      <c r="I610" s="10"/>
      <c r="J610" s="10"/>
      <c r="K610" s="10"/>
      <c r="L610" s="10">
        <v>0</v>
      </c>
      <c r="M610" s="10">
        <v>0</v>
      </c>
      <c r="N610" s="10">
        <v>0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641</v>
      </c>
      <c r="U610" s="10">
        <v>78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562.95307479</v>
      </c>
      <c r="AC610" s="10">
        <v>0</v>
      </c>
      <c r="AD610" s="10">
        <v>0</v>
      </c>
      <c r="AE610" s="10">
        <v>0</v>
      </c>
      <c r="AF610" s="10">
        <v>0</v>
      </c>
      <c r="AG610" s="10">
        <v>3480</v>
      </c>
      <c r="AH610" s="10">
        <v>0</v>
      </c>
      <c r="AI610" s="7"/>
      <c r="AJ610" s="12"/>
    </row>
    <row r="611" spans="1:36">
      <c r="A611" s="10" t="s">
        <v>1823</v>
      </c>
      <c r="B611" s="10" t="s">
        <v>1824</v>
      </c>
      <c r="C611" s="10" t="s">
        <v>83</v>
      </c>
      <c r="D611" s="10" t="s">
        <v>1825</v>
      </c>
      <c r="E611" s="10" t="s">
        <v>1826</v>
      </c>
      <c r="F611" s="11">
        <v>539.841750307</v>
      </c>
      <c r="G611" s="8">
        <v>2159.367001228</v>
      </c>
      <c r="H611" s="7">
        <v>7819.9545491</v>
      </c>
      <c r="I611" s="10"/>
      <c r="J611" s="10"/>
      <c r="K611" s="10"/>
      <c r="L611" s="10">
        <v>0</v>
      </c>
      <c r="M611" s="10">
        <v>0</v>
      </c>
      <c r="N611" s="10">
        <v>0</v>
      </c>
      <c r="O611" s="10">
        <v>0</v>
      </c>
      <c r="P611" s="10">
        <v>0</v>
      </c>
      <c r="Q611" s="10">
        <v>0</v>
      </c>
      <c r="R611" s="10">
        <v>0</v>
      </c>
      <c r="S611" s="10">
        <v>0</v>
      </c>
      <c r="T611" s="10">
        <v>0</v>
      </c>
      <c r="U611" s="10">
        <v>140</v>
      </c>
      <c r="V611" s="10">
        <v>0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939.683500614</v>
      </c>
      <c r="AC611" s="10">
        <v>0</v>
      </c>
      <c r="AD611" s="10">
        <v>0</v>
      </c>
      <c r="AE611" s="10">
        <v>0</v>
      </c>
      <c r="AF611" s="10">
        <v>0</v>
      </c>
      <c r="AG611" s="10">
        <v>0</v>
      </c>
      <c r="AH611" s="10">
        <v>0</v>
      </c>
      <c r="AI611" s="7"/>
      <c r="AJ611" s="12"/>
    </row>
    <row r="612" spans="1:36">
      <c r="A612" s="10" t="s">
        <v>1827</v>
      </c>
      <c r="B612" s="10" t="s">
        <v>1828</v>
      </c>
      <c r="C612" s="10" t="s">
        <v>83</v>
      </c>
      <c r="D612" s="10" t="s">
        <v>1829</v>
      </c>
      <c r="E612" s="10" t="s">
        <v>1829</v>
      </c>
      <c r="F612" s="11">
        <v>126.547498445</v>
      </c>
      <c r="G612" s="8">
        <v>506.18999378</v>
      </c>
      <c r="H612" s="7">
        <v>1137.71069273</v>
      </c>
      <c r="I612" s="10"/>
      <c r="J612" s="10"/>
      <c r="K612" s="10"/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0</v>
      </c>
      <c r="R612" s="10">
        <v>127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  <c r="AB612" s="10">
        <v>126.09499689</v>
      </c>
      <c r="AC612" s="10">
        <v>0</v>
      </c>
      <c r="AD612" s="10">
        <v>0</v>
      </c>
      <c r="AE612" s="10">
        <v>0</v>
      </c>
      <c r="AF612" s="10">
        <v>0</v>
      </c>
      <c r="AG612" s="10">
        <v>0</v>
      </c>
      <c r="AH612" s="10">
        <v>0</v>
      </c>
      <c r="AI612" s="7"/>
      <c r="AJ612" s="12"/>
    </row>
    <row r="613" spans="1:36">
      <c r="A613" s="10" t="s">
        <v>1830</v>
      </c>
      <c r="B613" s="10" t="s">
        <v>1831</v>
      </c>
      <c r="C613" s="10" t="s">
        <v>83</v>
      </c>
      <c r="D613" s="10" t="s">
        <v>1832</v>
      </c>
      <c r="E613" s="10" t="s">
        <v>74</v>
      </c>
      <c r="F613" s="11">
        <v>2060.94475318</v>
      </c>
      <c r="G613" s="8">
        <v>8243.77901272</v>
      </c>
      <c r="H613" s="7">
        <v>18568.7551893</v>
      </c>
      <c r="I613" s="10"/>
      <c r="J613" s="10"/>
      <c r="K613" s="10"/>
      <c r="L613" s="10">
        <v>0</v>
      </c>
      <c r="M613" s="10">
        <v>0</v>
      </c>
      <c r="N613" s="10">
        <v>0</v>
      </c>
      <c r="O613" s="10">
        <v>0</v>
      </c>
      <c r="P613" s="10">
        <v>0</v>
      </c>
      <c r="Q613" s="10">
        <v>0</v>
      </c>
      <c r="R613" s="10">
        <v>0</v>
      </c>
      <c r="S613" s="10">
        <v>0</v>
      </c>
      <c r="T613" s="10">
        <v>0</v>
      </c>
      <c r="U613" s="10">
        <v>0</v>
      </c>
      <c r="V613" s="10">
        <v>0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  <c r="AB613" s="10">
        <v>4121.88950636</v>
      </c>
      <c r="AC613" s="10">
        <v>0</v>
      </c>
      <c r="AD613" s="10">
        <v>0</v>
      </c>
      <c r="AE613" s="10">
        <v>0</v>
      </c>
      <c r="AF613" s="10">
        <v>0</v>
      </c>
      <c r="AG613" s="10">
        <v>2500</v>
      </c>
      <c r="AH613" s="10">
        <v>0</v>
      </c>
      <c r="AI613" s="7"/>
      <c r="AJ613" s="12"/>
    </row>
    <row r="614" spans="1:36">
      <c r="A614" s="10" t="s">
        <v>1833</v>
      </c>
      <c r="B614" s="10" t="s">
        <v>1834</v>
      </c>
      <c r="C614" s="10" t="s">
        <v>83</v>
      </c>
      <c r="D614" s="10"/>
      <c r="E614" s="10"/>
      <c r="F614" s="11">
        <v>664.180582598</v>
      </c>
      <c r="G614" s="8">
        <v>2656.722330392</v>
      </c>
      <c r="H614" s="7">
        <v>5898.8687273</v>
      </c>
      <c r="I614" s="10"/>
      <c r="J614" s="10"/>
      <c r="K614" s="10"/>
      <c r="L614" s="10">
        <v>0</v>
      </c>
      <c r="M614" s="10">
        <v>0</v>
      </c>
      <c r="N614" s="10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413</v>
      </c>
      <c r="V614" s="10">
        <v>0</v>
      </c>
      <c r="W614" s="10">
        <v>0</v>
      </c>
      <c r="X614" s="10">
        <v>0</v>
      </c>
      <c r="Y614" s="10">
        <v>0</v>
      </c>
      <c r="Z614" s="10">
        <v>0</v>
      </c>
      <c r="AA614" s="10">
        <v>0</v>
      </c>
      <c r="AB614" s="10">
        <v>915.361165196</v>
      </c>
      <c r="AC614" s="10">
        <v>0</v>
      </c>
      <c r="AD614" s="10">
        <v>0</v>
      </c>
      <c r="AE614" s="10">
        <v>0</v>
      </c>
      <c r="AF614" s="10">
        <v>0</v>
      </c>
      <c r="AG614" s="10">
        <v>350</v>
      </c>
      <c r="AH614" s="10">
        <v>0</v>
      </c>
      <c r="AI614" s="7"/>
      <c r="AJ614" s="12"/>
    </row>
    <row r="615" spans="1:36">
      <c r="A615" s="10" t="s">
        <v>1835</v>
      </c>
      <c r="B615" s="10" t="s">
        <v>1836</v>
      </c>
      <c r="C615" s="10" t="s">
        <v>83</v>
      </c>
      <c r="D615" s="10" t="s">
        <v>1792</v>
      </c>
      <c r="E615" s="10" t="s">
        <v>1837</v>
      </c>
      <c r="F615" s="11">
        <v>333.869680787</v>
      </c>
      <c r="G615" s="8">
        <v>1335.478723148</v>
      </c>
      <c r="H615" s="7">
        <v>1256.01644999</v>
      </c>
      <c r="I615" s="10"/>
      <c r="J615" s="10"/>
      <c r="K615" s="10"/>
      <c r="L615" s="10">
        <v>0</v>
      </c>
      <c r="M615" s="10">
        <v>0</v>
      </c>
      <c r="N615" s="10">
        <v>0</v>
      </c>
      <c r="O615" s="10">
        <v>0</v>
      </c>
      <c r="P615" s="10">
        <v>0</v>
      </c>
      <c r="Q615" s="10">
        <v>0</v>
      </c>
      <c r="R615" s="10">
        <v>0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667.739361574</v>
      </c>
      <c r="AC615" s="10">
        <v>0</v>
      </c>
      <c r="AD615" s="10">
        <v>0</v>
      </c>
      <c r="AE615" s="10">
        <v>0</v>
      </c>
      <c r="AF615" s="10">
        <v>0</v>
      </c>
      <c r="AG615" s="10">
        <v>0</v>
      </c>
      <c r="AH615" s="10">
        <v>0</v>
      </c>
      <c r="AI615" s="7"/>
      <c r="AJ615" s="12"/>
    </row>
    <row r="616" spans="1:36">
      <c r="A616" s="10" t="s">
        <v>1838</v>
      </c>
      <c r="B616" s="10" t="s">
        <v>1839</v>
      </c>
      <c r="C616" s="10" t="s">
        <v>83</v>
      </c>
      <c r="D616" s="10" t="s">
        <v>74</v>
      </c>
      <c r="E616" s="10" t="s">
        <v>1840</v>
      </c>
      <c r="F616" s="11">
        <v>455.08625404</v>
      </c>
      <c r="G616" s="8">
        <v>1820.34501616</v>
      </c>
      <c r="H616" s="7">
        <v>2374.13670786</v>
      </c>
      <c r="I616" s="10"/>
      <c r="J616" s="10"/>
      <c r="K616" s="10"/>
      <c r="L616" s="10">
        <v>0</v>
      </c>
      <c r="M616" s="10">
        <v>0</v>
      </c>
      <c r="N616" s="10">
        <v>0</v>
      </c>
      <c r="O616" s="10">
        <v>0</v>
      </c>
      <c r="P616" s="10">
        <v>0</v>
      </c>
      <c r="Q616" s="10">
        <v>0</v>
      </c>
      <c r="R616" s="10">
        <v>0</v>
      </c>
      <c r="S616" s="10">
        <v>0</v>
      </c>
      <c r="T616" s="10">
        <v>0</v>
      </c>
      <c r="U616" s="10">
        <v>0</v>
      </c>
      <c r="V616" s="10">
        <v>0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910.17250808</v>
      </c>
      <c r="AC616" s="10">
        <v>0</v>
      </c>
      <c r="AD616" s="10">
        <v>0</v>
      </c>
      <c r="AE616" s="10">
        <v>0</v>
      </c>
      <c r="AF616" s="10">
        <v>0</v>
      </c>
      <c r="AG616" s="10">
        <v>0</v>
      </c>
      <c r="AH616" s="10">
        <v>0</v>
      </c>
      <c r="AI616" s="7"/>
      <c r="AJ616" s="12"/>
    </row>
    <row r="617" spans="1:36">
      <c r="A617" s="10" t="s">
        <v>1841</v>
      </c>
      <c r="B617" s="10" t="s">
        <v>1842</v>
      </c>
      <c r="C617" s="10" t="s">
        <v>83</v>
      </c>
      <c r="D617" s="10" t="s">
        <v>1843</v>
      </c>
      <c r="E617" s="10" t="s">
        <v>1844</v>
      </c>
      <c r="F617" s="11">
        <v>665.208462377</v>
      </c>
      <c r="G617" s="8">
        <v>2660.833849508</v>
      </c>
      <c r="H617" s="7">
        <v>4116.32903721</v>
      </c>
      <c r="I617" s="10"/>
      <c r="J617" s="10"/>
      <c r="K617" s="10"/>
      <c r="L617" s="10">
        <v>0</v>
      </c>
      <c r="M617" s="10">
        <v>0</v>
      </c>
      <c r="N617" s="10">
        <v>0</v>
      </c>
      <c r="O617" s="10">
        <v>0</v>
      </c>
      <c r="P617" s="10">
        <v>0</v>
      </c>
      <c r="Q617" s="10">
        <v>0</v>
      </c>
      <c r="R617" s="10">
        <v>0</v>
      </c>
      <c r="S617" s="10">
        <v>0</v>
      </c>
      <c r="T617" s="10">
        <v>0</v>
      </c>
      <c r="U617" s="10">
        <v>309</v>
      </c>
      <c r="V617" s="10">
        <v>0</v>
      </c>
      <c r="W617" s="10">
        <v>0</v>
      </c>
      <c r="X617" s="10">
        <v>0</v>
      </c>
      <c r="Y617" s="10">
        <v>0</v>
      </c>
      <c r="Z617" s="10">
        <v>0</v>
      </c>
      <c r="AA617" s="10">
        <v>310</v>
      </c>
      <c r="AB617" s="10">
        <v>711.416924754</v>
      </c>
      <c r="AC617" s="10">
        <v>0</v>
      </c>
      <c r="AD617" s="10">
        <v>0</v>
      </c>
      <c r="AE617" s="10">
        <v>0</v>
      </c>
      <c r="AF617" s="10">
        <v>0</v>
      </c>
      <c r="AG617" s="10">
        <v>0</v>
      </c>
      <c r="AH617" s="10">
        <v>0</v>
      </c>
      <c r="AI617" s="7"/>
      <c r="AJ617" s="12"/>
    </row>
    <row r="618" spans="1:36">
      <c r="A618" s="10" t="s">
        <v>1845</v>
      </c>
      <c r="B618" s="10" t="s">
        <v>1846</v>
      </c>
      <c r="C618" s="10" t="s">
        <v>83</v>
      </c>
      <c r="D618" s="10" t="s">
        <v>1804</v>
      </c>
      <c r="E618" s="10" t="s">
        <v>1847</v>
      </c>
      <c r="F618" s="11">
        <v>176.427816416</v>
      </c>
      <c r="G618" s="8">
        <v>705.711265664</v>
      </c>
      <c r="H618" s="7">
        <v>837.024370615</v>
      </c>
      <c r="I618" s="10"/>
      <c r="J618" s="10"/>
      <c r="K618" s="10"/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0</v>
      </c>
      <c r="R618" s="10">
        <v>0</v>
      </c>
      <c r="S618" s="10">
        <v>0</v>
      </c>
      <c r="T618" s="10">
        <v>0</v>
      </c>
      <c r="U618" s="10">
        <v>65</v>
      </c>
      <c r="V618" s="10">
        <v>0</v>
      </c>
      <c r="W618" s="10">
        <v>0</v>
      </c>
      <c r="X618" s="10">
        <v>0</v>
      </c>
      <c r="Y618" s="10">
        <v>0</v>
      </c>
      <c r="Z618" s="10">
        <v>0</v>
      </c>
      <c r="AA618" s="10">
        <v>0</v>
      </c>
      <c r="AB618" s="10">
        <v>287.855632832</v>
      </c>
      <c r="AC618" s="10">
        <v>0</v>
      </c>
      <c r="AD618" s="10">
        <v>0</v>
      </c>
      <c r="AE618" s="10">
        <v>0</v>
      </c>
      <c r="AF618" s="10">
        <v>0</v>
      </c>
      <c r="AG618" s="10">
        <v>0</v>
      </c>
      <c r="AH618" s="10">
        <v>0</v>
      </c>
      <c r="AI618" s="7"/>
      <c r="AJ618" s="12"/>
    </row>
    <row r="619" spans="1:36">
      <c r="A619" s="10" t="s">
        <v>1848</v>
      </c>
      <c r="B619" s="10" t="s">
        <v>1849</v>
      </c>
      <c r="C619" s="10" t="s">
        <v>83</v>
      </c>
      <c r="D619" s="10" t="s">
        <v>79</v>
      </c>
      <c r="E619" s="10" t="s">
        <v>1850</v>
      </c>
      <c r="F619" s="11">
        <v>212.638011445</v>
      </c>
      <c r="G619" s="8">
        <v>850.55204578</v>
      </c>
      <c r="H619" s="7">
        <v>1301.16012042</v>
      </c>
      <c r="I619" s="10"/>
      <c r="J619" s="10"/>
      <c r="K619" s="10"/>
      <c r="L619" s="10">
        <v>0</v>
      </c>
      <c r="M619" s="10">
        <v>0</v>
      </c>
      <c r="N619" s="10">
        <v>0</v>
      </c>
      <c r="O619" s="10">
        <v>0</v>
      </c>
      <c r="P619" s="10">
        <v>0</v>
      </c>
      <c r="Q619" s="10">
        <v>0</v>
      </c>
      <c r="R619" s="10">
        <v>0</v>
      </c>
      <c r="S619" s="10">
        <v>0</v>
      </c>
      <c r="T619" s="10">
        <v>0</v>
      </c>
      <c r="U619" s="10">
        <v>0</v>
      </c>
      <c r="V619" s="10">
        <v>0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  <c r="AB619" s="10">
        <v>425.27602289</v>
      </c>
      <c r="AC619" s="10">
        <v>0</v>
      </c>
      <c r="AD619" s="10">
        <v>0</v>
      </c>
      <c r="AE619" s="10">
        <v>0</v>
      </c>
      <c r="AF619" s="10">
        <v>0</v>
      </c>
      <c r="AG619" s="10">
        <v>0</v>
      </c>
      <c r="AH619" s="10">
        <v>0</v>
      </c>
      <c r="AI619" s="7"/>
      <c r="AJ619" s="12"/>
    </row>
    <row r="620" spans="1:36">
      <c r="A620" s="10" t="s">
        <v>1851</v>
      </c>
      <c r="B620" s="10" t="s">
        <v>1834</v>
      </c>
      <c r="C620" s="10" t="s">
        <v>83</v>
      </c>
      <c r="D620" s="10"/>
      <c r="E620" s="10"/>
      <c r="F620" s="11">
        <v>26.9398403374</v>
      </c>
      <c r="G620" s="8">
        <v>2656.722330392</v>
      </c>
      <c r="H620" s="7">
        <v>197.41848048</v>
      </c>
      <c r="I620" s="10"/>
      <c r="J620" s="10"/>
      <c r="K620" s="10"/>
      <c r="L620" s="10">
        <v>0</v>
      </c>
      <c r="M620" s="10">
        <v>0</v>
      </c>
      <c r="N620" s="10">
        <v>0</v>
      </c>
      <c r="O620" s="10">
        <v>0</v>
      </c>
      <c r="P620" s="10">
        <v>0</v>
      </c>
      <c r="Q620" s="10">
        <v>0</v>
      </c>
      <c r="R620" s="10">
        <v>0</v>
      </c>
      <c r="S620" s="10">
        <v>0</v>
      </c>
      <c r="T620" s="10">
        <v>0</v>
      </c>
      <c r="U620" s="10">
        <v>0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53.8796806748</v>
      </c>
      <c r="AC620" s="10">
        <v>0</v>
      </c>
      <c r="AD620" s="10">
        <v>0</v>
      </c>
      <c r="AE620" s="10">
        <v>0</v>
      </c>
      <c r="AF620" s="10">
        <v>0</v>
      </c>
      <c r="AG620" s="10">
        <v>0</v>
      </c>
      <c r="AH620" s="10">
        <v>0</v>
      </c>
      <c r="AI620" s="7"/>
      <c r="AJ620" s="12"/>
    </row>
    <row r="621" spans="1:36">
      <c r="A621" s="10" t="s">
        <v>1852</v>
      </c>
      <c r="B621" s="10" t="s">
        <v>1853</v>
      </c>
      <c r="C621" s="10" t="s">
        <v>83</v>
      </c>
      <c r="D621" s="10" t="s">
        <v>1854</v>
      </c>
      <c r="E621" s="10" t="s">
        <v>1855</v>
      </c>
      <c r="F621" s="11">
        <v>100.376981923</v>
      </c>
      <c r="G621" s="8">
        <v>401.507927692</v>
      </c>
      <c r="H621" s="7">
        <v>439.829772125</v>
      </c>
      <c r="I621" s="10"/>
      <c r="J621" s="10"/>
      <c r="K621" s="10"/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0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200.753963846</v>
      </c>
      <c r="AC621" s="10">
        <v>0</v>
      </c>
      <c r="AD621" s="10">
        <v>0</v>
      </c>
      <c r="AE621" s="10">
        <v>0</v>
      </c>
      <c r="AF621" s="10">
        <v>0</v>
      </c>
      <c r="AG621" s="10">
        <v>0</v>
      </c>
      <c r="AH621" s="10">
        <v>0</v>
      </c>
      <c r="AI621" s="7"/>
      <c r="AJ621" s="12"/>
    </row>
    <row r="622" spans="1:36">
      <c r="A622" s="10" t="s">
        <v>1856</v>
      </c>
      <c r="B622" s="10" t="s">
        <v>1857</v>
      </c>
      <c r="C622" s="10" t="s">
        <v>83</v>
      </c>
      <c r="D622" s="10" t="s">
        <v>1858</v>
      </c>
      <c r="E622" s="10" t="s">
        <v>1859</v>
      </c>
      <c r="F622" s="11">
        <v>94.1822696978</v>
      </c>
      <c r="G622" s="8">
        <v>376.7290787912</v>
      </c>
      <c r="H622" s="7">
        <v>378.49048182</v>
      </c>
      <c r="I622" s="10"/>
      <c r="J622" s="10"/>
      <c r="K622" s="10"/>
      <c r="L622" s="10">
        <v>0</v>
      </c>
      <c r="M622" s="10">
        <v>0</v>
      </c>
      <c r="N622" s="10">
        <v>0</v>
      </c>
      <c r="O622" s="10">
        <v>0</v>
      </c>
      <c r="P622" s="10">
        <v>0</v>
      </c>
      <c r="Q622" s="10">
        <v>0</v>
      </c>
      <c r="R622" s="10">
        <v>0</v>
      </c>
      <c r="S622" s="10">
        <v>0</v>
      </c>
      <c r="T622" s="10">
        <v>0</v>
      </c>
      <c r="U622" s="10">
        <v>0</v>
      </c>
      <c r="V622" s="10">
        <v>0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>
        <v>188.3645393956</v>
      </c>
      <c r="AC622" s="10">
        <v>0</v>
      </c>
      <c r="AD622" s="10">
        <v>0</v>
      </c>
      <c r="AE622" s="10">
        <v>0</v>
      </c>
      <c r="AF622" s="10">
        <v>0</v>
      </c>
      <c r="AG622" s="10">
        <v>0</v>
      </c>
      <c r="AH622" s="10">
        <v>0</v>
      </c>
      <c r="AI622" s="7"/>
      <c r="AJ622" s="12"/>
    </row>
    <row r="623" spans="1:36">
      <c r="A623" s="10" t="s">
        <v>1860</v>
      </c>
      <c r="B623" s="10" t="s">
        <v>1861</v>
      </c>
      <c r="C623" s="10" t="s">
        <v>83</v>
      </c>
      <c r="D623" s="10"/>
      <c r="E623" s="10"/>
      <c r="F623" s="11">
        <v>61.5824678425</v>
      </c>
      <c r="G623" s="8">
        <v>246.32987137</v>
      </c>
      <c r="H623" s="7">
        <v>917.25513071</v>
      </c>
      <c r="I623" s="10"/>
      <c r="J623" s="10"/>
      <c r="K623" s="10"/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0</v>
      </c>
      <c r="U623" s="10">
        <v>0</v>
      </c>
      <c r="V623" s="10">
        <v>0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  <c r="AB623" s="10">
        <v>123.164935685</v>
      </c>
      <c r="AC623" s="10">
        <v>0</v>
      </c>
      <c r="AD623" s="10">
        <v>0</v>
      </c>
      <c r="AE623" s="10">
        <v>0</v>
      </c>
      <c r="AF623" s="10">
        <v>0</v>
      </c>
      <c r="AG623" s="10">
        <v>0</v>
      </c>
      <c r="AH623" s="10">
        <v>0</v>
      </c>
      <c r="AI623" s="7"/>
      <c r="AJ623" s="12"/>
    </row>
    <row r="624" ht="21.6" spans="1:36">
      <c r="A624" s="10" t="s">
        <v>1862</v>
      </c>
      <c r="B624" s="10" t="s">
        <v>1863</v>
      </c>
      <c r="C624" s="10" t="s">
        <v>83</v>
      </c>
      <c r="D624" s="10"/>
      <c r="E624" s="10"/>
      <c r="F624" s="11">
        <v>139.438549704</v>
      </c>
      <c r="G624" s="8">
        <v>557.754198816</v>
      </c>
      <c r="H624" s="7">
        <v>461.45811183</v>
      </c>
      <c r="I624" s="10"/>
      <c r="J624" s="10"/>
      <c r="K624" s="10"/>
      <c r="L624" s="10">
        <v>0</v>
      </c>
      <c r="M624" s="10">
        <v>0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>
        <v>278.877099408</v>
      </c>
      <c r="AC624" s="10">
        <v>0</v>
      </c>
      <c r="AD624" s="10">
        <v>0</v>
      </c>
      <c r="AE624" s="10">
        <v>0</v>
      </c>
      <c r="AF624" s="10">
        <v>0</v>
      </c>
      <c r="AG624" s="10">
        <v>0</v>
      </c>
      <c r="AH624" s="10">
        <v>0</v>
      </c>
      <c r="AI624" s="7"/>
      <c r="AJ624" s="12"/>
    </row>
    <row r="625" ht="21.6" spans="1:36">
      <c r="A625" s="10" t="s">
        <v>1864</v>
      </c>
      <c r="B625" s="10" t="s">
        <v>1865</v>
      </c>
      <c r="C625" s="10" t="s">
        <v>83</v>
      </c>
      <c r="D625" s="10"/>
      <c r="E625" s="10"/>
      <c r="F625" s="11">
        <v>188.943516158</v>
      </c>
      <c r="G625" s="8">
        <v>755.774064632</v>
      </c>
      <c r="H625" s="7">
        <v>1655.37206415</v>
      </c>
      <c r="I625" s="10"/>
      <c r="J625" s="10"/>
      <c r="K625" s="10"/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0</v>
      </c>
      <c r="R625" s="10">
        <v>0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377.887032316</v>
      </c>
      <c r="AC625" s="10">
        <v>0</v>
      </c>
      <c r="AD625" s="10">
        <v>0</v>
      </c>
      <c r="AE625" s="10">
        <v>0</v>
      </c>
      <c r="AF625" s="10">
        <v>0</v>
      </c>
      <c r="AG625" s="10">
        <v>0</v>
      </c>
      <c r="AH625" s="10">
        <v>0</v>
      </c>
      <c r="AI625" s="7"/>
      <c r="AJ625" s="12"/>
    </row>
    <row r="626" ht="21.6" spans="1:36">
      <c r="A626" s="10" t="s">
        <v>1866</v>
      </c>
      <c r="B626" s="10" t="s">
        <v>1867</v>
      </c>
      <c r="C626" s="10" t="s">
        <v>83</v>
      </c>
      <c r="D626" s="10"/>
      <c r="E626" s="10"/>
      <c r="F626" s="11">
        <v>122.982402455</v>
      </c>
      <c r="G626" s="8">
        <v>491.92960982</v>
      </c>
      <c r="H626" s="7">
        <v>1487.50384073</v>
      </c>
      <c r="I626" s="10"/>
      <c r="J626" s="10"/>
      <c r="K626" s="10"/>
      <c r="L626" s="10">
        <v>0</v>
      </c>
      <c r="M626" s="10">
        <v>0</v>
      </c>
      <c r="N626" s="10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245.96480491</v>
      </c>
      <c r="AC626" s="10">
        <v>0</v>
      </c>
      <c r="AD626" s="10">
        <v>0</v>
      </c>
      <c r="AE626" s="10">
        <v>0</v>
      </c>
      <c r="AF626" s="10">
        <v>0</v>
      </c>
      <c r="AG626" s="10">
        <v>0</v>
      </c>
      <c r="AH626" s="10">
        <v>0</v>
      </c>
      <c r="AI626" s="7"/>
      <c r="AJ626" s="12"/>
    </row>
    <row r="627" ht="21.6" spans="1:36">
      <c r="A627" s="10" t="s">
        <v>1868</v>
      </c>
      <c r="B627" s="10" t="s">
        <v>1869</v>
      </c>
      <c r="C627" s="10" t="s">
        <v>83</v>
      </c>
      <c r="D627" s="10"/>
      <c r="E627" s="10"/>
      <c r="F627" s="11">
        <v>175.232425221</v>
      </c>
      <c r="G627" s="8">
        <v>700.929700884</v>
      </c>
      <c r="H627" s="7">
        <v>949.928964685</v>
      </c>
      <c r="I627" s="10"/>
      <c r="J627" s="10"/>
      <c r="K627" s="10"/>
      <c r="L627" s="10">
        <v>0</v>
      </c>
      <c r="M627" s="10">
        <v>0</v>
      </c>
      <c r="N627" s="10">
        <v>0</v>
      </c>
      <c r="O627" s="10">
        <v>0</v>
      </c>
      <c r="P627" s="10">
        <v>0</v>
      </c>
      <c r="Q627" s="10">
        <v>0</v>
      </c>
      <c r="R627" s="10">
        <v>0</v>
      </c>
      <c r="S627" s="10">
        <v>0</v>
      </c>
      <c r="T627" s="10">
        <v>0</v>
      </c>
      <c r="U627" s="10">
        <v>0</v>
      </c>
      <c r="V627" s="10">
        <v>0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350.464850442</v>
      </c>
      <c r="AC627" s="10">
        <v>0</v>
      </c>
      <c r="AD627" s="10">
        <v>0</v>
      </c>
      <c r="AE627" s="10">
        <v>0</v>
      </c>
      <c r="AF627" s="10">
        <v>0</v>
      </c>
      <c r="AG627" s="10">
        <v>0</v>
      </c>
      <c r="AH627" s="10">
        <v>0</v>
      </c>
      <c r="AI627" s="7"/>
      <c r="AJ627" s="12"/>
    </row>
    <row r="628" spans="1:36">
      <c r="A628" s="10" t="s">
        <v>1870</v>
      </c>
      <c r="B628" s="10" t="s">
        <v>1871</v>
      </c>
      <c r="C628" s="10" t="s">
        <v>83</v>
      </c>
      <c r="D628" s="10" t="s">
        <v>1872</v>
      </c>
      <c r="E628" s="10" t="s">
        <v>1873</v>
      </c>
      <c r="F628" s="11">
        <v>100.481231713</v>
      </c>
      <c r="G628" s="8">
        <v>401.924926852</v>
      </c>
      <c r="H628" s="8">
        <v>677.5786131</v>
      </c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>
        <v>200.962463426</v>
      </c>
      <c r="AC628" s="10"/>
      <c r="AD628" s="10"/>
      <c r="AE628" s="10"/>
      <c r="AF628" s="10"/>
      <c r="AG628" s="10">
        <v>0</v>
      </c>
      <c r="AH628" s="10">
        <v>0</v>
      </c>
      <c r="AI628" s="7"/>
      <c r="AJ628" s="12"/>
    </row>
    <row r="629" spans="1:36">
      <c r="A629" s="10" t="s">
        <v>1874</v>
      </c>
      <c r="B629" s="10" t="s">
        <v>1875</v>
      </c>
      <c r="C629" s="10" t="s">
        <v>83</v>
      </c>
      <c r="D629" s="10" t="s">
        <v>1876</v>
      </c>
      <c r="E629" s="10" t="s">
        <v>1873</v>
      </c>
      <c r="F629" s="11">
        <v>78.4556973366</v>
      </c>
      <c r="G629" s="8">
        <v>313.8227893464</v>
      </c>
      <c r="H629" s="8">
        <v>869.51373152</v>
      </c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>
        <v>156.9113946732</v>
      </c>
      <c r="AC629" s="10"/>
      <c r="AD629" s="10"/>
      <c r="AE629" s="10"/>
      <c r="AF629" s="10"/>
      <c r="AG629" s="10">
        <v>0</v>
      </c>
      <c r="AH629" s="10">
        <v>0</v>
      </c>
      <c r="AI629" s="7"/>
      <c r="AJ629" s="12"/>
    </row>
    <row r="630" spans="1:36">
      <c r="A630" s="10" t="s">
        <v>1877</v>
      </c>
      <c r="B630" s="10" t="s">
        <v>1878</v>
      </c>
      <c r="C630" s="10" t="s">
        <v>83</v>
      </c>
      <c r="D630" s="10" t="s">
        <v>1879</v>
      </c>
      <c r="E630" s="10" t="s">
        <v>372</v>
      </c>
      <c r="F630" s="11">
        <v>602.069682492</v>
      </c>
      <c r="G630" s="8">
        <v>2408.278729968</v>
      </c>
      <c r="H630" s="8">
        <v>4410.68181381</v>
      </c>
      <c r="I630" s="10">
        <v>2408</v>
      </c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>
        <v>602</v>
      </c>
      <c r="AB630" s="10">
        <v>602.139364984</v>
      </c>
      <c r="AC630" s="10"/>
      <c r="AD630" s="10"/>
      <c r="AE630" s="10"/>
      <c r="AF630" s="10"/>
      <c r="AG630" s="10">
        <v>1450</v>
      </c>
      <c r="AH630" s="10">
        <v>1</v>
      </c>
      <c r="AI630" s="7"/>
      <c r="AJ630" s="12"/>
    </row>
    <row r="631" spans="1:36">
      <c r="A631" s="10" t="s">
        <v>1880</v>
      </c>
      <c r="B631" s="10" t="s">
        <v>1881</v>
      </c>
      <c r="C631" s="10" t="s">
        <v>83</v>
      </c>
      <c r="D631" s="10" t="s">
        <v>47</v>
      </c>
      <c r="E631" s="10" t="s">
        <v>1882</v>
      </c>
      <c r="F631" s="11">
        <v>473.130034562</v>
      </c>
      <c r="G631" s="8">
        <v>1892.520138248</v>
      </c>
      <c r="H631" s="8">
        <v>2866.91874188</v>
      </c>
      <c r="I631" s="10">
        <v>1892</v>
      </c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>
        <v>600</v>
      </c>
      <c r="AB631" s="10">
        <v>346.260069124</v>
      </c>
      <c r="AC631" s="10"/>
      <c r="AD631" s="10"/>
      <c r="AE631" s="10"/>
      <c r="AF631" s="10"/>
      <c r="AG631" s="10">
        <v>1400</v>
      </c>
      <c r="AH631" s="10">
        <v>0</v>
      </c>
      <c r="AI631" s="7"/>
      <c r="AJ631" s="12"/>
    </row>
    <row r="632" spans="1:36">
      <c r="A632" s="10" t="s">
        <v>1883</v>
      </c>
      <c r="B632" s="10" t="s">
        <v>1884</v>
      </c>
      <c r="C632" s="10" t="s">
        <v>83</v>
      </c>
      <c r="D632" s="10" t="s">
        <v>1885</v>
      </c>
      <c r="E632" s="10" t="s">
        <v>1879</v>
      </c>
      <c r="F632" s="11">
        <v>88.4416104608</v>
      </c>
      <c r="G632" s="8">
        <v>353.7664418432</v>
      </c>
      <c r="H632" s="8">
        <v>772.690001825</v>
      </c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>
        <v>176</v>
      </c>
      <c r="AA632" s="10">
        <v>0</v>
      </c>
      <c r="AB632" s="10">
        <v>0</v>
      </c>
      <c r="AC632" s="10"/>
      <c r="AD632" s="10"/>
      <c r="AE632" s="10"/>
      <c r="AF632" s="10"/>
      <c r="AG632" s="10">
        <v>0</v>
      </c>
      <c r="AH632" s="10">
        <v>0</v>
      </c>
      <c r="AI632" s="7"/>
      <c r="AJ632" s="12"/>
    </row>
    <row r="633" spans="1:36">
      <c r="A633" s="10" t="s">
        <v>1886</v>
      </c>
      <c r="B633" s="10" t="s">
        <v>1887</v>
      </c>
      <c r="C633" s="10" t="s">
        <v>83</v>
      </c>
      <c r="D633" s="10" t="s">
        <v>1888</v>
      </c>
      <c r="E633" s="10" t="s">
        <v>372</v>
      </c>
      <c r="F633" s="11">
        <v>492.784105436</v>
      </c>
      <c r="G633" s="8">
        <v>1971.136421744</v>
      </c>
      <c r="H633" s="8">
        <v>3889.35565837</v>
      </c>
      <c r="I633" s="10">
        <v>1972</v>
      </c>
      <c r="J633" s="10">
        <v>900</v>
      </c>
      <c r="K633" s="10"/>
      <c r="L633" s="10"/>
      <c r="M633" s="10"/>
      <c r="N633" s="10"/>
      <c r="O633" s="10"/>
      <c r="P633" s="10">
        <v>300</v>
      </c>
      <c r="Q633" s="10"/>
      <c r="R633" s="10"/>
      <c r="S633" s="10">
        <v>193</v>
      </c>
      <c r="T633" s="10"/>
      <c r="U633" s="10"/>
      <c r="V633" s="10"/>
      <c r="W633" s="10"/>
      <c r="X633" s="10"/>
      <c r="Y633" s="10"/>
      <c r="Z633" s="10">
        <v>493</v>
      </c>
      <c r="AA633" s="10"/>
      <c r="AB633" s="10"/>
      <c r="AC633" s="10">
        <v>0</v>
      </c>
      <c r="AD633" s="10"/>
      <c r="AE633" s="10"/>
      <c r="AF633" s="10"/>
      <c r="AG633" s="10">
        <v>1150</v>
      </c>
      <c r="AH633" s="10">
        <v>1</v>
      </c>
      <c r="AI633" s="7"/>
      <c r="AJ633" s="12"/>
    </row>
    <row r="634" spans="1:36">
      <c r="A634" s="10" t="s">
        <v>1889</v>
      </c>
      <c r="B634" s="10" t="s">
        <v>1890</v>
      </c>
      <c r="C634" s="10" t="s">
        <v>83</v>
      </c>
      <c r="D634" s="10" t="s">
        <v>70</v>
      </c>
      <c r="E634" s="10" t="s">
        <v>1891</v>
      </c>
      <c r="F634" s="11">
        <v>209.629990818</v>
      </c>
      <c r="G634" s="8">
        <v>838.519963272</v>
      </c>
      <c r="H634" s="8">
        <v>1652.88820131</v>
      </c>
      <c r="I634" s="10">
        <v>840</v>
      </c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>
        <v>419</v>
      </c>
      <c r="AB634" s="10"/>
      <c r="AC634" s="10"/>
      <c r="AD634" s="10"/>
      <c r="AE634" s="10"/>
      <c r="AF634" s="10"/>
      <c r="AG634" s="10">
        <v>0</v>
      </c>
      <c r="AH634" s="10">
        <v>0</v>
      </c>
      <c r="AI634" s="7"/>
      <c r="AJ634" s="12"/>
    </row>
    <row r="635" spans="1:36">
      <c r="A635" s="10" t="s">
        <v>1892</v>
      </c>
      <c r="B635" s="10" t="s">
        <v>1893</v>
      </c>
      <c r="C635" s="10" t="s">
        <v>83</v>
      </c>
      <c r="D635" s="10" t="s">
        <v>47</v>
      </c>
      <c r="E635" s="10" t="s">
        <v>372</v>
      </c>
      <c r="F635" s="11">
        <v>831.395102898</v>
      </c>
      <c r="G635" s="8">
        <v>3325.580411592</v>
      </c>
      <c r="H635" s="8">
        <v>7420.64644249</v>
      </c>
      <c r="I635" s="10">
        <v>3324</v>
      </c>
      <c r="J635" s="10"/>
      <c r="K635" s="10"/>
      <c r="L635" s="10"/>
      <c r="M635" s="10"/>
      <c r="N635" s="10"/>
      <c r="O635" s="10"/>
      <c r="P635" s="10">
        <v>200</v>
      </c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>
        <v>560</v>
      </c>
      <c r="AB635" s="10">
        <v>902.790205796</v>
      </c>
      <c r="AC635" s="10"/>
      <c r="AD635" s="10"/>
      <c r="AE635" s="10"/>
      <c r="AF635" s="10"/>
      <c r="AG635" s="10">
        <v>1250</v>
      </c>
      <c r="AH635" s="10">
        <v>1</v>
      </c>
      <c r="AI635" s="7"/>
      <c r="AJ635" s="12"/>
    </row>
    <row r="636" spans="1:36">
      <c r="A636" s="10" t="s">
        <v>1894</v>
      </c>
      <c r="B636" s="10" t="s">
        <v>1895</v>
      </c>
      <c r="C636" s="10" t="s">
        <v>83</v>
      </c>
      <c r="D636" s="10" t="s">
        <v>47</v>
      </c>
      <c r="E636" s="10" t="s">
        <v>372</v>
      </c>
      <c r="F636" s="11">
        <v>841.376489494</v>
      </c>
      <c r="G636" s="8">
        <v>3365.505957976</v>
      </c>
      <c r="H636" s="8">
        <v>5607.03442566</v>
      </c>
      <c r="I636" s="10">
        <v>3364</v>
      </c>
      <c r="J636" s="10">
        <v>900</v>
      </c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>
        <v>1682</v>
      </c>
      <c r="AB636" s="10">
        <v>0</v>
      </c>
      <c r="AC636" s="10"/>
      <c r="AD636" s="10"/>
      <c r="AE636" s="10"/>
      <c r="AF636" s="10"/>
      <c r="AG636" s="10">
        <v>2250</v>
      </c>
      <c r="AH636" s="10">
        <v>0</v>
      </c>
      <c r="AI636" s="7"/>
      <c r="AJ636" s="12"/>
    </row>
    <row r="637" spans="1:36">
      <c r="A637" s="10" t="s">
        <v>1896</v>
      </c>
      <c r="B637" s="10" t="s">
        <v>1897</v>
      </c>
      <c r="C637" s="10" t="s">
        <v>83</v>
      </c>
      <c r="D637" s="10" t="s">
        <v>47</v>
      </c>
      <c r="E637" s="10" t="s">
        <v>372</v>
      </c>
      <c r="F637" s="11">
        <v>979.038575802</v>
      </c>
      <c r="G637" s="8">
        <v>3916.154303208</v>
      </c>
      <c r="H637" s="8">
        <v>8671.30502511</v>
      </c>
      <c r="I637" s="10">
        <v>3916</v>
      </c>
      <c r="J637" s="10">
        <v>1825</v>
      </c>
      <c r="K637" s="10"/>
      <c r="L637" s="10"/>
      <c r="M637" s="10"/>
      <c r="N637" s="10"/>
      <c r="O637" s="10"/>
      <c r="P637" s="10"/>
      <c r="Q637" s="10">
        <v>100</v>
      </c>
      <c r="R637" s="10"/>
      <c r="S637" s="10"/>
      <c r="T637" s="10"/>
      <c r="U637" s="10">
        <v>900</v>
      </c>
      <c r="V637" s="10"/>
      <c r="W637" s="10"/>
      <c r="X637" s="10"/>
      <c r="Y637" s="10"/>
      <c r="Z637" s="10"/>
      <c r="AA637" s="10">
        <v>958</v>
      </c>
      <c r="AB637" s="10"/>
      <c r="AC637" s="10"/>
      <c r="AD637" s="10"/>
      <c r="AE637" s="10"/>
      <c r="AF637" s="10">
        <v>0</v>
      </c>
      <c r="AG637" s="10">
        <v>2937</v>
      </c>
      <c r="AH637" s="10">
        <v>2</v>
      </c>
      <c r="AI637" s="7"/>
      <c r="AJ637" s="12"/>
    </row>
    <row r="638" spans="1:36">
      <c r="A638" s="10" t="s">
        <v>1898</v>
      </c>
      <c r="B638" s="10" t="s">
        <v>1899</v>
      </c>
      <c r="C638" s="10" t="s">
        <v>83</v>
      </c>
      <c r="D638" s="10" t="s">
        <v>1900</v>
      </c>
      <c r="E638" s="10" t="s">
        <v>1901</v>
      </c>
      <c r="F638" s="11">
        <v>706.715728844</v>
      </c>
      <c r="G638" s="8">
        <v>2826.862915376</v>
      </c>
      <c r="H638" s="8">
        <v>4416.61556769</v>
      </c>
      <c r="I638" s="10">
        <v>2828</v>
      </c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>
        <v>100</v>
      </c>
      <c r="U638" s="10"/>
      <c r="V638" s="10"/>
      <c r="W638" s="10"/>
      <c r="X638" s="10"/>
      <c r="Y638" s="10"/>
      <c r="Z638" s="10"/>
      <c r="AA638" s="10"/>
      <c r="AB638" s="10">
        <v>1313.431457688</v>
      </c>
      <c r="AC638" s="10"/>
      <c r="AD638" s="10"/>
      <c r="AE638" s="10"/>
      <c r="AF638" s="10"/>
      <c r="AG638" s="10">
        <v>1380</v>
      </c>
      <c r="AH638" s="10">
        <v>1</v>
      </c>
      <c r="AI638" s="7"/>
      <c r="AJ638" s="12"/>
    </row>
    <row r="639" spans="1:36">
      <c r="A639" s="10" t="s">
        <v>1902</v>
      </c>
      <c r="B639" s="10" t="s">
        <v>1903</v>
      </c>
      <c r="C639" s="10" t="s">
        <v>83</v>
      </c>
      <c r="D639" s="10" t="s">
        <v>1904</v>
      </c>
      <c r="E639" s="10" t="s">
        <v>1901</v>
      </c>
      <c r="F639" s="11">
        <v>669.71387312</v>
      </c>
      <c r="G639" s="8">
        <v>2678.85549248</v>
      </c>
      <c r="H639" s="8">
        <v>5952.20055561</v>
      </c>
      <c r="I639" s="10">
        <v>2680</v>
      </c>
      <c r="J639" s="10">
        <v>2500</v>
      </c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>
        <v>287</v>
      </c>
      <c r="V639" s="10"/>
      <c r="W639" s="10"/>
      <c r="X639" s="10"/>
      <c r="Y639" s="10"/>
      <c r="Z639" s="10">
        <v>400</v>
      </c>
      <c r="AA639" s="10"/>
      <c r="AB639" s="10">
        <v>652.42774624</v>
      </c>
      <c r="AC639" s="10"/>
      <c r="AD639" s="10"/>
      <c r="AE639" s="10"/>
      <c r="AF639" s="10"/>
      <c r="AG639" s="10">
        <v>1430</v>
      </c>
      <c r="AH639" s="10">
        <v>3</v>
      </c>
      <c r="AI639" s="7"/>
      <c r="AJ639" s="12"/>
    </row>
    <row r="640" spans="1:36">
      <c r="A640" s="10" t="s">
        <v>1905</v>
      </c>
      <c r="B640" s="10" t="s">
        <v>1906</v>
      </c>
      <c r="C640" s="10" t="s">
        <v>83</v>
      </c>
      <c r="D640" s="10" t="s">
        <v>47</v>
      </c>
      <c r="E640" s="10" t="s">
        <v>1907</v>
      </c>
      <c r="F640" s="11">
        <v>791.80236897</v>
      </c>
      <c r="G640" s="8">
        <v>3167.20947588</v>
      </c>
      <c r="H640" s="8">
        <v>5421.55668595</v>
      </c>
      <c r="I640" s="10">
        <v>3168</v>
      </c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>
        <v>1583.60473794</v>
      </c>
      <c r="AC640" s="10"/>
      <c r="AD640" s="10"/>
      <c r="AE640" s="10"/>
      <c r="AF640" s="10"/>
      <c r="AG640" s="10">
        <v>0</v>
      </c>
      <c r="AH640" s="10">
        <v>0</v>
      </c>
      <c r="AI640" s="7"/>
      <c r="AJ640" s="12"/>
    </row>
    <row r="641" spans="1:36">
      <c r="A641" s="10" t="s">
        <v>1908</v>
      </c>
      <c r="B641" s="10" t="s">
        <v>1909</v>
      </c>
      <c r="C641" s="10" t="s">
        <v>83</v>
      </c>
      <c r="D641" s="10" t="s">
        <v>1910</v>
      </c>
      <c r="E641" s="10" t="s">
        <v>1911</v>
      </c>
      <c r="F641" s="11">
        <v>221.432821743</v>
      </c>
      <c r="G641" s="8">
        <v>885.731286972</v>
      </c>
      <c r="H641" s="8">
        <v>2534.29024106</v>
      </c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>
        <v>442.865643486</v>
      </c>
      <c r="AC641" s="10"/>
      <c r="AD641" s="10"/>
      <c r="AE641" s="10"/>
      <c r="AF641" s="10"/>
      <c r="AG641" s="10">
        <v>0</v>
      </c>
      <c r="AH641" s="10">
        <v>0</v>
      </c>
      <c r="AI641" s="7"/>
      <c r="AJ641" s="12"/>
    </row>
    <row r="642" spans="1:36">
      <c r="A642" s="10" t="s">
        <v>1912</v>
      </c>
      <c r="B642" s="10" t="s">
        <v>1913</v>
      </c>
      <c r="C642" s="10" t="s">
        <v>83</v>
      </c>
      <c r="D642" s="10" t="s">
        <v>47</v>
      </c>
      <c r="E642" s="10" t="s">
        <v>372</v>
      </c>
      <c r="F642" s="11">
        <v>741.181634467</v>
      </c>
      <c r="G642" s="8">
        <v>2964.726537868</v>
      </c>
      <c r="H642" s="8">
        <v>4788.20120999</v>
      </c>
      <c r="I642" s="10">
        <v>2964</v>
      </c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>
        <v>741</v>
      </c>
      <c r="V642" s="10"/>
      <c r="W642" s="10"/>
      <c r="X642" s="10"/>
      <c r="Y642" s="10"/>
      <c r="Z642" s="10"/>
      <c r="AA642" s="10">
        <v>741</v>
      </c>
      <c r="AB642" s="10">
        <v>741</v>
      </c>
      <c r="AC642" s="10"/>
      <c r="AD642" s="10"/>
      <c r="AE642" s="10"/>
      <c r="AF642" s="10">
        <v>0</v>
      </c>
      <c r="AG642" s="10">
        <v>2350</v>
      </c>
      <c r="AH642" s="10">
        <v>1</v>
      </c>
      <c r="AI642" s="7"/>
      <c r="AJ642" s="12"/>
    </row>
    <row r="643" spans="1:36">
      <c r="A643" s="10" t="s">
        <v>1914</v>
      </c>
      <c r="B643" s="10" t="s">
        <v>1915</v>
      </c>
      <c r="C643" s="10" t="s">
        <v>83</v>
      </c>
      <c r="D643" s="10" t="s">
        <v>1916</v>
      </c>
      <c r="E643" s="10" t="s">
        <v>1917</v>
      </c>
      <c r="F643" s="11">
        <v>148.182051822</v>
      </c>
      <c r="G643" s="8">
        <v>592.728207288</v>
      </c>
      <c r="H643" s="8">
        <v>989.944365185</v>
      </c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>
        <v>296</v>
      </c>
      <c r="AA643" s="10"/>
      <c r="AB643" s="10"/>
      <c r="AC643" s="10"/>
      <c r="AD643" s="10"/>
      <c r="AE643" s="10"/>
      <c r="AF643" s="10"/>
      <c r="AG643" s="10">
        <v>0</v>
      </c>
      <c r="AH643" s="10">
        <v>0</v>
      </c>
      <c r="AI643" s="7"/>
      <c r="AJ643" s="12"/>
    </row>
    <row r="644" spans="1:36">
      <c r="A644" s="10" t="s">
        <v>1918</v>
      </c>
      <c r="B644" s="10" t="s">
        <v>1919</v>
      </c>
      <c r="C644" s="10" t="s">
        <v>83</v>
      </c>
      <c r="D644" s="10" t="s">
        <v>47</v>
      </c>
      <c r="E644" s="10" t="s">
        <v>372</v>
      </c>
      <c r="F644" s="11">
        <v>980.463111892</v>
      </c>
      <c r="G644" s="8">
        <v>3921.852447568</v>
      </c>
      <c r="H644" s="8">
        <v>8686.39220388</v>
      </c>
      <c r="I644" s="10"/>
      <c r="J644" s="10">
        <v>1000</v>
      </c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>
        <v>1961</v>
      </c>
      <c r="AB644" s="10"/>
      <c r="AC644" s="10"/>
      <c r="AD644" s="10"/>
      <c r="AE644" s="10"/>
      <c r="AF644" s="10"/>
      <c r="AG644" s="10">
        <v>2320</v>
      </c>
      <c r="AH644" s="10">
        <v>0</v>
      </c>
      <c r="AI644" s="7"/>
      <c r="AJ644" s="12"/>
    </row>
    <row r="645" spans="1:36">
      <c r="A645" s="10" t="s">
        <v>1920</v>
      </c>
      <c r="B645" s="10" t="s">
        <v>1921</v>
      </c>
      <c r="C645" s="10" t="s">
        <v>83</v>
      </c>
      <c r="D645" s="10" t="s">
        <v>47</v>
      </c>
      <c r="E645" s="10" t="s">
        <v>372</v>
      </c>
      <c r="F645" s="11">
        <v>899.89311796</v>
      </c>
      <c r="G645" s="8">
        <v>3599.57247184</v>
      </c>
      <c r="H645" s="8">
        <v>7752.75663638</v>
      </c>
      <c r="I645" s="10">
        <v>3600</v>
      </c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>
        <v>1350</v>
      </c>
      <c r="AB645" s="10">
        <v>449.78623592</v>
      </c>
      <c r="AC645" s="10"/>
      <c r="AD645" s="10"/>
      <c r="AE645" s="10"/>
      <c r="AF645" s="10"/>
      <c r="AG645" s="10">
        <v>4350</v>
      </c>
      <c r="AH645" s="10">
        <v>0</v>
      </c>
      <c r="AI645" s="7"/>
      <c r="AJ645" s="12"/>
    </row>
    <row r="646" spans="1:36">
      <c r="A646" s="10" t="s">
        <v>1922</v>
      </c>
      <c r="B646" s="10" t="s">
        <v>1923</v>
      </c>
      <c r="C646" s="10" t="s">
        <v>83</v>
      </c>
      <c r="D646" s="10" t="s">
        <v>1876</v>
      </c>
      <c r="E646" s="10" t="s">
        <v>1901</v>
      </c>
      <c r="F646" s="11">
        <v>182.597916072</v>
      </c>
      <c r="G646" s="8">
        <v>730.391664288</v>
      </c>
      <c r="H646" s="8">
        <v>787.11957607</v>
      </c>
      <c r="I646" s="10">
        <v>732</v>
      </c>
      <c r="J646" s="10">
        <v>1600</v>
      </c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>
        <v>365</v>
      </c>
      <c r="AA646" s="10"/>
      <c r="AB646" s="10"/>
      <c r="AC646" s="10"/>
      <c r="AD646" s="10"/>
      <c r="AE646" s="10"/>
      <c r="AF646" s="10"/>
      <c r="AG646" s="10">
        <v>250</v>
      </c>
      <c r="AH646" s="10">
        <v>0</v>
      </c>
      <c r="AI646" s="7"/>
      <c r="AJ646" s="12"/>
    </row>
    <row r="647" spans="1:36">
      <c r="A647" s="10" t="s">
        <v>1924</v>
      </c>
      <c r="B647" s="10" t="s">
        <v>1925</v>
      </c>
      <c r="C647" s="10" t="s">
        <v>83</v>
      </c>
      <c r="D647" s="10" t="s">
        <v>1910</v>
      </c>
      <c r="E647" s="10" t="s">
        <v>1911</v>
      </c>
      <c r="F647" s="11">
        <v>212.540093985</v>
      </c>
      <c r="G647" s="8">
        <v>850.16037594</v>
      </c>
      <c r="H647" s="8">
        <v>1311.00535445</v>
      </c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>
        <v>425.08018797</v>
      </c>
      <c r="AC647" s="10"/>
      <c r="AD647" s="10"/>
      <c r="AE647" s="10"/>
      <c r="AF647" s="10"/>
      <c r="AG647" s="10">
        <v>0</v>
      </c>
      <c r="AH647" s="10">
        <v>0</v>
      </c>
      <c r="AI647" s="7"/>
      <c r="AJ647" s="12"/>
    </row>
    <row r="648" spans="1:36">
      <c r="A648" s="10" t="s">
        <v>1926</v>
      </c>
      <c r="B648" s="10" t="s">
        <v>1927</v>
      </c>
      <c r="C648" s="10" t="s">
        <v>83</v>
      </c>
      <c r="D648" s="10" t="s">
        <v>1928</v>
      </c>
      <c r="E648" s="10" t="s">
        <v>1910</v>
      </c>
      <c r="F648" s="11">
        <v>134.467431919</v>
      </c>
      <c r="G648" s="8">
        <v>537.869727676</v>
      </c>
      <c r="H648" s="8">
        <v>881.23173884</v>
      </c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>
        <v>268.934863838</v>
      </c>
      <c r="AC648" s="10"/>
      <c r="AD648" s="10"/>
      <c r="AE648" s="10"/>
      <c r="AF648" s="10"/>
      <c r="AG648" s="10">
        <v>0</v>
      </c>
      <c r="AH648" s="10">
        <v>0</v>
      </c>
      <c r="AI648" s="7"/>
      <c r="AJ648" s="12"/>
    </row>
    <row r="649" spans="1:36">
      <c r="A649" s="10" t="s">
        <v>1929</v>
      </c>
      <c r="B649" s="10" t="s">
        <v>1930</v>
      </c>
      <c r="C649" s="10" t="s">
        <v>83</v>
      </c>
      <c r="D649" s="10" t="s">
        <v>1931</v>
      </c>
      <c r="E649" s="10" t="s">
        <v>1882</v>
      </c>
      <c r="F649" s="11">
        <v>80.3620925451</v>
      </c>
      <c r="G649" s="8">
        <v>321.4483701804</v>
      </c>
      <c r="H649" s="8">
        <v>672.245328295</v>
      </c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>
        <v>160.7241850902</v>
      </c>
      <c r="AC649" s="10"/>
      <c r="AD649" s="10"/>
      <c r="AE649" s="10"/>
      <c r="AF649" s="10"/>
      <c r="AG649" s="10">
        <v>0</v>
      </c>
      <c r="AH649" s="10">
        <v>0</v>
      </c>
      <c r="AI649" s="7"/>
      <c r="AJ649" s="12"/>
    </row>
    <row r="650" spans="1:36">
      <c r="A650" s="10" t="s">
        <v>1932</v>
      </c>
      <c r="B650" s="10" t="s">
        <v>1933</v>
      </c>
      <c r="C650" s="10" t="s">
        <v>83</v>
      </c>
      <c r="D650" s="10" t="s">
        <v>1872</v>
      </c>
      <c r="E650" s="10" t="s">
        <v>1873</v>
      </c>
      <c r="F650" s="11">
        <v>105.748384025</v>
      </c>
      <c r="G650" s="8">
        <v>422.9935361</v>
      </c>
      <c r="H650" s="8">
        <v>1050.66299745</v>
      </c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>
        <v>211.49676805</v>
      </c>
      <c r="AC650" s="10"/>
      <c r="AD650" s="10"/>
      <c r="AE650" s="10"/>
      <c r="AF650" s="10"/>
      <c r="AG650" s="10">
        <v>0</v>
      </c>
      <c r="AH650" s="10">
        <v>0</v>
      </c>
      <c r="AI650" s="7"/>
      <c r="AJ650" s="12"/>
    </row>
    <row r="651" spans="1:36">
      <c r="A651" s="10" t="s">
        <v>1934</v>
      </c>
      <c r="B651" s="10" t="s">
        <v>1935</v>
      </c>
      <c r="C651" s="10" t="s">
        <v>83</v>
      </c>
      <c r="D651" s="10" t="s">
        <v>1876</v>
      </c>
      <c r="E651" s="10" t="s">
        <v>1873</v>
      </c>
      <c r="F651" s="11">
        <v>285.881412849</v>
      </c>
      <c r="G651" s="8">
        <v>1143.525651396</v>
      </c>
      <c r="H651" s="8">
        <v>3230.46534655</v>
      </c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>
        <v>571.762825698</v>
      </c>
      <c r="AC651" s="10"/>
      <c r="AD651" s="10"/>
      <c r="AE651" s="10"/>
      <c r="AF651" s="10"/>
      <c r="AG651" s="10">
        <v>1700</v>
      </c>
      <c r="AH651" s="10">
        <v>0</v>
      </c>
      <c r="AI651" s="7"/>
      <c r="AJ651" s="12"/>
    </row>
    <row r="652" spans="1:36">
      <c r="A652" s="10" t="s">
        <v>1936</v>
      </c>
      <c r="B652" s="10" t="s">
        <v>1937</v>
      </c>
      <c r="C652" s="10" t="s">
        <v>83</v>
      </c>
      <c r="D652" s="10" t="s">
        <v>1938</v>
      </c>
      <c r="E652" s="10" t="s">
        <v>1939</v>
      </c>
      <c r="F652" s="11">
        <v>98.7505288482</v>
      </c>
      <c r="G652" s="8">
        <v>395.0021153928</v>
      </c>
      <c r="H652" s="8">
        <v>774.555501775</v>
      </c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>
        <v>197.5010576964</v>
      </c>
      <c r="AC652" s="10"/>
      <c r="AD652" s="10"/>
      <c r="AE652" s="10"/>
      <c r="AF652" s="10"/>
      <c r="AG652" s="10">
        <v>0</v>
      </c>
      <c r="AH652" s="10">
        <v>0</v>
      </c>
      <c r="AI652" s="7"/>
      <c r="AJ652" s="12"/>
    </row>
    <row r="653" spans="1:36">
      <c r="A653" s="10" t="s">
        <v>1940</v>
      </c>
      <c r="B653" s="10" t="s">
        <v>1941</v>
      </c>
      <c r="C653" s="10" t="s">
        <v>83</v>
      </c>
      <c r="D653" s="10" t="s">
        <v>47</v>
      </c>
      <c r="E653" s="10" t="s">
        <v>1888</v>
      </c>
      <c r="F653" s="11">
        <v>607.35201332</v>
      </c>
      <c r="G653" s="8">
        <v>2429.40805328</v>
      </c>
      <c r="H653" s="8">
        <v>6052.5438835</v>
      </c>
      <c r="I653" s="10">
        <v>2428</v>
      </c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>
        <v>1214</v>
      </c>
      <c r="AA653" s="10">
        <v>0</v>
      </c>
      <c r="AB653" s="10">
        <v>0</v>
      </c>
      <c r="AC653" s="10">
        <v>0</v>
      </c>
      <c r="AD653" s="10">
        <v>0</v>
      </c>
      <c r="AE653" s="10">
        <v>0</v>
      </c>
      <c r="AF653" s="10">
        <v>0</v>
      </c>
      <c r="AG653" s="10">
        <v>1250</v>
      </c>
      <c r="AH653" s="10">
        <v>0</v>
      </c>
      <c r="AI653" s="7"/>
      <c r="AJ653" s="12"/>
    </row>
    <row r="654" spans="1:36">
      <c r="A654" s="10" t="s">
        <v>1942</v>
      </c>
      <c r="B654" s="10" t="s">
        <v>1943</v>
      </c>
      <c r="C654" s="10" t="s">
        <v>83</v>
      </c>
      <c r="D654" s="10" t="s">
        <v>47</v>
      </c>
      <c r="E654" s="10" t="s">
        <v>372</v>
      </c>
      <c r="F654" s="11">
        <v>907.001901439</v>
      </c>
      <c r="G654" s="8">
        <v>3628.007605756</v>
      </c>
      <c r="H654" s="8">
        <v>9778.08748312</v>
      </c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>
        <v>460</v>
      </c>
      <c r="AB654" s="10">
        <v>1354.003802878</v>
      </c>
      <c r="AC654" s="10"/>
      <c r="AD654" s="10"/>
      <c r="AE654" s="10"/>
      <c r="AF654" s="10"/>
      <c r="AG654" s="10">
        <v>0</v>
      </c>
      <c r="AH654" s="10">
        <v>0</v>
      </c>
      <c r="AI654" s="7"/>
      <c r="AJ654" s="12"/>
    </row>
    <row r="655" spans="1:36">
      <c r="A655" s="10" t="s">
        <v>1944</v>
      </c>
      <c r="B655" s="10" t="s">
        <v>1945</v>
      </c>
      <c r="C655" s="10" t="s">
        <v>83</v>
      </c>
      <c r="D655" s="10">
        <v>0</v>
      </c>
      <c r="E655" s="10">
        <v>0</v>
      </c>
      <c r="F655" s="11">
        <v>1225.62913744</v>
      </c>
      <c r="G655" s="8">
        <v>4902.51654976</v>
      </c>
      <c r="H655" s="8">
        <v>8380.15625394</v>
      </c>
      <c r="I655" s="10">
        <v>4904</v>
      </c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>
        <v>450</v>
      </c>
      <c r="AB655" s="10">
        <v>2001.25827488</v>
      </c>
      <c r="AC655" s="10"/>
      <c r="AD655" s="10"/>
      <c r="AE655" s="10"/>
      <c r="AF655" s="10"/>
      <c r="AG655" s="10">
        <v>2250</v>
      </c>
      <c r="AH655" s="10">
        <v>0</v>
      </c>
      <c r="AI655" s="7"/>
      <c r="AJ655" s="12"/>
    </row>
    <row r="656" ht="21.6" spans="1:36">
      <c r="A656" s="10" t="s">
        <v>1946</v>
      </c>
      <c r="B656" s="10" t="s">
        <v>1947</v>
      </c>
      <c r="C656" s="10" t="s">
        <v>83</v>
      </c>
      <c r="D656" s="10">
        <v>0</v>
      </c>
      <c r="E656" s="10">
        <v>0</v>
      </c>
      <c r="F656" s="11">
        <v>757.038725713</v>
      </c>
      <c r="G656" s="8">
        <v>3028.154902852</v>
      </c>
      <c r="H656" s="8">
        <v>5318.16573828</v>
      </c>
      <c r="I656" s="10">
        <v>3028</v>
      </c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>
        <v>1514</v>
      </c>
      <c r="AB656" s="10"/>
      <c r="AC656" s="10"/>
      <c r="AD656" s="10"/>
      <c r="AE656" s="10"/>
      <c r="AF656" s="10"/>
      <c r="AG656" s="10">
        <v>0</v>
      </c>
      <c r="AH656" s="10">
        <v>0</v>
      </c>
      <c r="AI656" s="7"/>
      <c r="AJ656" s="12"/>
    </row>
    <row r="657" spans="1:36">
      <c r="A657" s="10" t="s">
        <v>1948</v>
      </c>
      <c r="B657" s="10" t="s">
        <v>1949</v>
      </c>
      <c r="C657" s="10" t="s">
        <v>83</v>
      </c>
      <c r="D657" s="10" t="s">
        <v>47</v>
      </c>
      <c r="E657" s="10" t="s">
        <v>372</v>
      </c>
      <c r="F657" s="11">
        <v>959.429929945</v>
      </c>
      <c r="G657" s="8">
        <v>3837.71971978</v>
      </c>
      <c r="H657" s="8">
        <v>3423.05298783</v>
      </c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>
        <v>150</v>
      </c>
      <c r="V657" s="10"/>
      <c r="W657" s="10"/>
      <c r="X657" s="10"/>
      <c r="Y657" s="10"/>
      <c r="Z657" s="10"/>
      <c r="AA657" s="10">
        <v>1250</v>
      </c>
      <c r="AB657" s="10">
        <v>519</v>
      </c>
      <c r="AC657" s="10"/>
      <c r="AD657" s="10"/>
      <c r="AE657" s="10"/>
      <c r="AF657" s="10"/>
      <c r="AG657" s="10">
        <v>2394</v>
      </c>
      <c r="AH657" s="10">
        <v>1</v>
      </c>
      <c r="AI657" s="7"/>
      <c r="AJ657" s="12"/>
    </row>
    <row r="658" ht="21.6" spans="1:36">
      <c r="A658" s="10" t="s">
        <v>1950</v>
      </c>
      <c r="B658" s="10" t="s">
        <v>1951</v>
      </c>
      <c r="C658" s="10" t="s">
        <v>83</v>
      </c>
      <c r="D658" s="10">
        <v>0</v>
      </c>
      <c r="E658" s="10">
        <v>0</v>
      </c>
      <c r="F658" s="11">
        <v>64.8979666694</v>
      </c>
      <c r="G658" s="8">
        <v>259.5918666776</v>
      </c>
      <c r="H658" s="8">
        <v>239.14827415</v>
      </c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>
        <v>130</v>
      </c>
      <c r="AC658" s="10"/>
      <c r="AD658" s="10"/>
      <c r="AE658" s="10"/>
      <c r="AF658" s="10"/>
      <c r="AG658" s="10">
        <v>0</v>
      </c>
      <c r="AH658" s="10">
        <v>0</v>
      </c>
      <c r="AI658" s="7"/>
      <c r="AJ658" s="12"/>
    </row>
    <row r="659" ht="21.6" spans="1:36">
      <c r="A659" s="10" t="s">
        <v>1952</v>
      </c>
      <c r="B659" s="10" t="s">
        <v>1953</v>
      </c>
      <c r="C659" s="10" t="s">
        <v>83</v>
      </c>
      <c r="D659" s="10">
        <v>0</v>
      </c>
      <c r="E659" s="10">
        <v>0</v>
      </c>
      <c r="F659" s="11">
        <v>57.8341458548</v>
      </c>
      <c r="G659" s="8">
        <v>231.3365834192</v>
      </c>
      <c r="H659" s="8">
        <v>227.32378177</v>
      </c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>
        <v>116</v>
      </c>
      <c r="AC659" s="10"/>
      <c r="AD659" s="10"/>
      <c r="AE659" s="10"/>
      <c r="AF659" s="10"/>
      <c r="AG659" s="10">
        <v>0</v>
      </c>
      <c r="AH659" s="10">
        <v>0</v>
      </c>
      <c r="AI659" s="7"/>
      <c r="AJ659" s="12"/>
    </row>
    <row r="660" ht="21.6" spans="1:36">
      <c r="A660" s="10" t="s">
        <v>1954</v>
      </c>
      <c r="B660" s="10" t="s">
        <v>1955</v>
      </c>
      <c r="C660" s="10" t="s">
        <v>83</v>
      </c>
      <c r="D660" s="10">
        <v>0</v>
      </c>
      <c r="E660" s="10">
        <v>0</v>
      </c>
      <c r="F660" s="11">
        <v>102.28400764</v>
      </c>
      <c r="G660" s="8">
        <v>409.13603056</v>
      </c>
      <c r="H660" s="8">
        <v>455.77316999</v>
      </c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>
        <v>205</v>
      </c>
      <c r="AC660" s="10"/>
      <c r="AD660" s="10"/>
      <c r="AE660" s="10"/>
      <c r="AF660" s="10"/>
      <c r="AG660" s="10">
        <v>0</v>
      </c>
      <c r="AH660" s="10">
        <v>0</v>
      </c>
      <c r="AI660" s="7"/>
      <c r="AJ660" s="12"/>
    </row>
    <row r="661" ht="21.6" spans="1:36">
      <c r="A661" s="10" t="s">
        <v>1956</v>
      </c>
      <c r="B661" s="10" t="s">
        <v>1957</v>
      </c>
      <c r="C661" s="10" t="s">
        <v>83</v>
      </c>
      <c r="D661" s="10">
        <v>0</v>
      </c>
      <c r="E661" s="10">
        <v>0</v>
      </c>
      <c r="F661" s="11">
        <v>59.7262884857</v>
      </c>
      <c r="G661" s="8">
        <v>238.9051539428</v>
      </c>
      <c r="H661" s="8">
        <v>209.614989895</v>
      </c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>
        <v>119</v>
      </c>
      <c r="AC661" s="10"/>
      <c r="AD661" s="10"/>
      <c r="AE661" s="10"/>
      <c r="AF661" s="10"/>
      <c r="AG661" s="10">
        <v>0</v>
      </c>
      <c r="AH661" s="10">
        <v>0</v>
      </c>
      <c r="AI661" s="7"/>
      <c r="AJ661" s="12"/>
    </row>
    <row r="662" ht="21.6" spans="1:36">
      <c r="A662" s="10" t="s">
        <v>1958</v>
      </c>
      <c r="B662" s="10" t="s">
        <v>1959</v>
      </c>
      <c r="C662" s="10" t="s">
        <v>83</v>
      </c>
      <c r="D662" s="10">
        <v>0</v>
      </c>
      <c r="E662" s="10">
        <v>0</v>
      </c>
      <c r="F662" s="11">
        <v>100.291801657</v>
      </c>
      <c r="G662" s="8">
        <v>401.167206628</v>
      </c>
      <c r="H662" s="8">
        <v>815.211473365</v>
      </c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>
        <v>201</v>
      </c>
      <c r="AC662" s="10"/>
      <c r="AD662" s="10"/>
      <c r="AE662" s="10"/>
      <c r="AF662" s="10"/>
      <c r="AG662" s="10">
        <v>0</v>
      </c>
      <c r="AH662" s="10">
        <v>0</v>
      </c>
      <c r="AI662" s="7"/>
      <c r="AJ662" s="12"/>
    </row>
    <row r="663" ht="21.6" spans="1:36">
      <c r="A663" s="10" t="s">
        <v>1960</v>
      </c>
      <c r="B663" s="10" t="s">
        <v>1961</v>
      </c>
      <c r="C663" s="10" t="s">
        <v>83</v>
      </c>
      <c r="D663" s="10">
        <v>0</v>
      </c>
      <c r="E663" s="10">
        <v>0</v>
      </c>
      <c r="F663" s="11">
        <v>42.0637557076</v>
      </c>
      <c r="G663" s="8">
        <v>168.2550228304</v>
      </c>
      <c r="H663" s="8">
        <v>146.51909054</v>
      </c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>
        <v>84</v>
      </c>
      <c r="AC663" s="10"/>
      <c r="AD663" s="10"/>
      <c r="AE663" s="10"/>
      <c r="AF663" s="10"/>
      <c r="AG663" s="10">
        <v>0</v>
      </c>
      <c r="AH663" s="10">
        <v>0</v>
      </c>
      <c r="AI663" s="7"/>
      <c r="AJ663" s="12"/>
    </row>
    <row r="664" ht="21.6" spans="1:36">
      <c r="A664" s="10" t="s">
        <v>1962</v>
      </c>
      <c r="B664" s="10" t="s">
        <v>1963</v>
      </c>
      <c r="C664" s="10" t="s">
        <v>83</v>
      </c>
      <c r="D664" s="10">
        <v>0</v>
      </c>
      <c r="E664" s="10">
        <v>0</v>
      </c>
      <c r="F664" s="11">
        <v>103.389064247</v>
      </c>
      <c r="G664" s="8">
        <v>413.556256988</v>
      </c>
      <c r="H664" s="8">
        <v>439.610540145</v>
      </c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>
        <v>207</v>
      </c>
      <c r="AC664" s="10"/>
      <c r="AD664" s="10"/>
      <c r="AE664" s="10"/>
      <c r="AF664" s="10"/>
      <c r="AG664" s="10">
        <v>0</v>
      </c>
      <c r="AH664" s="10">
        <v>0</v>
      </c>
      <c r="AI664" s="7"/>
      <c r="AJ664" s="12"/>
    </row>
    <row r="665" ht="21.6" spans="1:36">
      <c r="A665" s="10" t="s">
        <v>1964</v>
      </c>
      <c r="B665" s="10" t="s">
        <v>1965</v>
      </c>
      <c r="C665" s="10" t="s">
        <v>83</v>
      </c>
      <c r="D665" s="10">
        <v>0</v>
      </c>
      <c r="E665" s="10">
        <v>0</v>
      </c>
      <c r="F665" s="11">
        <v>106.142443933</v>
      </c>
      <c r="G665" s="8">
        <v>424.569775732</v>
      </c>
      <c r="H665" s="8">
        <v>479.880822635</v>
      </c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>
        <v>212</v>
      </c>
      <c r="AC665" s="10"/>
      <c r="AD665" s="10"/>
      <c r="AE665" s="10"/>
      <c r="AF665" s="10"/>
      <c r="AG665" s="10">
        <v>0</v>
      </c>
      <c r="AH665" s="10">
        <v>0</v>
      </c>
      <c r="AI665" s="7"/>
      <c r="AJ665" s="12"/>
    </row>
    <row r="666" ht="21.6" spans="1:36">
      <c r="A666" s="10" t="s">
        <v>1966</v>
      </c>
      <c r="B666" s="10" t="s">
        <v>1967</v>
      </c>
      <c r="C666" s="10" t="s">
        <v>83</v>
      </c>
      <c r="D666" s="10">
        <v>0</v>
      </c>
      <c r="E666" s="10">
        <v>0</v>
      </c>
      <c r="F666" s="11">
        <v>100.348943656</v>
      </c>
      <c r="G666" s="8">
        <v>401.395774624</v>
      </c>
      <c r="H666" s="8">
        <v>374.925900925</v>
      </c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>
        <v>201</v>
      </c>
      <c r="AC666" s="10"/>
      <c r="AD666" s="10"/>
      <c r="AE666" s="10"/>
      <c r="AF666" s="10"/>
      <c r="AG666" s="10">
        <v>0</v>
      </c>
      <c r="AH666" s="10">
        <v>0</v>
      </c>
      <c r="AI666" s="7"/>
      <c r="AJ666" s="12"/>
    </row>
    <row r="667" ht="21.6" spans="1:36">
      <c r="A667" s="10" t="s">
        <v>1968</v>
      </c>
      <c r="B667" s="10" t="s">
        <v>1969</v>
      </c>
      <c r="C667" s="10" t="s">
        <v>83</v>
      </c>
      <c r="D667" s="10">
        <v>0</v>
      </c>
      <c r="E667" s="10">
        <v>0</v>
      </c>
      <c r="F667" s="11">
        <v>61.8134020937</v>
      </c>
      <c r="G667" s="8">
        <v>247.2536083748</v>
      </c>
      <c r="H667" s="8">
        <v>227.77832374</v>
      </c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>
        <v>124</v>
      </c>
      <c r="AC667" s="10"/>
      <c r="AD667" s="10"/>
      <c r="AE667" s="10"/>
      <c r="AF667" s="10"/>
      <c r="AG667" s="10">
        <v>0</v>
      </c>
      <c r="AH667" s="10">
        <v>0</v>
      </c>
      <c r="AI667" s="7"/>
      <c r="AJ667" s="12"/>
    </row>
    <row r="668" ht="21.6" spans="1:36">
      <c r="A668" s="10" t="s">
        <v>1970</v>
      </c>
      <c r="B668" s="10" t="s">
        <v>1971</v>
      </c>
      <c r="C668" s="10" t="s">
        <v>83</v>
      </c>
      <c r="D668" s="10">
        <v>0</v>
      </c>
      <c r="E668" s="10">
        <v>0</v>
      </c>
      <c r="F668" s="11">
        <v>171.693885519</v>
      </c>
      <c r="G668" s="8">
        <v>686.775542076</v>
      </c>
      <c r="H668" s="8">
        <v>1024.69375724</v>
      </c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>
        <v>343</v>
      </c>
      <c r="AC668" s="10"/>
      <c r="AD668" s="10"/>
      <c r="AE668" s="10"/>
      <c r="AF668" s="10"/>
      <c r="AG668" s="10">
        <v>0</v>
      </c>
      <c r="AH668" s="10">
        <v>0</v>
      </c>
      <c r="AI668" s="7"/>
      <c r="AJ668" s="12"/>
    </row>
    <row r="669" spans="1:36">
      <c r="A669" s="10" t="s">
        <v>1972</v>
      </c>
      <c r="B669" s="10" t="s">
        <v>1973</v>
      </c>
      <c r="C669" s="10" t="s">
        <v>83</v>
      </c>
      <c r="D669" s="10" t="s">
        <v>1928</v>
      </c>
      <c r="E669" s="10" t="s">
        <v>1910</v>
      </c>
      <c r="F669" s="11">
        <v>23.5526230601</v>
      </c>
      <c r="G669" s="8">
        <v>94.2104922404</v>
      </c>
      <c r="H669" s="8">
        <v>141.355295025</v>
      </c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>
        <v>47</v>
      </c>
      <c r="AC669" s="10"/>
      <c r="AD669" s="10"/>
      <c r="AE669" s="10"/>
      <c r="AF669" s="10"/>
      <c r="AG669" s="10">
        <v>0</v>
      </c>
      <c r="AH669" s="10">
        <v>0</v>
      </c>
      <c r="AI669" s="7"/>
      <c r="AJ669" s="12"/>
    </row>
    <row r="670" spans="1:36">
      <c r="A670" s="10" t="s">
        <v>1974</v>
      </c>
      <c r="B670" s="10" t="s">
        <v>1975</v>
      </c>
      <c r="C670" s="10" t="s">
        <v>83</v>
      </c>
      <c r="D670" s="10" t="s">
        <v>1976</v>
      </c>
      <c r="E670" s="10" t="s">
        <v>372</v>
      </c>
      <c r="F670" s="11">
        <v>851.045042029</v>
      </c>
      <c r="G670" s="8">
        <v>3404.180168116</v>
      </c>
      <c r="H670" s="8">
        <v>4954.60827124</v>
      </c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>
        <v>1702.090084058</v>
      </c>
      <c r="AC670" s="10"/>
      <c r="AD670" s="10"/>
      <c r="AE670" s="10"/>
      <c r="AF670" s="10"/>
      <c r="AG670" s="10">
        <v>1650</v>
      </c>
      <c r="AH670" s="10">
        <v>0</v>
      </c>
      <c r="AI670" s="7"/>
      <c r="AJ670" s="12"/>
    </row>
    <row r="671" spans="1:36">
      <c r="A671" s="10" t="s">
        <v>1977</v>
      </c>
      <c r="B671" s="10" t="s">
        <v>1978</v>
      </c>
      <c r="C671" s="10" t="s">
        <v>83</v>
      </c>
      <c r="D671" s="10" t="s">
        <v>1979</v>
      </c>
      <c r="E671" s="10" t="s">
        <v>148</v>
      </c>
      <c r="F671" s="11">
        <v>214.891370834</v>
      </c>
      <c r="G671" s="8">
        <v>859.565483336</v>
      </c>
      <c r="H671" s="8">
        <v>1287.58458488</v>
      </c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>
        <v>429.782741668</v>
      </c>
      <c r="AC671" s="10"/>
      <c r="AD671" s="10"/>
      <c r="AE671" s="10"/>
      <c r="AF671" s="10"/>
      <c r="AG671" s="10">
        <v>0</v>
      </c>
      <c r="AH671" s="10">
        <v>0</v>
      </c>
      <c r="AI671" s="7"/>
      <c r="AJ671" s="12"/>
    </row>
    <row r="672" spans="1:36">
      <c r="A672" s="10" t="s">
        <v>1980</v>
      </c>
      <c r="B672" s="10" t="s">
        <v>1981</v>
      </c>
      <c r="C672" s="10" t="s">
        <v>83</v>
      </c>
      <c r="D672" s="10" t="s">
        <v>1888</v>
      </c>
      <c r="E672" s="10" t="s">
        <v>372</v>
      </c>
      <c r="F672" s="11">
        <v>553.850564047</v>
      </c>
      <c r="G672" s="8">
        <v>2215.402256188</v>
      </c>
      <c r="H672" s="8">
        <v>3267.96521578</v>
      </c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>
        <v>1108</v>
      </c>
      <c r="AA672" s="10"/>
      <c r="AB672" s="10"/>
      <c r="AC672" s="10"/>
      <c r="AD672" s="10"/>
      <c r="AE672" s="10"/>
      <c r="AF672" s="10"/>
      <c r="AG672" s="10">
        <v>1050</v>
      </c>
      <c r="AH672" s="10">
        <v>0</v>
      </c>
      <c r="AI672" s="7"/>
      <c r="AJ672" s="12"/>
    </row>
    <row r="673" spans="1:36">
      <c r="A673" s="10" t="s">
        <v>1982</v>
      </c>
      <c r="B673" s="10" t="s">
        <v>1983</v>
      </c>
      <c r="C673" s="10" t="s">
        <v>83</v>
      </c>
      <c r="D673" s="10" t="s">
        <v>1876</v>
      </c>
      <c r="E673" s="10" t="s">
        <v>1901</v>
      </c>
      <c r="F673" s="11">
        <v>236.868629252</v>
      </c>
      <c r="G673" s="8">
        <v>947.474517008</v>
      </c>
      <c r="H673" s="8">
        <v>1150.58061234</v>
      </c>
      <c r="I673" s="10"/>
      <c r="J673" s="10">
        <v>1600</v>
      </c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>
        <v>474</v>
      </c>
      <c r="AA673" s="10"/>
      <c r="AB673" s="10"/>
      <c r="AC673" s="10"/>
      <c r="AD673" s="10"/>
      <c r="AE673" s="10"/>
      <c r="AF673" s="10"/>
      <c r="AG673" s="10">
        <v>1200</v>
      </c>
      <c r="AH673" s="10">
        <v>0</v>
      </c>
      <c r="AI673" s="7"/>
      <c r="AJ673" s="12"/>
    </row>
    <row r="674" spans="1:36">
      <c r="A674" s="10" t="s">
        <v>1984</v>
      </c>
      <c r="B674" s="10" t="s">
        <v>1985</v>
      </c>
      <c r="C674" s="10" t="s">
        <v>83</v>
      </c>
      <c r="D674" s="10" t="s">
        <v>1910</v>
      </c>
      <c r="E674" s="10" t="s">
        <v>1911</v>
      </c>
      <c r="F674" s="11">
        <v>248.754155415</v>
      </c>
      <c r="G674" s="8">
        <v>995.01662166</v>
      </c>
      <c r="H674" s="8">
        <v>1432.94303575</v>
      </c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>
        <v>497.50831083</v>
      </c>
      <c r="AC674" s="10"/>
      <c r="AD674" s="10"/>
      <c r="AE674" s="10"/>
      <c r="AF674" s="10"/>
      <c r="AG674" s="10">
        <v>0</v>
      </c>
      <c r="AH674" s="10">
        <v>0</v>
      </c>
      <c r="AI674" s="7"/>
      <c r="AJ674" s="12"/>
    </row>
    <row r="675" spans="1:36">
      <c r="A675" s="10" t="s">
        <v>1986</v>
      </c>
      <c r="B675" s="10" t="s">
        <v>1987</v>
      </c>
      <c r="C675" s="10" t="s">
        <v>83</v>
      </c>
      <c r="D675" s="10" t="s">
        <v>47</v>
      </c>
      <c r="E675" s="10" t="s">
        <v>1879</v>
      </c>
      <c r="F675" s="11">
        <v>309.215760309</v>
      </c>
      <c r="G675" s="8">
        <v>1236.863041236</v>
      </c>
      <c r="H675" s="8">
        <v>1497.27318082</v>
      </c>
      <c r="I675" s="10">
        <v>1236</v>
      </c>
      <c r="J675" s="10">
        <v>350</v>
      </c>
      <c r="K675" s="10"/>
      <c r="L675" s="10"/>
      <c r="M675" s="10"/>
      <c r="N675" s="10"/>
      <c r="O675" s="10"/>
      <c r="P675" s="10"/>
      <c r="Q675" s="10">
        <v>200</v>
      </c>
      <c r="R675" s="10"/>
      <c r="S675" s="10"/>
      <c r="T675" s="10"/>
      <c r="U675" s="10"/>
      <c r="V675" s="10"/>
      <c r="W675" s="10"/>
      <c r="X675" s="10"/>
      <c r="Y675" s="10"/>
      <c r="Z675" s="10"/>
      <c r="AA675" s="10">
        <v>418</v>
      </c>
      <c r="AB675" s="10"/>
      <c r="AC675" s="10"/>
      <c r="AD675" s="10"/>
      <c r="AE675" s="10"/>
      <c r="AF675" s="10"/>
      <c r="AG675" s="10">
        <v>770</v>
      </c>
      <c r="AH675" s="10">
        <v>0</v>
      </c>
      <c r="AI675" s="7"/>
      <c r="AJ675" s="12"/>
    </row>
    <row r="676" spans="1:36">
      <c r="A676" s="10" t="s">
        <v>1988</v>
      </c>
      <c r="B676" s="10" t="s">
        <v>1989</v>
      </c>
      <c r="C676" s="10" t="s">
        <v>83</v>
      </c>
      <c r="D676" s="10" t="s">
        <v>1872</v>
      </c>
      <c r="E676" s="10" t="s">
        <v>148</v>
      </c>
      <c r="F676" s="11">
        <v>186.982777392</v>
      </c>
      <c r="G676" s="8">
        <v>747.931109568</v>
      </c>
      <c r="H676" s="8">
        <v>738.10332357</v>
      </c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>
        <v>373.965554784</v>
      </c>
      <c r="AC676" s="10"/>
      <c r="AD676" s="10"/>
      <c r="AE676" s="10"/>
      <c r="AF676" s="10"/>
      <c r="AG676" s="10">
        <v>0</v>
      </c>
      <c r="AH676" s="10">
        <v>0</v>
      </c>
      <c r="AI676" s="7"/>
      <c r="AJ676" s="12"/>
    </row>
    <row r="677" spans="1:36">
      <c r="A677" s="10" t="s">
        <v>1990</v>
      </c>
      <c r="B677" s="10" t="s">
        <v>1991</v>
      </c>
      <c r="C677" s="10" t="s">
        <v>83</v>
      </c>
      <c r="D677" s="10" t="s">
        <v>47</v>
      </c>
      <c r="E677" s="10" t="s">
        <v>1992</v>
      </c>
      <c r="F677" s="11">
        <v>355.657414394</v>
      </c>
      <c r="G677" s="8">
        <v>1422.629657576</v>
      </c>
      <c r="H677" s="8">
        <v>2036.65454926</v>
      </c>
      <c r="I677" s="10">
        <v>1424</v>
      </c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>
        <v>711</v>
      </c>
      <c r="AA677" s="10"/>
      <c r="AB677" s="10"/>
      <c r="AC677" s="10"/>
      <c r="AD677" s="10"/>
      <c r="AE677" s="10"/>
      <c r="AF677" s="10"/>
      <c r="AG677" s="10">
        <v>550</v>
      </c>
      <c r="AH677" s="10">
        <v>0</v>
      </c>
      <c r="AI677" s="7"/>
      <c r="AJ677" s="12"/>
    </row>
    <row r="678" spans="1:36">
      <c r="A678" s="10" t="s">
        <v>1993</v>
      </c>
      <c r="B678" s="10" t="s">
        <v>1994</v>
      </c>
      <c r="C678" s="10" t="s">
        <v>83</v>
      </c>
      <c r="D678" s="10" t="s">
        <v>1995</v>
      </c>
      <c r="E678" s="10" t="s">
        <v>372</v>
      </c>
      <c r="F678" s="11">
        <v>371.619027433</v>
      </c>
      <c r="G678" s="8">
        <v>1486.476109732</v>
      </c>
      <c r="H678" s="8">
        <v>2243.84262158</v>
      </c>
      <c r="I678" s="10">
        <v>1488</v>
      </c>
      <c r="J678" s="10">
        <v>2860</v>
      </c>
      <c r="K678" s="10">
        <v>193</v>
      </c>
      <c r="L678" s="10"/>
      <c r="M678" s="10"/>
      <c r="N678" s="10"/>
      <c r="O678" s="10"/>
      <c r="P678" s="10"/>
      <c r="Q678" s="10"/>
      <c r="R678" s="10"/>
      <c r="S678" s="10"/>
      <c r="T678" s="10"/>
      <c r="U678" s="10">
        <v>386</v>
      </c>
      <c r="V678" s="10"/>
      <c r="W678" s="10"/>
      <c r="X678" s="10"/>
      <c r="Y678" s="10"/>
      <c r="Z678" s="10"/>
      <c r="AA678" s="10"/>
      <c r="AB678" s="10">
        <v>357.238054866</v>
      </c>
      <c r="AC678" s="10"/>
      <c r="AD678" s="10"/>
      <c r="AE678" s="10"/>
      <c r="AF678" s="10"/>
      <c r="AG678" s="10">
        <v>1900</v>
      </c>
      <c r="AH678" s="10">
        <v>0</v>
      </c>
      <c r="AI678" s="7"/>
      <c r="AJ678" s="12"/>
    </row>
    <row r="679" spans="1:36">
      <c r="A679" s="10" t="s">
        <v>1996</v>
      </c>
      <c r="B679" s="10" t="s">
        <v>1997</v>
      </c>
      <c r="C679" s="10" t="s">
        <v>83</v>
      </c>
      <c r="D679" s="10" t="s">
        <v>1938</v>
      </c>
      <c r="E679" s="10" t="s">
        <v>1939</v>
      </c>
      <c r="F679" s="11">
        <v>97.2909755184</v>
      </c>
      <c r="G679" s="8">
        <v>389.1639020736</v>
      </c>
      <c r="H679" s="8">
        <v>619.521965465</v>
      </c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>
        <v>194</v>
      </c>
      <c r="AB679" s="10">
        <v>0</v>
      </c>
      <c r="AC679" s="10"/>
      <c r="AD679" s="10"/>
      <c r="AE679" s="10"/>
      <c r="AF679" s="10"/>
      <c r="AG679" s="10">
        <v>0</v>
      </c>
      <c r="AH679" s="10">
        <v>0</v>
      </c>
      <c r="AI679" s="7"/>
      <c r="AJ679" s="12"/>
    </row>
    <row r="680" spans="1:36">
      <c r="A680" s="10" t="s">
        <v>1998</v>
      </c>
      <c r="B680" s="10" t="s">
        <v>1999</v>
      </c>
      <c r="C680" s="10" t="s">
        <v>83</v>
      </c>
      <c r="D680" s="10" t="s">
        <v>1938</v>
      </c>
      <c r="E680" s="10" t="s">
        <v>1939</v>
      </c>
      <c r="F680" s="11">
        <v>104.090054076</v>
      </c>
      <c r="G680" s="8">
        <v>416.360216304</v>
      </c>
      <c r="H680" s="8">
        <v>453.528898085</v>
      </c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>
        <v>208</v>
      </c>
      <c r="AC680" s="10"/>
      <c r="AD680" s="10"/>
      <c r="AE680" s="10"/>
      <c r="AF680" s="10"/>
      <c r="AG680" s="10">
        <v>0</v>
      </c>
      <c r="AH680" s="10">
        <v>0</v>
      </c>
      <c r="AI680" s="7"/>
      <c r="AJ680" s="12"/>
    </row>
    <row r="681" spans="1:36">
      <c r="A681" s="10" t="s">
        <v>2000</v>
      </c>
      <c r="B681" s="10" t="s">
        <v>2001</v>
      </c>
      <c r="C681" s="10" t="s">
        <v>83</v>
      </c>
      <c r="D681" s="10" t="s">
        <v>1938</v>
      </c>
      <c r="E681" s="10" t="s">
        <v>79</v>
      </c>
      <c r="F681" s="11">
        <v>67.2109892533</v>
      </c>
      <c r="G681" s="8">
        <v>268.8439570132</v>
      </c>
      <c r="H681" s="8">
        <v>618.80390186</v>
      </c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>
        <v>134</v>
      </c>
      <c r="AC681" s="10"/>
      <c r="AD681" s="10"/>
      <c r="AE681" s="10"/>
      <c r="AF681" s="10"/>
      <c r="AG681" s="10">
        <v>0</v>
      </c>
      <c r="AH681" s="10">
        <v>0</v>
      </c>
      <c r="AI681" s="7"/>
      <c r="AJ681" s="12"/>
    </row>
    <row r="682" spans="1:36">
      <c r="A682" s="10" t="s">
        <v>2002</v>
      </c>
      <c r="B682" s="10" t="s">
        <v>2003</v>
      </c>
      <c r="C682" s="10" t="s">
        <v>83</v>
      </c>
      <c r="D682" s="10" t="s">
        <v>2004</v>
      </c>
      <c r="E682" s="10" t="s">
        <v>148</v>
      </c>
      <c r="F682" s="11">
        <v>157.651433545</v>
      </c>
      <c r="G682" s="8">
        <v>630.60573418</v>
      </c>
      <c r="H682" s="8">
        <v>516.09081987</v>
      </c>
      <c r="I682" s="10">
        <v>632</v>
      </c>
      <c r="J682" s="10">
        <v>150</v>
      </c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>
        <v>315.30286709</v>
      </c>
      <c r="AC682" s="10"/>
      <c r="AD682" s="10"/>
      <c r="AE682" s="10"/>
      <c r="AF682" s="10"/>
      <c r="AG682" s="10">
        <v>170</v>
      </c>
      <c r="AH682" s="10">
        <v>0</v>
      </c>
      <c r="AI682" s="7"/>
      <c r="AJ682" s="12"/>
    </row>
    <row r="683" spans="1:36">
      <c r="A683" s="10" t="s">
        <v>2005</v>
      </c>
      <c r="B683" s="10" t="s">
        <v>2006</v>
      </c>
      <c r="C683" s="10" t="s">
        <v>83</v>
      </c>
      <c r="D683" s="10" t="s">
        <v>1928</v>
      </c>
      <c r="E683" s="10" t="s">
        <v>1910</v>
      </c>
      <c r="F683" s="11">
        <v>127.882905891</v>
      </c>
      <c r="G683" s="8">
        <v>511.531623564</v>
      </c>
      <c r="H683" s="8">
        <v>453.1712471</v>
      </c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>
        <v>255.765811782</v>
      </c>
      <c r="AC683" s="10"/>
      <c r="AD683" s="10"/>
      <c r="AE683" s="10"/>
      <c r="AF683" s="10"/>
      <c r="AG683" s="10">
        <v>0</v>
      </c>
      <c r="AH683" s="10">
        <v>0</v>
      </c>
      <c r="AI683" s="7"/>
      <c r="AJ683" s="12"/>
    </row>
    <row r="684" spans="1:36">
      <c r="A684" s="10" t="s">
        <v>2007</v>
      </c>
      <c r="B684" s="10" t="s">
        <v>2008</v>
      </c>
      <c r="C684" s="10" t="s">
        <v>83</v>
      </c>
      <c r="D684" s="10" t="s">
        <v>1928</v>
      </c>
      <c r="E684" s="10" t="s">
        <v>1910</v>
      </c>
      <c r="F684" s="11">
        <v>128.503856212</v>
      </c>
      <c r="G684" s="8">
        <v>514.015424848</v>
      </c>
      <c r="H684" s="8">
        <v>632.731173105</v>
      </c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>
        <v>256</v>
      </c>
      <c r="AA684" s="10"/>
      <c r="AB684" s="10">
        <v>0</v>
      </c>
      <c r="AC684" s="10"/>
      <c r="AD684" s="10"/>
      <c r="AE684" s="10"/>
      <c r="AF684" s="10"/>
      <c r="AG684" s="10">
        <v>0</v>
      </c>
      <c r="AH684" s="10">
        <v>0</v>
      </c>
      <c r="AI684" s="7"/>
      <c r="AJ684" s="12"/>
    </row>
    <row r="685" spans="1:36">
      <c r="A685" s="10" t="s">
        <v>2009</v>
      </c>
      <c r="B685" s="10" t="s">
        <v>2010</v>
      </c>
      <c r="C685" s="10" t="s">
        <v>83</v>
      </c>
      <c r="D685" s="10" t="s">
        <v>1938</v>
      </c>
      <c r="E685" s="10" t="s">
        <v>79</v>
      </c>
      <c r="F685" s="11">
        <v>299.355362036</v>
      </c>
      <c r="G685" s="8">
        <v>1197.421448144</v>
      </c>
      <c r="H685" s="8">
        <v>2157.8212655</v>
      </c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>
        <v>299</v>
      </c>
      <c r="U685" s="10"/>
      <c r="V685" s="10"/>
      <c r="W685" s="10"/>
      <c r="X685" s="10"/>
      <c r="Y685" s="10"/>
      <c r="Z685" s="10"/>
      <c r="AA685" s="10"/>
      <c r="AB685" s="10">
        <v>299</v>
      </c>
      <c r="AC685" s="10"/>
      <c r="AD685" s="10"/>
      <c r="AE685" s="10"/>
      <c r="AF685" s="10">
        <v>0</v>
      </c>
      <c r="AG685" s="10">
        <v>11310</v>
      </c>
      <c r="AH685" s="10">
        <v>0</v>
      </c>
      <c r="AI685" s="7"/>
      <c r="AJ685" s="12"/>
    </row>
    <row r="686" ht="21.6" spans="1:36">
      <c r="A686" s="10" t="s">
        <v>2011</v>
      </c>
      <c r="B686" s="10" t="s">
        <v>2012</v>
      </c>
      <c r="C686" s="10" t="s">
        <v>83</v>
      </c>
      <c r="D686" s="10">
        <v>0</v>
      </c>
      <c r="E686" s="10">
        <v>0</v>
      </c>
      <c r="F686" s="11">
        <v>475.534087535</v>
      </c>
      <c r="G686" s="8">
        <v>1902.13635014</v>
      </c>
      <c r="H686" s="8">
        <v>4318.13737312</v>
      </c>
      <c r="I686" s="10">
        <v>1196</v>
      </c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>
        <v>155</v>
      </c>
      <c r="V686" s="10"/>
      <c r="W686" s="10"/>
      <c r="X686" s="10"/>
      <c r="Y686" s="10"/>
      <c r="Z686" s="10">
        <v>779</v>
      </c>
      <c r="AA686" s="10"/>
      <c r="AB686" s="10">
        <v>17</v>
      </c>
      <c r="AC686" s="10"/>
      <c r="AD686" s="10"/>
      <c r="AE686" s="10"/>
      <c r="AF686" s="10"/>
      <c r="AG686" s="10">
        <v>1634</v>
      </c>
      <c r="AH686" s="10">
        <v>2</v>
      </c>
      <c r="AI686" s="7"/>
      <c r="AJ686" s="12"/>
    </row>
    <row r="687" ht="21.6" spans="1:36">
      <c r="A687" s="10" t="s">
        <v>2013</v>
      </c>
      <c r="B687" s="10" t="s">
        <v>2014</v>
      </c>
      <c r="C687" s="10" t="s">
        <v>83</v>
      </c>
      <c r="D687" s="10">
        <v>0</v>
      </c>
      <c r="E687" s="10">
        <v>0</v>
      </c>
      <c r="F687" s="11">
        <v>271.727728124</v>
      </c>
      <c r="G687" s="8">
        <v>1086.910912496</v>
      </c>
      <c r="H687" s="8">
        <v>1145.02444797</v>
      </c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>
        <v>543.455456248</v>
      </c>
      <c r="AC687" s="10"/>
      <c r="AD687" s="10"/>
      <c r="AE687" s="10"/>
      <c r="AF687" s="10"/>
      <c r="AG687" s="10">
        <v>0</v>
      </c>
      <c r="AH687" s="10">
        <v>0</v>
      </c>
      <c r="AI687" s="7"/>
      <c r="AJ687" s="12"/>
    </row>
    <row r="688" spans="1:36">
      <c r="A688" s="10" t="s">
        <v>2015</v>
      </c>
      <c r="B688" s="10" t="s">
        <v>2016</v>
      </c>
      <c r="C688" s="10" t="s">
        <v>83</v>
      </c>
      <c r="D688" s="10" t="s">
        <v>2004</v>
      </c>
      <c r="E688" s="10" t="s">
        <v>2017</v>
      </c>
      <c r="F688" s="13">
        <v>727</v>
      </c>
      <c r="G688" s="8">
        <v>2908.918138924</v>
      </c>
      <c r="H688" s="8">
        <v>5187.74203272</v>
      </c>
      <c r="I688" s="10"/>
      <c r="J688" s="10">
        <v>800</v>
      </c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>
        <v>258</v>
      </c>
      <c r="V688" s="10"/>
      <c r="W688" s="10"/>
      <c r="X688" s="10"/>
      <c r="Y688" s="10"/>
      <c r="Z688" s="10"/>
      <c r="AA688" s="10">
        <v>1022</v>
      </c>
      <c r="AB688" s="10"/>
      <c r="AC688" s="10"/>
      <c r="AD688" s="10"/>
      <c r="AE688" s="10"/>
      <c r="AF688" s="10">
        <v>0</v>
      </c>
      <c r="AG688" s="10">
        <v>3650</v>
      </c>
      <c r="AH688" s="10">
        <v>1</v>
      </c>
      <c r="AI688" s="7"/>
      <c r="AJ688" s="12"/>
    </row>
    <row r="689" spans="1:36">
      <c r="A689" s="10" t="s">
        <v>2018</v>
      </c>
      <c r="B689" s="10" t="s">
        <v>2019</v>
      </c>
      <c r="C689" s="10" t="s">
        <v>83</v>
      </c>
      <c r="D689" s="10" t="s">
        <v>2020</v>
      </c>
      <c r="E689" s="10" t="s">
        <v>380</v>
      </c>
      <c r="F689" s="11">
        <v>120.217047775</v>
      </c>
      <c r="G689" s="8">
        <v>480.8681911</v>
      </c>
      <c r="H689" s="8">
        <v>1674.84897273</v>
      </c>
      <c r="I689" s="10"/>
      <c r="J689" s="10"/>
      <c r="K689" s="10"/>
      <c r="L689" s="10"/>
      <c r="M689" s="10"/>
      <c r="N689" s="10"/>
      <c r="O689" s="10"/>
      <c r="P689" s="10">
        <v>240</v>
      </c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>
        <v>0</v>
      </c>
      <c r="AH689" s="10">
        <v>0</v>
      </c>
      <c r="AI689" s="7"/>
      <c r="AJ689" s="12"/>
    </row>
    <row r="690" spans="1:36">
      <c r="A690" s="10" t="s">
        <v>2021</v>
      </c>
      <c r="B690" s="10" t="s">
        <v>2022</v>
      </c>
      <c r="C690" s="10" t="s">
        <v>83</v>
      </c>
      <c r="D690" s="10" t="s">
        <v>2023</v>
      </c>
      <c r="E690" s="10" t="s">
        <v>73</v>
      </c>
      <c r="F690" s="11">
        <v>113.255646634</v>
      </c>
      <c r="G690" s="8">
        <v>453.022586536</v>
      </c>
      <c r="H690" s="8">
        <v>757.1777841</v>
      </c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>
        <v>226</v>
      </c>
      <c r="AA690" s="10"/>
      <c r="AB690" s="10">
        <v>0</v>
      </c>
      <c r="AC690" s="10"/>
      <c r="AD690" s="10"/>
      <c r="AE690" s="10"/>
      <c r="AF690" s="10"/>
      <c r="AG690" s="10">
        <v>0</v>
      </c>
      <c r="AH690" s="10">
        <v>0</v>
      </c>
      <c r="AI690" s="7"/>
      <c r="AJ690" s="12"/>
    </row>
    <row r="691" spans="1:36">
      <c r="A691" s="10" t="s">
        <v>2024</v>
      </c>
      <c r="B691" s="10" t="s">
        <v>2025</v>
      </c>
      <c r="C691" s="10" t="s">
        <v>83</v>
      </c>
      <c r="D691" s="10" t="s">
        <v>2026</v>
      </c>
      <c r="E691" s="10" t="s">
        <v>2027</v>
      </c>
      <c r="F691" s="11">
        <v>179.824625234</v>
      </c>
      <c r="G691" s="8">
        <v>719.298500936</v>
      </c>
      <c r="H691" s="8">
        <v>1564.51090782</v>
      </c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>
        <v>180</v>
      </c>
      <c r="U691" s="10"/>
      <c r="V691" s="10"/>
      <c r="W691" s="10"/>
      <c r="X691" s="10"/>
      <c r="Y691" s="10"/>
      <c r="Z691" s="10"/>
      <c r="AA691" s="10">
        <v>180</v>
      </c>
      <c r="AB691" s="10">
        <v>0</v>
      </c>
      <c r="AC691" s="10"/>
      <c r="AD691" s="10"/>
      <c r="AE691" s="10"/>
      <c r="AF691" s="10"/>
      <c r="AG691" s="10">
        <v>0</v>
      </c>
      <c r="AH691" s="10">
        <v>0</v>
      </c>
      <c r="AI691" s="7"/>
      <c r="AJ691" s="12"/>
    </row>
    <row r="692" spans="1:36">
      <c r="A692" s="10" t="s">
        <v>2028</v>
      </c>
      <c r="B692" s="10" t="s">
        <v>2029</v>
      </c>
      <c r="C692" s="10" t="s">
        <v>83</v>
      </c>
      <c r="D692" s="10" t="s">
        <v>2030</v>
      </c>
      <c r="E692" s="10" t="s">
        <v>2031</v>
      </c>
      <c r="F692" s="11">
        <v>160.563742107</v>
      </c>
      <c r="G692" s="8">
        <v>642.254968428</v>
      </c>
      <c r="H692" s="8">
        <v>2074.54877164</v>
      </c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>
        <v>322</v>
      </c>
      <c r="AA692" s="10"/>
      <c r="AB692" s="10">
        <v>0</v>
      </c>
      <c r="AC692" s="10"/>
      <c r="AD692" s="10"/>
      <c r="AE692" s="10"/>
      <c r="AF692" s="10"/>
      <c r="AG692" s="10">
        <v>0</v>
      </c>
      <c r="AH692" s="10">
        <v>0</v>
      </c>
      <c r="AI692" s="7"/>
      <c r="AJ692" s="12"/>
    </row>
    <row r="693" spans="1:36">
      <c r="A693" s="10" t="s">
        <v>2032</v>
      </c>
      <c r="B693" s="10" t="s">
        <v>2033</v>
      </c>
      <c r="C693" s="10" t="s">
        <v>83</v>
      </c>
      <c r="D693" s="10" t="s">
        <v>74</v>
      </c>
      <c r="E693" s="10" t="s">
        <v>347</v>
      </c>
      <c r="F693" s="11">
        <v>880.373437644</v>
      </c>
      <c r="G693" s="8">
        <v>3521.493750576</v>
      </c>
      <c r="H693" s="8">
        <v>7268.87048614</v>
      </c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>
        <v>886</v>
      </c>
      <c r="AA693" s="10"/>
      <c r="AB693" s="10">
        <v>875</v>
      </c>
      <c r="AC693" s="10"/>
      <c r="AD693" s="10"/>
      <c r="AE693" s="10"/>
      <c r="AF693" s="10"/>
      <c r="AG693" s="10">
        <v>0</v>
      </c>
      <c r="AH693" s="10">
        <v>0</v>
      </c>
      <c r="AI693" s="7"/>
      <c r="AJ693" s="12"/>
    </row>
    <row r="694" spans="1:36">
      <c r="A694" s="10" t="s">
        <v>2034</v>
      </c>
      <c r="B694" s="10" t="s">
        <v>2035</v>
      </c>
      <c r="C694" s="10" t="s">
        <v>83</v>
      </c>
      <c r="D694" s="10" t="s">
        <v>347</v>
      </c>
      <c r="E694" s="10" t="s">
        <v>47</v>
      </c>
      <c r="F694" s="13">
        <v>1217</v>
      </c>
      <c r="G694" s="8">
        <v>4866.51599572</v>
      </c>
      <c r="H694" s="8">
        <v>18470.2007118</v>
      </c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>
        <v>0</v>
      </c>
      <c r="V694" s="10"/>
      <c r="W694" s="10"/>
      <c r="X694" s="10"/>
      <c r="Y694" s="10"/>
      <c r="Z694" s="10">
        <v>1700</v>
      </c>
      <c r="AA694" s="10">
        <v>734</v>
      </c>
      <c r="AB694" s="10">
        <v>0</v>
      </c>
      <c r="AC694" s="10"/>
      <c r="AD694" s="10"/>
      <c r="AE694" s="10"/>
      <c r="AF694" s="10"/>
      <c r="AG694" s="10">
        <v>6100</v>
      </c>
      <c r="AH694" s="10">
        <v>2</v>
      </c>
      <c r="AI694" s="7"/>
      <c r="AJ694" s="12"/>
    </row>
    <row r="695" spans="1:36">
      <c r="A695" s="10" t="s">
        <v>2036</v>
      </c>
      <c r="B695" s="10" t="s">
        <v>2037</v>
      </c>
      <c r="C695" s="10" t="s">
        <v>83</v>
      </c>
      <c r="D695" s="10" t="s">
        <v>2020</v>
      </c>
      <c r="E695" s="10" t="s">
        <v>185</v>
      </c>
      <c r="F695" s="11">
        <v>141.930790456</v>
      </c>
      <c r="G695" s="8">
        <v>567.723161824</v>
      </c>
      <c r="H695" s="8">
        <v>1997.75765934</v>
      </c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>
        <v>284</v>
      </c>
      <c r="AC695" s="10"/>
      <c r="AD695" s="10"/>
      <c r="AE695" s="10"/>
      <c r="AF695" s="10"/>
      <c r="AG695" s="10">
        <v>0</v>
      </c>
      <c r="AH695" s="10">
        <v>0</v>
      </c>
      <c r="AI695" s="7"/>
      <c r="AJ695" s="12"/>
    </row>
    <row r="696" spans="1:36">
      <c r="A696" s="10" t="s">
        <v>2038</v>
      </c>
      <c r="B696" s="10" t="s">
        <v>2039</v>
      </c>
      <c r="C696" s="10" t="s">
        <v>83</v>
      </c>
      <c r="D696" s="10" t="s">
        <v>2020</v>
      </c>
      <c r="E696" s="10" t="s">
        <v>2040</v>
      </c>
      <c r="F696" s="11">
        <v>144.311762988</v>
      </c>
      <c r="G696" s="8">
        <v>577.247051952</v>
      </c>
      <c r="H696" s="8">
        <v>1991.5642474</v>
      </c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>
        <v>288</v>
      </c>
      <c r="AA696" s="10"/>
      <c r="AB696" s="10">
        <v>0</v>
      </c>
      <c r="AC696" s="10"/>
      <c r="AD696" s="10"/>
      <c r="AE696" s="10"/>
      <c r="AF696" s="10"/>
      <c r="AG696" s="10">
        <v>0</v>
      </c>
      <c r="AH696" s="10">
        <v>0</v>
      </c>
      <c r="AI696" s="7"/>
      <c r="AJ696" s="12"/>
    </row>
    <row r="697" spans="1:36">
      <c r="A697" s="10" t="s">
        <v>2041</v>
      </c>
      <c r="B697" s="10" t="s">
        <v>2042</v>
      </c>
      <c r="C697" s="10" t="s">
        <v>83</v>
      </c>
      <c r="D697" s="10" t="s">
        <v>2043</v>
      </c>
      <c r="E697" s="10" t="s">
        <v>2044</v>
      </c>
      <c r="F697" s="11">
        <v>139.927502001</v>
      </c>
      <c r="G697" s="8">
        <v>559.710008004</v>
      </c>
      <c r="H697" s="8">
        <v>1732.39831147</v>
      </c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>
        <v>280</v>
      </c>
      <c r="AA697" s="10"/>
      <c r="AB697" s="10">
        <v>0</v>
      </c>
      <c r="AC697" s="10"/>
      <c r="AD697" s="10"/>
      <c r="AE697" s="10"/>
      <c r="AF697" s="10"/>
      <c r="AG697" s="10">
        <v>0</v>
      </c>
      <c r="AH697" s="10">
        <v>0</v>
      </c>
      <c r="AI697" s="7"/>
      <c r="AJ697" s="12"/>
    </row>
    <row r="698" spans="1:36">
      <c r="A698" s="10" t="s">
        <v>2045</v>
      </c>
      <c r="B698" s="10" t="s">
        <v>2046</v>
      </c>
      <c r="C698" s="10" t="s">
        <v>83</v>
      </c>
      <c r="D698" s="10" t="s">
        <v>2047</v>
      </c>
      <c r="E698" s="10" t="s">
        <v>2048</v>
      </c>
      <c r="F698" s="11">
        <v>162.42117098</v>
      </c>
      <c r="G698" s="8">
        <v>649.68468392</v>
      </c>
      <c r="H698" s="8">
        <v>2444.28069024</v>
      </c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>
        <v>325</v>
      </c>
      <c r="AA698" s="10"/>
      <c r="AB698" s="10">
        <v>0</v>
      </c>
      <c r="AC698" s="10"/>
      <c r="AD698" s="10"/>
      <c r="AE698" s="10"/>
      <c r="AF698" s="10"/>
      <c r="AG698" s="10">
        <v>0</v>
      </c>
      <c r="AH698" s="10">
        <v>0</v>
      </c>
      <c r="AI698" s="7"/>
      <c r="AJ698" s="12"/>
    </row>
    <row r="699" spans="1:36">
      <c r="A699" s="10" t="s">
        <v>2049</v>
      </c>
      <c r="B699" s="10" t="s">
        <v>2050</v>
      </c>
      <c r="C699" s="10" t="s">
        <v>83</v>
      </c>
      <c r="D699" s="10" t="s">
        <v>2020</v>
      </c>
      <c r="E699" s="10" t="s">
        <v>380</v>
      </c>
      <c r="F699" s="11">
        <v>141.531096798</v>
      </c>
      <c r="G699" s="8">
        <v>566.124387192</v>
      </c>
      <c r="H699" s="8">
        <v>2007.31090764</v>
      </c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>
        <v>284</v>
      </c>
      <c r="AA699" s="10"/>
      <c r="AB699" s="10">
        <v>0</v>
      </c>
      <c r="AC699" s="10"/>
      <c r="AD699" s="10"/>
      <c r="AE699" s="10"/>
      <c r="AF699" s="10"/>
      <c r="AG699" s="10">
        <v>0</v>
      </c>
      <c r="AH699" s="10">
        <v>0</v>
      </c>
      <c r="AI699" s="7"/>
      <c r="AJ699" s="12"/>
    </row>
    <row r="700" spans="1:36">
      <c r="A700" s="10" t="s">
        <v>2051</v>
      </c>
      <c r="B700" s="10" t="s">
        <v>2052</v>
      </c>
      <c r="C700" s="10" t="s">
        <v>83</v>
      </c>
      <c r="D700" s="10" t="s">
        <v>2020</v>
      </c>
      <c r="E700" s="10" t="s">
        <v>380</v>
      </c>
      <c r="F700" s="11">
        <v>142.555571206</v>
      </c>
      <c r="G700" s="8">
        <v>570.222284824</v>
      </c>
      <c r="H700" s="8">
        <v>1978.13227652</v>
      </c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>
        <v>285.111142412</v>
      </c>
      <c r="AC700" s="10"/>
      <c r="AD700" s="10"/>
      <c r="AE700" s="10"/>
      <c r="AF700" s="10"/>
      <c r="AG700" s="10">
        <v>0</v>
      </c>
      <c r="AH700" s="10">
        <v>0</v>
      </c>
      <c r="AI700" s="7"/>
      <c r="AJ700" s="12"/>
    </row>
    <row r="701" spans="1:36">
      <c r="A701" s="10" t="s">
        <v>2053</v>
      </c>
      <c r="B701" s="10" t="s">
        <v>2054</v>
      </c>
      <c r="C701" s="10" t="s">
        <v>83</v>
      </c>
      <c r="D701" s="10" t="s">
        <v>2020</v>
      </c>
      <c r="E701" s="10" t="s">
        <v>2055</v>
      </c>
      <c r="F701" s="11">
        <v>147.382586927</v>
      </c>
      <c r="G701" s="8">
        <v>589.530347708</v>
      </c>
      <c r="H701" s="8">
        <v>1728.95494393</v>
      </c>
      <c r="I701" s="10"/>
      <c r="J701" s="10"/>
      <c r="K701" s="10"/>
      <c r="L701" s="10"/>
      <c r="M701" s="10"/>
      <c r="N701" s="10"/>
      <c r="O701" s="10"/>
      <c r="P701" s="10">
        <v>100</v>
      </c>
      <c r="Q701" s="10"/>
      <c r="R701" s="10"/>
      <c r="S701" s="10"/>
      <c r="T701" s="10"/>
      <c r="U701" s="10"/>
      <c r="V701" s="10"/>
      <c r="W701" s="10"/>
      <c r="X701" s="10"/>
      <c r="Y701" s="10"/>
      <c r="Z701" s="10">
        <v>0</v>
      </c>
      <c r="AA701" s="10"/>
      <c r="AB701" s="10">
        <v>195</v>
      </c>
      <c r="AC701" s="10"/>
      <c r="AD701" s="10"/>
      <c r="AE701" s="10"/>
      <c r="AF701" s="10"/>
      <c r="AG701" s="10">
        <v>0</v>
      </c>
      <c r="AH701" s="10">
        <v>0</v>
      </c>
      <c r="AI701" s="7"/>
      <c r="AJ701" s="12"/>
    </row>
    <row r="702" spans="1:36">
      <c r="A702" s="10" t="s">
        <v>2056</v>
      </c>
      <c r="B702" s="10" t="s">
        <v>2057</v>
      </c>
      <c r="C702" s="10" t="s">
        <v>83</v>
      </c>
      <c r="D702" s="10" t="s">
        <v>2058</v>
      </c>
      <c r="E702" s="10" t="s">
        <v>2059</v>
      </c>
      <c r="F702" s="11">
        <v>131.474372323</v>
      </c>
      <c r="G702" s="8">
        <v>525.897489292</v>
      </c>
      <c r="H702" s="8">
        <v>1430.65547158</v>
      </c>
      <c r="I702" s="10"/>
      <c r="J702" s="10"/>
      <c r="K702" s="10"/>
      <c r="L702" s="10"/>
      <c r="M702" s="10"/>
      <c r="N702" s="10"/>
      <c r="O702" s="10">
        <v>131</v>
      </c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>
        <v>124</v>
      </c>
      <c r="AA702" s="10"/>
      <c r="AB702" s="10">
        <v>0</v>
      </c>
      <c r="AC702" s="10"/>
      <c r="AD702" s="10"/>
      <c r="AE702" s="10"/>
      <c r="AF702" s="10"/>
      <c r="AG702" s="10">
        <v>0</v>
      </c>
      <c r="AH702" s="10">
        <v>0</v>
      </c>
      <c r="AI702" s="7"/>
      <c r="AJ702" s="12"/>
    </row>
    <row r="703" spans="1:36">
      <c r="A703" s="10" t="s">
        <v>2060</v>
      </c>
      <c r="B703" s="10" t="s">
        <v>2061</v>
      </c>
      <c r="C703" s="10" t="s">
        <v>83</v>
      </c>
      <c r="D703" s="10" t="s">
        <v>2020</v>
      </c>
      <c r="E703" s="10" t="s">
        <v>2062</v>
      </c>
      <c r="F703" s="11">
        <v>119.146339331</v>
      </c>
      <c r="G703" s="8">
        <v>476.585357324</v>
      </c>
      <c r="H703" s="8">
        <v>1647.28345225</v>
      </c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>
        <v>238</v>
      </c>
      <c r="AB703" s="10"/>
      <c r="AC703" s="10"/>
      <c r="AD703" s="10"/>
      <c r="AE703" s="10"/>
      <c r="AF703" s="10"/>
      <c r="AG703" s="10">
        <v>0</v>
      </c>
      <c r="AH703" s="10">
        <v>0</v>
      </c>
      <c r="AI703" s="7"/>
      <c r="AJ703" s="12"/>
    </row>
    <row r="704" spans="1:36">
      <c r="A704" s="10" t="s">
        <v>2063</v>
      </c>
      <c r="B704" s="10" t="s">
        <v>2064</v>
      </c>
      <c r="C704" s="10" t="s">
        <v>83</v>
      </c>
      <c r="D704" s="10" t="s">
        <v>2020</v>
      </c>
      <c r="E704" s="10" t="s">
        <v>380</v>
      </c>
      <c r="F704" s="11">
        <v>124.489801241</v>
      </c>
      <c r="G704" s="8">
        <v>497.959204964</v>
      </c>
      <c r="H704" s="8">
        <v>1736.34156539</v>
      </c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>
        <v>249</v>
      </c>
      <c r="AB704" s="10"/>
      <c r="AC704" s="10"/>
      <c r="AD704" s="10"/>
      <c r="AE704" s="10"/>
      <c r="AF704" s="10"/>
      <c r="AG704" s="10">
        <v>0</v>
      </c>
      <c r="AH704" s="10">
        <v>0</v>
      </c>
      <c r="AI704" s="7"/>
      <c r="AJ704" s="12"/>
    </row>
    <row r="705" spans="1:36">
      <c r="A705" s="10" t="s">
        <v>2065</v>
      </c>
      <c r="B705" s="10" t="s">
        <v>2066</v>
      </c>
      <c r="C705" s="10" t="s">
        <v>83</v>
      </c>
      <c r="D705" s="10" t="s">
        <v>2020</v>
      </c>
      <c r="E705" s="10" t="s">
        <v>2067</v>
      </c>
      <c r="F705" s="11">
        <v>120.010489606</v>
      </c>
      <c r="G705" s="8">
        <v>480.041958424</v>
      </c>
      <c r="H705" s="8">
        <v>1529.01314118</v>
      </c>
      <c r="I705" s="10"/>
      <c r="J705" s="10"/>
      <c r="K705" s="10"/>
      <c r="L705" s="10"/>
      <c r="M705" s="10"/>
      <c r="N705" s="10"/>
      <c r="O705" s="10"/>
      <c r="P705" s="10"/>
      <c r="Q705" s="10">
        <v>240</v>
      </c>
      <c r="R705" s="10"/>
      <c r="S705" s="10"/>
      <c r="T705" s="10"/>
      <c r="U705" s="10">
        <v>0</v>
      </c>
      <c r="V705" s="10"/>
      <c r="W705" s="10"/>
      <c r="X705" s="10"/>
      <c r="Y705" s="10"/>
      <c r="Z705" s="10">
        <v>0</v>
      </c>
      <c r="AA705" s="10"/>
      <c r="AB705" s="10">
        <v>0.0209792119999861</v>
      </c>
      <c r="AC705" s="10"/>
      <c r="AD705" s="10"/>
      <c r="AE705" s="10"/>
      <c r="AF705" s="10"/>
      <c r="AG705" s="10">
        <v>0</v>
      </c>
      <c r="AH705" s="10">
        <v>0</v>
      </c>
      <c r="AI705" s="7"/>
      <c r="AJ705" s="12"/>
    </row>
    <row r="706" spans="1:36">
      <c r="A706" s="10" t="s">
        <v>2068</v>
      </c>
      <c r="B706" s="10" t="s">
        <v>2069</v>
      </c>
      <c r="C706" s="10" t="s">
        <v>83</v>
      </c>
      <c r="D706" s="10" t="s">
        <v>347</v>
      </c>
      <c r="E706" s="10" t="s">
        <v>47</v>
      </c>
      <c r="F706" s="11">
        <v>2742.22692472</v>
      </c>
      <c r="G706" s="8">
        <v>10968.90769888</v>
      </c>
      <c r="H706" s="8">
        <v>20980.0647029</v>
      </c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>
        <v>1000</v>
      </c>
      <c r="AA706" s="10"/>
      <c r="AB706" s="10">
        <v>4484</v>
      </c>
      <c r="AC706" s="10"/>
      <c r="AD706" s="10"/>
      <c r="AE706" s="10"/>
      <c r="AF706" s="10"/>
      <c r="AG706" s="10">
        <v>2100</v>
      </c>
      <c r="AH706" s="10">
        <v>0</v>
      </c>
      <c r="AI706" s="7"/>
      <c r="AJ706" s="12"/>
    </row>
    <row r="707" spans="1:36">
      <c r="A707" s="10" t="s">
        <v>2070</v>
      </c>
      <c r="B707" s="10" t="s">
        <v>2071</v>
      </c>
      <c r="C707" s="10" t="s">
        <v>83</v>
      </c>
      <c r="D707" s="10" t="s">
        <v>2020</v>
      </c>
      <c r="E707" s="10" t="s">
        <v>2072</v>
      </c>
      <c r="F707" s="11">
        <v>141.812295575</v>
      </c>
      <c r="G707" s="8">
        <v>567.2491823</v>
      </c>
      <c r="H707" s="8">
        <v>1491.32180308</v>
      </c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>
        <v>284</v>
      </c>
      <c r="AC707" s="10"/>
      <c r="AD707" s="10"/>
      <c r="AE707" s="10"/>
      <c r="AF707" s="10"/>
      <c r="AG707" s="10">
        <v>0</v>
      </c>
      <c r="AH707" s="10">
        <v>0</v>
      </c>
      <c r="AI707" s="7"/>
      <c r="AJ707" s="12"/>
    </row>
    <row r="708" spans="1:36">
      <c r="A708" s="10" t="s">
        <v>2073</v>
      </c>
      <c r="B708" s="10" t="s">
        <v>2074</v>
      </c>
      <c r="C708" s="10" t="s">
        <v>83</v>
      </c>
      <c r="D708" s="10" t="s">
        <v>2075</v>
      </c>
      <c r="E708" s="10" t="s">
        <v>2076</v>
      </c>
      <c r="F708" s="11">
        <v>149.141962715</v>
      </c>
      <c r="G708" s="8">
        <v>596.56785086</v>
      </c>
      <c r="H708" s="8">
        <v>2117.78825022</v>
      </c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>
        <v>100</v>
      </c>
      <c r="AB708" s="10">
        <v>198</v>
      </c>
      <c r="AC708" s="10"/>
      <c r="AD708" s="10"/>
      <c r="AE708" s="10"/>
      <c r="AF708" s="10"/>
      <c r="AG708" s="10">
        <v>0</v>
      </c>
      <c r="AH708" s="10">
        <v>0</v>
      </c>
      <c r="AI708" s="7"/>
      <c r="AJ708" s="12"/>
    </row>
    <row r="709" spans="1:36">
      <c r="A709" s="10" t="s">
        <v>2077</v>
      </c>
      <c r="B709" s="10" t="s">
        <v>2078</v>
      </c>
      <c r="C709" s="10" t="s">
        <v>83</v>
      </c>
      <c r="D709" s="10" t="s">
        <v>2079</v>
      </c>
      <c r="E709" s="10" t="s">
        <v>2080</v>
      </c>
      <c r="F709" s="11">
        <v>203.533883368</v>
      </c>
      <c r="G709" s="8">
        <v>814.135533472</v>
      </c>
      <c r="H709" s="8">
        <v>2652.60571217</v>
      </c>
      <c r="I709" s="10"/>
      <c r="J709" s="10"/>
      <c r="K709" s="10"/>
      <c r="L709" s="10"/>
      <c r="M709" s="10"/>
      <c r="N709" s="10"/>
      <c r="O709" s="10"/>
      <c r="P709" s="10"/>
      <c r="Q709" s="10">
        <v>204</v>
      </c>
      <c r="R709" s="10"/>
      <c r="S709" s="10"/>
      <c r="T709" s="10"/>
      <c r="U709" s="10">
        <v>0</v>
      </c>
      <c r="V709" s="10"/>
      <c r="W709" s="10"/>
      <c r="X709" s="10"/>
      <c r="Y709" s="10"/>
      <c r="Z709" s="10"/>
      <c r="AA709" s="10"/>
      <c r="AB709" s="10">
        <v>203</v>
      </c>
      <c r="AC709" s="10"/>
      <c r="AD709" s="10"/>
      <c r="AE709" s="10"/>
      <c r="AF709" s="10">
        <v>0</v>
      </c>
      <c r="AG709" s="10">
        <v>0</v>
      </c>
      <c r="AH709" s="10">
        <v>0</v>
      </c>
      <c r="AI709" s="7"/>
      <c r="AJ709" s="12"/>
    </row>
    <row r="710" spans="1:36">
      <c r="A710" s="10" t="s">
        <v>2081</v>
      </c>
      <c r="B710" s="10" t="s">
        <v>2082</v>
      </c>
      <c r="C710" s="10" t="s">
        <v>83</v>
      </c>
      <c r="D710" s="10" t="s">
        <v>2030</v>
      </c>
      <c r="E710" s="10" t="s">
        <v>2083</v>
      </c>
      <c r="F710" s="11">
        <v>93.7129511494</v>
      </c>
      <c r="G710" s="8">
        <v>374.8518045976</v>
      </c>
      <c r="H710" s="8">
        <v>1393.28232236</v>
      </c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>
        <v>100</v>
      </c>
      <c r="AB710" s="10">
        <v>87</v>
      </c>
      <c r="AC710" s="10"/>
      <c r="AD710" s="10"/>
      <c r="AE710" s="10"/>
      <c r="AF710" s="10"/>
      <c r="AG710" s="10">
        <v>0</v>
      </c>
      <c r="AH710" s="10">
        <v>0</v>
      </c>
      <c r="AI710" s="7"/>
      <c r="AJ710" s="12"/>
    </row>
    <row r="711" spans="1:36">
      <c r="A711" s="10" t="s">
        <v>2084</v>
      </c>
      <c r="B711" s="10" t="s">
        <v>2085</v>
      </c>
      <c r="C711" s="10" t="s">
        <v>83</v>
      </c>
      <c r="D711" s="10" t="s">
        <v>2020</v>
      </c>
      <c r="E711" s="10" t="s">
        <v>2086</v>
      </c>
      <c r="F711" s="13">
        <v>117</v>
      </c>
      <c r="G711" s="8">
        <v>469.6519316</v>
      </c>
      <c r="H711" s="8">
        <v>1046.72626937</v>
      </c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>
        <v>52</v>
      </c>
      <c r="V711" s="10"/>
      <c r="W711" s="10"/>
      <c r="X711" s="10"/>
      <c r="Y711" s="10"/>
      <c r="Z711" s="10">
        <v>0</v>
      </c>
      <c r="AA711" s="10">
        <v>0</v>
      </c>
      <c r="AB711" s="10">
        <v>182</v>
      </c>
      <c r="AC711" s="10"/>
      <c r="AD711" s="10"/>
      <c r="AE711" s="10"/>
      <c r="AF711" s="10"/>
      <c r="AG711" s="10">
        <v>0</v>
      </c>
      <c r="AH711" s="10">
        <v>0</v>
      </c>
      <c r="AI711" s="7"/>
      <c r="AJ711" s="12"/>
    </row>
    <row r="712" spans="1:36">
      <c r="A712" s="10" t="s">
        <v>2087</v>
      </c>
      <c r="B712" s="10" t="s">
        <v>2088</v>
      </c>
      <c r="C712" s="10" t="s">
        <v>83</v>
      </c>
      <c r="D712" s="10" t="s">
        <v>74</v>
      </c>
      <c r="E712" s="10" t="s">
        <v>347</v>
      </c>
      <c r="F712" s="11">
        <v>456.764856301</v>
      </c>
      <c r="G712" s="8">
        <v>1827.059425204</v>
      </c>
      <c r="H712" s="8">
        <v>5301.94420675</v>
      </c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>
        <v>914</v>
      </c>
      <c r="AA712" s="10"/>
      <c r="AB712" s="10">
        <v>0</v>
      </c>
      <c r="AC712" s="10"/>
      <c r="AD712" s="10"/>
      <c r="AE712" s="10"/>
      <c r="AF712" s="10"/>
      <c r="AG712" s="10">
        <v>3250</v>
      </c>
      <c r="AH712" s="10">
        <v>2</v>
      </c>
      <c r="AI712" s="7"/>
      <c r="AJ712" s="12"/>
    </row>
    <row r="713" spans="1:36">
      <c r="A713" s="10" t="s">
        <v>2089</v>
      </c>
      <c r="B713" s="10" t="s">
        <v>2090</v>
      </c>
      <c r="C713" s="10" t="s">
        <v>83</v>
      </c>
      <c r="D713" s="10" t="s">
        <v>2091</v>
      </c>
      <c r="E713" s="10" t="s">
        <v>2092</v>
      </c>
      <c r="F713" s="11">
        <v>755.48353451</v>
      </c>
      <c r="G713" s="8">
        <v>3021.93413804</v>
      </c>
      <c r="H713" s="8">
        <v>8311.98224259</v>
      </c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>
        <v>150</v>
      </c>
      <c r="V713" s="10"/>
      <c r="W713" s="10"/>
      <c r="X713" s="10"/>
      <c r="Y713" s="10"/>
      <c r="Z713" s="10"/>
      <c r="AA713" s="10">
        <v>100</v>
      </c>
      <c r="AB713" s="10">
        <v>1261</v>
      </c>
      <c r="AC713" s="10"/>
      <c r="AD713" s="10"/>
      <c r="AE713" s="10"/>
      <c r="AF713" s="10"/>
      <c r="AG713" s="10">
        <v>0</v>
      </c>
      <c r="AH713" s="10">
        <v>0</v>
      </c>
      <c r="AI713" s="7"/>
      <c r="AJ713" s="12"/>
    </row>
    <row r="714" spans="1:36">
      <c r="A714" s="10" t="s">
        <v>2093</v>
      </c>
      <c r="B714" s="10" t="s">
        <v>2094</v>
      </c>
      <c r="C714" s="10" t="s">
        <v>83</v>
      </c>
      <c r="D714" s="10">
        <v>0</v>
      </c>
      <c r="E714" s="10">
        <v>0</v>
      </c>
      <c r="F714" s="11">
        <v>251.545950027</v>
      </c>
      <c r="G714" s="8">
        <v>1006.183800108</v>
      </c>
      <c r="H714" s="8">
        <v>2687.23646722</v>
      </c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>
        <v>503</v>
      </c>
      <c r="AC714" s="10"/>
      <c r="AD714" s="10"/>
      <c r="AE714" s="10"/>
      <c r="AF714" s="10"/>
      <c r="AG714" s="10">
        <v>0</v>
      </c>
      <c r="AH714" s="10">
        <v>0</v>
      </c>
      <c r="AI714" s="7"/>
      <c r="AJ714" s="12"/>
    </row>
    <row r="715" spans="1:36">
      <c r="A715" s="10" t="s">
        <v>2095</v>
      </c>
      <c r="B715" s="10" t="s">
        <v>2096</v>
      </c>
      <c r="C715" s="10" t="s">
        <v>83</v>
      </c>
      <c r="D715" s="10">
        <v>0</v>
      </c>
      <c r="E715" s="10">
        <v>0</v>
      </c>
      <c r="F715" s="11">
        <v>239.081388854</v>
      </c>
      <c r="G715" s="8">
        <v>956.325555416</v>
      </c>
      <c r="H715" s="8">
        <v>1686.10172147</v>
      </c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>
        <v>478</v>
      </c>
      <c r="AC715" s="10"/>
      <c r="AD715" s="10"/>
      <c r="AE715" s="10"/>
      <c r="AF715" s="10"/>
      <c r="AG715" s="10">
        <v>0</v>
      </c>
      <c r="AH715" s="10">
        <v>0</v>
      </c>
      <c r="AI715" s="7"/>
      <c r="AJ715" s="12"/>
    </row>
    <row r="716" spans="1:36">
      <c r="A716" s="10" t="s">
        <v>2097</v>
      </c>
      <c r="B716" s="10" t="s">
        <v>2098</v>
      </c>
      <c r="C716" s="10" t="s">
        <v>83</v>
      </c>
      <c r="D716" s="10">
        <v>0</v>
      </c>
      <c r="E716" s="10">
        <v>0</v>
      </c>
      <c r="F716" s="11">
        <v>109.545549083</v>
      </c>
      <c r="G716" s="8">
        <v>438.182196332</v>
      </c>
      <c r="H716" s="8">
        <v>984.25418253</v>
      </c>
      <c r="I716" s="10"/>
      <c r="J716" s="10"/>
      <c r="K716" s="10"/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219.091098166</v>
      </c>
      <c r="AC716" s="10">
        <v>0</v>
      </c>
      <c r="AD716" s="10">
        <v>0</v>
      </c>
      <c r="AE716" s="10">
        <v>0</v>
      </c>
      <c r="AF716" s="10">
        <v>0</v>
      </c>
      <c r="AG716" s="10">
        <v>0</v>
      </c>
      <c r="AH716" s="10">
        <v>0</v>
      </c>
      <c r="AI716" s="7"/>
      <c r="AJ716" s="12"/>
    </row>
    <row r="717" spans="1:36">
      <c r="A717" s="10" t="s">
        <v>2099</v>
      </c>
      <c r="B717" s="10" t="s">
        <v>2100</v>
      </c>
      <c r="C717" s="10" t="s">
        <v>83</v>
      </c>
      <c r="D717" s="10" t="s">
        <v>373</v>
      </c>
      <c r="E717" s="10" t="s">
        <v>372</v>
      </c>
      <c r="F717" s="11">
        <v>198.802173149</v>
      </c>
      <c r="G717" s="8">
        <v>795.208692596</v>
      </c>
      <c r="H717" s="8">
        <v>2026.72677757</v>
      </c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>
        <v>398</v>
      </c>
      <c r="AA717" s="10"/>
      <c r="AB717" s="10"/>
      <c r="AC717" s="10"/>
      <c r="AD717" s="10"/>
      <c r="AE717" s="10"/>
      <c r="AF717" s="10"/>
      <c r="AG717" s="10">
        <v>0</v>
      </c>
      <c r="AH717" s="10">
        <v>0</v>
      </c>
      <c r="AI717" s="7"/>
      <c r="AJ717" s="12"/>
    </row>
    <row r="718" spans="1:36">
      <c r="A718" s="10" t="s">
        <v>2101</v>
      </c>
      <c r="B718" s="10" t="s">
        <v>2102</v>
      </c>
      <c r="C718" s="10" t="s">
        <v>83</v>
      </c>
      <c r="D718" s="10" t="s">
        <v>373</v>
      </c>
      <c r="E718" s="10" t="s">
        <v>372</v>
      </c>
      <c r="F718" s="11">
        <v>272.230304429</v>
      </c>
      <c r="G718" s="8">
        <v>1088.921217716</v>
      </c>
      <c r="H718" s="8">
        <v>1966.20817475</v>
      </c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>
        <v>390</v>
      </c>
      <c r="AA718" s="10"/>
      <c r="AB718" s="10">
        <v>154</v>
      </c>
      <c r="AC718" s="10"/>
      <c r="AD718" s="10"/>
      <c r="AE718" s="10"/>
      <c r="AF718" s="10"/>
      <c r="AG718" s="10">
        <v>0</v>
      </c>
      <c r="AH718" s="10">
        <v>0</v>
      </c>
      <c r="AI718" s="7"/>
      <c r="AJ718" s="12"/>
    </row>
    <row r="719" spans="1:36">
      <c r="A719" s="10" t="s">
        <v>2103</v>
      </c>
      <c r="B719" s="10" t="s">
        <v>2104</v>
      </c>
      <c r="C719" s="10" t="s">
        <v>83</v>
      </c>
      <c r="D719" s="10">
        <v>0</v>
      </c>
      <c r="E719" s="10">
        <v>0</v>
      </c>
      <c r="F719" s="11">
        <v>288.564074425</v>
      </c>
      <c r="G719" s="8">
        <v>1154.2562977</v>
      </c>
      <c r="H719" s="8">
        <v>3985.90861092</v>
      </c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>
        <v>577</v>
      </c>
      <c r="AC719" s="10"/>
      <c r="AD719" s="10"/>
      <c r="AE719" s="10"/>
      <c r="AF719" s="10"/>
      <c r="AG719" s="10">
        <v>0</v>
      </c>
      <c r="AH719" s="10">
        <v>0</v>
      </c>
      <c r="AI719" s="7"/>
      <c r="AJ719" s="12"/>
    </row>
    <row r="720" spans="1:36">
      <c r="A720" s="10" t="s">
        <v>2105</v>
      </c>
      <c r="B720" s="10" t="s">
        <v>2106</v>
      </c>
      <c r="C720" s="10" t="s">
        <v>83</v>
      </c>
      <c r="D720" s="10">
        <v>0</v>
      </c>
      <c r="E720" s="10">
        <v>0</v>
      </c>
      <c r="F720" s="11">
        <v>206.563082775</v>
      </c>
      <c r="G720" s="8">
        <v>826.2523311</v>
      </c>
      <c r="H720" s="8">
        <v>1725.50780637</v>
      </c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>
        <v>413</v>
      </c>
      <c r="AC720" s="10"/>
      <c r="AD720" s="10"/>
      <c r="AE720" s="10"/>
      <c r="AF720" s="10"/>
      <c r="AG720" s="10">
        <v>0</v>
      </c>
      <c r="AH720" s="10">
        <v>0</v>
      </c>
      <c r="AI720" s="7"/>
      <c r="AJ720" s="12"/>
    </row>
    <row r="721" spans="1:36">
      <c r="A721" s="10" t="s">
        <v>2107</v>
      </c>
      <c r="B721" s="10" t="s">
        <v>2108</v>
      </c>
      <c r="C721" s="10" t="s">
        <v>83</v>
      </c>
      <c r="D721" s="10"/>
      <c r="E721" s="10"/>
      <c r="F721" s="13">
        <v>946</v>
      </c>
      <c r="G721" s="8">
        <v>3782.379439224</v>
      </c>
      <c r="H721" s="8">
        <v>15906.5908758</v>
      </c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>
        <v>1891</v>
      </c>
      <c r="AC721" s="10"/>
      <c r="AD721" s="10"/>
      <c r="AE721" s="10"/>
      <c r="AF721" s="10"/>
      <c r="AG721" s="10"/>
      <c r="AH721" s="10"/>
      <c r="AI721" s="7"/>
      <c r="AJ721" s="12"/>
    </row>
    <row r="722" spans="1:36">
      <c r="A722" s="10" t="s">
        <v>2109</v>
      </c>
      <c r="B722" s="10" t="s">
        <v>2110</v>
      </c>
      <c r="C722" s="10" t="s">
        <v>83</v>
      </c>
      <c r="D722" s="10"/>
      <c r="E722" s="10"/>
      <c r="F722" s="9">
        <v>328</v>
      </c>
      <c r="G722" s="8">
        <v>1312.834581232</v>
      </c>
      <c r="H722" s="8">
        <v>3992.58790418</v>
      </c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>
        <v>660</v>
      </c>
      <c r="AC722" s="10"/>
      <c r="AD722" s="10"/>
      <c r="AE722" s="10"/>
      <c r="AF722" s="10"/>
      <c r="AG722" s="10"/>
      <c r="AH722" s="10"/>
      <c r="AI722" s="7"/>
      <c r="AJ722" s="12"/>
    </row>
    <row r="723" spans="1:36">
      <c r="A723" s="10" t="s">
        <v>2111</v>
      </c>
      <c r="B723" s="10" t="s">
        <v>2112</v>
      </c>
      <c r="C723" s="10" t="s">
        <v>83</v>
      </c>
      <c r="D723" s="10" t="s">
        <v>47</v>
      </c>
      <c r="E723" s="10" t="s">
        <v>372</v>
      </c>
      <c r="F723" s="9">
        <v>875</v>
      </c>
      <c r="G723" s="8">
        <v>3501.007789424</v>
      </c>
      <c r="H723" s="8">
        <v>5019.80775459</v>
      </c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>
        <v>850</v>
      </c>
      <c r="V723" s="10"/>
      <c r="W723" s="10"/>
      <c r="X723" s="10"/>
      <c r="Y723" s="10"/>
      <c r="Z723" s="10"/>
      <c r="AA723" s="10"/>
      <c r="AB723" s="10">
        <v>900.503894712</v>
      </c>
      <c r="AC723" s="10"/>
      <c r="AD723" s="10"/>
      <c r="AE723" s="10"/>
      <c r="AF723" s="10">
        <v>0</v>
      </c>
      <c r="AG723" s="10">
        <v>1650</v>
      </c>
      <c r="AH723" s="10">
        <v>0</v>
      </c>
      <c r="AI723" s="7"/>
      <c r="AJ723" s="12"/>
    </row>
    <row r="724" spans="1:36">
      <c r="A724" s="10" t="s">
        <v>2113</v>
      </c>
      <c r="B724" s="10" t="s">
        <v>2114</v>
      </c>
      <c r="C724" s="10" t="s">
        <v>83</v>
      </c>
      <c r="D724" s="10">
        <v>0</v>
      </c>
      <c r="E724" s="10">
        <v>0</v>
      </c>
      <c r="F724" s="11">
        <v>171.979144619</v>
      </c>
      <c r="G724" s="8">
        <v>687.916578476</v>
      </c>
      <c r="H724" s="8">
        <v>1561.30629743</v>
      </c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>
        <v>172</v>
      </c>
      <c r="V724" s="10"/>
      <c r="W724" s="10"/>
      <c r="X724" s="10"/>
      <c r="Y724" s="10"/>
      <c r="Z724" s="10"/>
      <c r="AA724" s="10">
        <v>172</v>
      </c>
      <c r="AB724" s="10"/>
      <c r="AC724" s="10"/>
      <c r="AD724" s="10"/>
      <c r="AE724" s="10"/>
      <c r="AF724" s="10"/>
      <c r="AG724" s="10">
        <v>0</v>
      </c>
      <c r="AH724" s="10">
        <v>0</v>
      </c>
      <c r="AI724" s="7"/>
      <c r="AJ724" s="12"/>
    </row>
    <row r="725" spans="1:36">
      <c r="A725" s="10" t="s">
        <v>2115</v>
      </c>
      <c r="B725" s="10" t="s">
        <v>2116</v>
      </c>
      <c r="C725" s="10" t="s">
        <v>83</v>
      </c>
      <c r="D725" s="10" t="s">
        <v>2117</v>
      </c>
      <c r="E725" s="10" t="s">
        <v>2118</v>
      </c>
      <c r="F725" s="11">
        <v>104.846923322</v>
      </c>
      <c r="G725" s="8">
        <v>419.387693288</v>
      </c>
      <c r="H725" s="8">
        <v>711.71997883</v>
      </c>
      <c r="I725" s="10"/>
      <c r="J725" s="10"/>
      <c r="K725" s="10"/>
      <c r="L725" s="10">
        <v>0</v>
      </c>
      <c r="M725" s="10">
        <v>0</v>
      </c>
      <c r="N725" s="10">
        <v>0</v>
      </c>
      <c r="O725" s="10">
        <v>0</v>
      </c>
      <c r="P725" s="10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210</v>
      </c>
      <c r="AA725" s="10">
        <v>0</v>
      </c>
      <c r="AB725" s="10">
        <v>-0.30615335600001</v>
      </c>
      <c r="AC725" s="10">
        <v>0</v>
      </c>
      <c r="AD725" s="10">
        <v>0</v>
      </c>
      <c r="AE725" s="10">
        <v>0</v>
      </c>
      <c r="AF725" s="10">
        <v>0</v>
      </c>
      <c r="AG725" s="10">
        <v>0</v>
      </c>
      <c r="AH725" s="10">
        <v>0</v>
      </c>
      <c r="AI725" s="7"/>
      <c r="AJ725" s="12"/>
    </row>
    <row r="726" spans="1:36">
      <c r="A726" s="10" t="s">
        <v>2119</v>
      </c>
      <c r="B726" s="10" t="s">
        <v>2120</v>
      </c>
      <c r="C726" s="10" t="s">
        <v>83</v>
      </c>
      <c r="D726" s="10" t="s">
        <v>2121</v>
      </c>
      <c r="E726" s="10" t="s">
        <v>2117</v>
      </c>
      <c r="F726" s="11">
        <v>310.531424315</v>
      </c>
      <c r="G726" s="8">
        <v>1242.12569726</v>
      </c>
      <c r="H726" s="8">
        <v>2957.35838599</v>
      </c>
      <c r="I726" s="10"/>
      <c r="J726" s="10"/>
      <c r="K726" s="10"/>
      <c r="L726" s="10">
        <v>0</v>
      </c>
      <c r="M726" s="10">
        <v>0</v>
      </c>
      <c r="N726" s="10">
        <v>0</v>
      </c>
      <c r="O726" s="10">
        <v>0</v>
      </c>
      <c r="P726" s="10">
        <v>0</v>
      </c>
      <c r="Q726" s="10">
        <v>0</v>
      </c>
      <c r="R726" s="10">
        <v>0</v>
      </c>
      <c r="S726" s="10">
        <v>0</v>
      </c>
      <c r="T726" s="10">
        <v>0</v>
      </c>
      <c r="U726" s="10">
        <v>0</v>
      </c>
      <c r="V726" s="10">
        <v>0</v>
      </c>
      <c r="W726" s="10">
        <v>0</v>
      </c>
      <c r="X726" s="10">
        <v>0</v>
      </c>
      <c r="Y726" s="10">
        <v>0</v>
      </c>
      <c r="Z726" s="10">
        <v>400</v>
      </c>
      <c r="AA726" s="10">
        <v>0</v>
      </c>
      <c r="AB726" s="10">
        <v>221.06284863</v>
      </c>
      <c r="AC726" s="10">
        <v>0</v>
      </c>
      <c r="AD726" s="10">
        <v>0</v>
      </c>
      <c r="AE726" s="10">
        <v>0</v>
      </c>
      <c r="AF726" s="10">
        <v>0</v>
      </c>
      <c r="AG726" s="10">
        <v>0</v>
      </c>
      <c r="AH726" s="10">
        <v>0</v>
      </c>
      <c r="AI726" s="7"/>
      <c r="AJ726" s="12"/>
    </row>
    <row r="727" spans="1:36">
      <c r="A727" s="10" t="s">
        <v>2122</v>
      </c>
      <c r="B727" s="10" t="s">
        <v>2123</v>
      </c>
      <c r="C727" s="10" t="s">
        <v>83</v>
      </c>
      <c r="D727" s="10" t="s">
        <v>599</v>
      </c>
      <c r="E727" s="10" t="s">
        <v>2124</v>
      </c>
      <c r="F727" s="11">
        <v>534.257760179</v>
      </c>
      <c r="G727" s="8">
        <v>2137.031040716</v>
      </c>
      <c r="H727" s="8">
        <v>6274.46486918</v>
      </c>
      <c r="I727" s="10">
        <v>525</v>
      </c>
      <c r="J727" s="10"/>
      <c r="K727" s="10"/>
      <c r="L727" s="10">
        <v>0</v>
      </c>
      <c r="M727" s="10">
        <v>0</v>
      </c>
      <c r="N727" s="10">
        <v>0</v>
      </c>
      <c r="O727" s="10">
        <v>0</v>
      </c>
      <c r="P727" s="10">
        <v>0</v>
      </c>
      <c r="Q727" s="10">
        <v>0</v>
      </c>
      <c r="R727" s="10">
        <v>0</v>
      </c>
      <c r="S727" s="10">
        <v>0</v>
      </c>
      <c r="T727" s="10">
        <v>0</v>
      </c>
      <c r="U727" s="10">
        <v>450</v>
      </c>
      <c r="V727" s="10">
        <v>0</v>
      </c>
      <c r="W727" s="10">
        <v>0</v>
      </c>
      <c r="X727" s="10">
        <v>0</v>
      </c>
      <c r="Y727" s="10">
        <v>0</v>
      </c>
      <c r="Z727" s="10">
        <v>443</v>
      </c>
      <c r="AA727" s="10">
        <v>0</v>
      </c>
      <c r="AB727" s="10">
        <v>84</v>
      </c>
      <c r="AC727" s="10">
        <v>0</v>
      </c>
      <c r="AD727" s="10">
        <v>0</v>
      </c>
      <c r="AE727" s="10">
        <v>0</v>
      </c>
      <c r="AF727" s="10">
        <v>0</v>
      </c>
      <c r="AG727" s="10">
        <v>0</v>
      </c>
      <c r="AH727" s="10">
        <v>0</v>
      </c>
      <c r="AI727" s="7"/>
      <c r="AJ727" s="12"/>
    </row>
    <row r="728" spans="1:36">
      <c r="A728" s="10" t="s">
        <v>2125</v>
      </c>
      <c r="B728" s="10" t="s">
        <v>2126</v>
      </c>
      <c r="C728" s="10" t="s">
        <v>83</v>
      </c>
      <c r="D728" s="10" t="s">
        <v>77</v>
      </c>
      <c r="E728" s="10" t="s">
        <v>2127</v>
      </c>
      <c r="F728" s="11">
        <v>262.406730415</v>
      </c>
      <c r="G728" s="8">
        <v>1049.62692166</v>
      </c>
      <c r="H728" s="8">
        <v>2173.56711574</v>
      </c>
      <c r="I728" s="10"/>
      <c r="J728" s="10"/>
      <c r="K728" s="10"/>
      <c r="L728" s="10">
        <v>0</v>
      </c>
      <c r="M728" s="10">
        <v>0</v>
      </c>
      <c r="N728" s="10">
        <v>0</v>
      </c>
      <c r="O728" s="10">
        <v>0</v>
      </c>
      <c r="P728" s="10">
        <v>0</v>
      </c>
      <c r="Q728" s="10">
        <v>0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0</v>
      </c>
      <c r="Y728" s="10">
        <v>0</v>
      </c>
      <c r="Z728" s="10">
        <v>0</v>
      </c>
      <c r="AA728" s="10">
        <v>0</v>
      </c>
      <c r="AB728" s="10">
        <v>524.81346083</v>
      </c>
      <c r="AC728" s="10">
        <v>0</v>
      </c>
      <c r="AD728" s="10">
        <v>0</v>
      </c>
      <c r="AE728" s="10">
        <v>0</v>
      </c>
      <c r="AF728" s="10">
        <v>0</v>
      </c>
      <c r="AG728" s="10">
        <v>0</v>
      </c>
      <c r="AH728" s="10">
        <v>0</v>
      </c>
      <c r="AI728" s="7"/>
      <c r="AJ728" s="12"/>
    </row>
    <row r="729" spans="1:36">
      <c r="A729" s="10" t="s">
        <v>2128</v>
      </c>
      <c r="B729" s="10" t="s">
        <v>2129</v>
      </c>
      <c r="C729" s="10" t="s">
        <v>83</v>
      </c>
      <c r="D729" s="10" t="s">
        <v>77</v>
      </c>
      <c r="E729" s="10" t="s">
        <v>2130</v>
      </c>
      <c r="F729" s="11">
        <v>248.024419561</v>
      </c>
      <c r="G729" s="8">
        <v>992.097678244</v>
      </c>
      <c r="H729" s="8">
        <v>2175.68733927</v>
      </c>
      <c r="I729" s="10"/>
      <c r="J729" s="10"/>
      <c r="K729" s="10"/>
      <c r="L729" s="10">
        <v>0</v>
      </c>
      <c r="M729" s="10">
        <v>0</v>
      </c>
      <c r="N729" s="10">
        <v>0</v>
      </c>
      <c r="O729" s="10">
        <v>0</v>
      </c>
      <c r="P729" s="10">
        <v>0</v>
      </c>
      <c r="Q729" s="10">
        <v>0</v>
      </c>
      <c r="R729" s="10">
        <v>0</v>
      </c>
      <c r="S729" s="10">
        <v>0</v>
      </c>
      <c r="T729" s="10">
        <v>0</v>
      </c>
      <c r="U729" s="10">
        <v>0</v>
      </c>
      <c r="V729" s="10">
        <v>0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496.048839122</v>
      </c>
      <c r="AC729" s="10">
        <v>0</v>
      </c>
      <c r="AD729" s="10">
        <v>0</v>
      </c>
      <c r="AE729" s="10">
        <v>0</v>
      </c>
      <c r="AF729" s="10">
        <v>0</v>
      </c>
      <c r="AG729" s="10">
        <v>0</v>
      </c>
      <c r="AH729" s="10">
        <v>0</v>
      </c>
      <c r="AI729" s="7"/>
      <c r="AJ729" s="12"/>
    </row>
    <row r="730" spans="1:36">
      <c r="A730" s="10" t="s">
        <v>2131</v>
      </c>
      <c r="B730" s="10" t="s">
        <v>2132</v>
      </c>
      <c r="C730" s="10" t="s">
        <v>83</v>
      </c>
      <c r="D730" s="10" t="s">
        <v>77</v>
      </c>
      <c r="E730" s="10" t="s">
        <v>144</v>
      </c>
      <c r="F730" s="11">
        <v>255.804122404</v>
      </c>
      <c r="G730" s="8">
        <v>1023.216489616</v>
      </c>
      <c r="H730" s="8">
        <v>2906.37123841</v>
      </c>
      <c r="I730" s="10"/>
      <c r="J730" s="10"/>
      <c r="K730" s="10"/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>
        <v>511.608244808</v>
      </c>
      <c r="AC730" s="10">
        <v>0</v>
      </c>
      <c r="AD730" s="10">
        <v>0</v>
      </c>
      <c r="AE730" s="10">
        <v>0</v>
      </c>
      <c r="AF730" s="10">
        <v>0</v>
      </c>
      <c r="AG730" s="10">
        <v>0</v>
      </c>
      <c r="AH730" s="10">
        <v>0</v>
      </c>
      <c r="AI730" s="7"/>
      <c r="AJ730" s="12"/>
    </row>
    <row r="731" ht="21.6" spans="1:36">
      <c r="A731" s="10" t="s">
        <v>2133</v>
      </c>
      <c r="B731" s="10" t="s">
        <v>2134</v>
      </c>
      <c r="C731" s="10" t="s">
        <v>83</v>
      </c>
      <c r="D731" s="10" t="s">
        <v>599</v>
      </c>
      <c r="E731" s="10" t="s">
        <v>2135</v>
      </c>
      <c r="F731" s="11">
        <v>377.87144811</v>
      </c>
      <c r="G731" s="8">
        <v>1511.48579244</v>
      </c>
      <c r="H731" s="8">
        <v>2806.84708037</v>
      </c>
      <c r="I731" s="10"/>
      <c r="J731" s="10"/>
      <c r="K731" s="10"/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300</v>
      </c>
      <c r="AB731" s="10">
        <v>456</v>
      </c>
      <c r="AC731" s="10">
        <v>0</v>
      </c>
      <c r="AD731" s="10">
        <v>0</v>
      </c>
      <c r="AE731" s="10">
        <v>0</v>
      </c>
      <c r="AF731" s="10">
        <v>0</v>
      </c>
      <c r="AG731" s="10">
        <v>0</v>
      </c>
      <c r="AH731" s="10">
        <v>0</v>
      </c>
      <c r="AI731" s="7"/>
      <c r="AJ731" s="12"/>
    </row>
    <row r="732" spans="1:36">
      <c r="A732" s="10" t="s">
        <v>2136</v>
      </c>
      <c r="B732" s="10" t="s">
        <v>2137</v>
      </c>
      <c r="C732" s="10" t="s">
        <v>83</v>
      </c>
      <c r="D732" s="10" t="s">
        <v>77</v>
      </c>
      <c r="E732" s="10" t="s">
        <v>2138</v>
      </c>
      <c r="F732" s="11">
        <v>161.335905235</v>
      </c>
      <c r="G732" s="8">
        <v>645.34362094</v>
      </c>
      <c r="H732" s="8">
        <v>1499.2560625</v>
      </c>
      <c r="I732" s="10"/>
      <c r="J732" s="10"/>
      <c r="K732" s="10"/>
      <c r="L732" s="10">
        <v>0</v>
      </c>
      <c r="M732" s="10">
        <v>0</v>
      </c>
      <c r="N732" s="10">
        <v>0</v>
      </c>
      <c r="O732" s="10">
        <v>0</v>
      </c>
      <c r="P732" s="10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  <c r="AB732" s="10">
        <v>322.67181047</v>
      </c>
      <c r="AC732" s="10">
        <v>0</v>
      </c>
      <c r="AD732" s="10">
        <v>0</v>
      </c>
      <c r="AE732" s="10">
        <v>0</v>
      </c>
      <c r="AF732" s="10">
        <v>0</v>
      </c>
      <c r="AG732" s="10">
        <v>0</v>
      </c>
      <c r="AH732" s="10">
        <v>0</v>
      </c>
      <c r="AI732" s="7"/>
      <c r="AJ732" s="12"/>
    </row>
    <row r="733" spans="1:36">
      <c r="A733" s="10" t="s">
        <v>2139</v>
      </c>
      <c r="B733" s="10" t="s">
        <v>2140</v>
      </c>
      <c r="C733" s="10" t="s">
        <v>83</v>
      </c>
      <c r="D733" s="10" t="s">
        <v>77</v>
      </c>
      <c r="E733" s="10" t="s">
        <v>144</v>
      </c>
      <c r="F733" s="11">
        <v>81.2818709508</v>
      </c>
      <c r="G733" s="8">
        <v>325.1274838032</v>
      </c>
      <c r="H733" s="8">
        <v>871.732243075</v>
      </c>
      <c r="I733" s="10"/>
      <c r="J733" s="10"/>
      <c r="K733" s="10"/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>
        <v>0</v>
      </c>
      <c r="S733" s="10">
        <v>0</v>
      </c>
      <c r="T733" s="10">
        <v>0</v>
      </c>
      <c r="U733" s="10">
        <v>0</v>
      </c>
      <c r="V733" s="10">
        <v>0</v>
      </c>
      <c r="W733" s="10">
        <v>0</v>
      </c>
      <c r="X733" s="10">
        <v>0</v>
      </c>
      <c r="Y733" s="10">
        <v>0</v>
      </c>
      <c r="Z733" s="10">
        <v>0</v>
      </c>
      <c r="AA733" s="10">
        <v>170</v>
      </c>
      <c r="AB733" s="10">
        <v>0</v>
      </c>
      <c r="AC733" s="10">
        <v>0</v>
      </c>
      <c r="AD733" s="10">
        <v>0</v>
      </c>
      <c r="AE733" s="10">
        <v>0</v>
      </c>
      <c r="AF733" s="10">
        <v>0</v>
      </c>
      <c r="AG733" s="10">
        <v>0</v>
      </c>
      <c r="AH733" s="10">
        <v>0</v>
      </c>
      <c r="AI733" s="7"/>
      <c r="AJ733" s="12"/>
    </row>
    <row r="734" ht="21.6" spans="1:36">
      <c r="A734" s="10" t="s">
        <v>2141</v>
      </c>
      <c r="B734" s="10" t="s">
        <v>2142</v>
      </c>
      <c r="C734" s="10" t="s">
        <v>83</v>
      </c>
      <c r="D734" s="10" t="s">
        <v>2143</v>
      </c>
      <c r="E734" s="10" t="s">
        <v>2144</v>
      </c>
      <c r="F734" s="11">
        <v>199.066809839</v>
      </c>
      <c r="G734" s="8">
        <v>796.267239356</v>
      </c>
      <c r="H734" s="8">
        <v>1897.43608796</v>
      </c>
      <c r="I734" s="10"/>
      <c r="J734" s="10"/>
      <c r="K734" s="10"/>
      <c r="L734" s="10">
        <v>0</v>
      </c>
      <c r="M734" s="10">
        <v>0</v>
      </c>
      <c r="N734" s="10">
        <v>0</v>
      </c>
      <c r="O734" s="10">
        <v>0</v>
      </c>
      <c r="P734" s="10">
        <v>0</v>
      </c>
      <c r="Q734" s="10">
        <v>0</v>
      </c>
      <c r="R734" s="10">
        <v>0</v>
      </c>
      <c r="S734" s="10">
        <v>0</v>
      </c>
      <c r="T734" s="10">
        <v>0</v>
      </c>
      <c r="U734" s="10">
        <v>0</v>
      </c>
      <c r="V734" s="10">
        <v>0</v>
      </c>
      <c r="W734" s="10">
        <v>0</v>
      </c>
      <c r="X734" s="10">
        <v>0</v>
      </c>
      <c r="Y734" s="10">
        <v>0</v>
      </c>
      <c r="Z734" s="10">
        <v>0</v>
      </c>
      <c r="AA734" s="10">
        <v>0</v>
      </c>
      <c r="AB734" s="10">
        <v>398</v>
      </c>
      <c r="AC734" s="10">
        <v>0</v>
      </c>
      <c r="AD734" s="10">
        <v>0</v>
      </c>
      <c r="AE734" s="10">
        <v>0</v>
      </c>
      <c r="AF734" s="10">
        <v>0</v>
      </c>
      <c r="AG734" s="10">
        <v>0</v>
      </c>
      <c r="AH734" s="10">
        <v>0</v>
      </c>
      <c r="AI734" s="7"/>
      <c r="AJ734" s="12"/>
    </row>
    <row r="735" spans="1:36">
      <c r="A735" s="10" t="s">
        <v>2145</v>
      </c>
      <c r="B735" s="10" t="s">
        <v>2146</v>
      </c>
      <c r="C735" s="10" t="s">
        <v>83</v>
      </c>
      <c r="D735" s="10" t="s">
        <v>2147</v>
      </c>
      <c r="E735" s="10" t="s">
        <v>2148</v>
      </c>
      <c r="F735" s="11">
        <v>41.0836150187</v>
      </c>
      <c r="G735" s="8">
        <v>164.3344600748</v>
      </c>
      <c r="H735" s="8">
        <v>708.582257905</v>
      </c>
      <c r="I735" s="10"/>
      <c r="J735" s="10"/>
      <c r="K735" s="10"/>
      <c r="L735" s="10">
        <v>0</v>
      </c>
      <c r="M735" s="10">
        <v>0</v>
      </c>
      <c r="N735" s="10">
        <v>0</v>
      </c>
      <c r="O735" s="10">
        <v>0</v>
      </c>
      <c r="P735" s="10">
        <v>0</v>
      </c>
      <c r="Q735" s="10">
        <v>0</v>
      </c>
      <c r="R735" s="10">
        <v>0</v>
      </c>
      <c r="S735" s="10">
        <v>0</v>
      </c>
      <c r="T735" s="10">
        <v>0</v>
      </c>
      <c r="U735" s="10">
        <v>0</v>
      </c>
      <c r="V735" s="10">
        <v>0</v>
      </c>
      <c r="W735" s="10">
        <v>0</v>
      </c>
      <c r="X735" s="10">
        <v>0</v>
      </c>
      <c r="Y735" s="10">
        <v>0</v>
      </c>
      <c r="Z735" s="10">
        <v>0</v>
      </c>
      <c r="AA735" s="10">
        <v>0</v>
      </c>
      <c r="AB735" s="10">
        <v>82.1672300374</v>
      </c>
      <c r="AC735" s="10">
        <v>0</v>
      </c>
      <c r="AD735" s="10">
        <v>0</v>
      </c>
      <c r="AE735" s="10">
        <v>0</v>
      </c>
      <c r="AF735" s="10">
        <v>0</v>
      </c>
      <c r="AG735" s="10">
        <v>0</v>
      </c>
      <c r="AH735" s="10">
        <v>0</v>
      </c>
      <c r="AI735" s="7"/>
      <c r="AJ735" s="12"/>
    </row>
    <row r="736" spans="1:36">
      <c r="A736" s="10" t="s">
        <v>2149</v>
      </c>
      <c r="B736" s="10" t="s">
        <v>2150</v>
      </c>
      <c r="C736" s="10" t="s">
        <v>83</v>
      </c>
      <c r="D736" s="10" t="s">
        <v>2117</v>
      </c>
      <c r="E736" s="10" t="s">
        <v>2144</v>
      </c>
      <c r="F736" s="11">
        <v>308.727466133</v>
      </c>
      <c r="G736" s="8">
        <v>1234.909864532</v>
      </c>
      <c r="H736" s="8">
        <v>2052.82647673</v>
      </c>
      <c r="I736" s="10"/>
      <c r="J736" s="10"/>
      <c r="K736" s="10"/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309</v>
      </c>
      <c r="AA736" s="10">
        <v>0</v>
      </c>
      <c r="AB736" s="10">
        <v>309</v>
      </c>
      <c r="AC736" s="10">
        <v>0</v>
      </c>
      <c r="AD736" s="10">
        <v>0</v>
      </c>
      <c r="AE736" s="10">
        <v>0</v>
      </c>
      <c r="AF736" s="10">
        <v>0</v>
      </c>
      <c r="AG736" s="10">
        <v>0</v>
      </c>
      <c r="AH736" s="10">
        <v>0</v>
      </c>
      <c r="AI736" s="7"/>
      <c r="AJ736" s="12"/>
    </row>
    <row r="737" spans="1:36">
      <c r="A737" s="10" t="s">
        <v>2151</v>
      </c>
      <c r="B737" s="10" t="s">
        <v>2152</v>
      </c>
      <c r="C737" s="10" t="s">
        <v>83</v>
      </c>
      <c r="D737" s="10" t="s">
        <v>2153</v>
      </c>
      <c r="E737" s="10" t="s">
        <v>599</v>
      </c>
      <c r="F737" s="11">
        <v>388</v>
      </c>
      <c r="G737" s="8">
        <v>1550.381217124</v>
      </c>
      <c r="H737" s="8">
        <v>3617.72285645</v>
      </c>
      <c r="I737" s="10">
        <v>800</v>
      </c>
      <c r="J737" s="10"/>
      <c r="K737" s="10"/>
      <c r="L737" s="10">
        <v>0</v>
      </c>
      <c r="M737" s="10">
        <v>0</v>
      </c>
      <c r="N737" s="10">
        <v>0</v>
      </c>
      <c r="O737" s="10">
        <v>0</v>
      </c>
      <c r="P737" s="10">
        <v>0</v>
      </c>
      <c r="Q737" s="10">
        <v>0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  <c r="AB737" s="10">
        <v>655.190608562</v>
      </c>
      <c r="AC737" s="10">
        <v>0</v>
      </c>
      <c r="AD737" s="10">
        <v>0</v>
      </c>
      <c r="AE737" s="10">
        <v>0</v>
      </c>
      <c r="AF737" s="10">
        <v>0</v>
      </c>
      <c r="AG737" s="10">
        <v>0</v>
      </c>
      <c r="AH737" s="10">
        <v>0</v>
      </c>
      <c r="AI737" s="7"/>
      <c r="AJ737" s="12"/>
    </row>
    <row r="738" spans="1:36">
      <c r="A738" s="10" t="s">
        <v>2154</v>
      </c>
      <c r="B738" s="10" t="s">
        <v>2155</v>
      </c>
      <c r="C738" s="10" t="s">
        <v>83</v>
      </c>
      <c r="D738" s="10" t="s">
        <v>2156</v>
      </c>
      <c r="E738" s="10" t="s">
        <v>2157</v>
      </c>
      <c r="F738" s="11">
        <v>95.0797935701</v>
      </c>
      <c r="G738" s="8">
        <v>380.3191742804</v>
      </c>
      <c r="H738" s="8">
        <v>518.36323788</v>
      </c>
      <c r="I738" s="10"/>
      <c r="J738" s="10"/>
      <c r="K738" s="10"/>
      <c r="L738" s="10">
        <v>0</v>
      </c>
      <c r="M738" s="10">
        <v>0</v>
      </c>
      <c r="N738" s="10">
        <v>0</v>
      </c>
      <c r="O738" s="10">
        <v>0</v>
      </c>
      <c r="P738" s="10">
        <v>0</v>
      </c>
      <c r="Q738" s="10">
        <v>0</v>
      </c>
      <c r="R738" s="10">
        <v>0</v>
      </c>
      <c r="S738" s="10">
        <v>0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0</v>
      </c>
      <c r="AA738" s="10">
        <v>0</v>
      </c>
      <c r="AB738" s="10">
        <v>190.1595871402</v>
      </c>
      <c r="AC738" s="10">
        <v>0</v>
      </c>
      <c r="AD738" s="10">
        <v>0</v>
      </c>
      <c r="AE738" s="10">
        <v>0</v>
      </c>
      <c r="AF738" s="10">
        <v>0</v>
      </c>
      <c r="AG738" s="10">
        <v>0</v>
      </c>
      <c r="AH738" s="10">
        <v>0</v>
      </c>
      <c r="AI738" s="7"/>
      <c r="AJ738" s="12"/>
    </row>
    <row r="739" spans="1:36">
      <c r="A739" s="10" t="s">
        <v>2158</v>
      </c>
      <c r="B739" s="10" t="s">
        <v>2159</v>
      </c>
      <c r="C739" s="10" t="s">
        <v>83</v>
      </c>
      <c r="D739" s="10" t="s">
        <v>2160</v>
      </c>
      <c r="E739" s="10" t="s">
        <v>2161</v>
      </c>
      <c r="F739" s="11">
        <v>141.85649478</v>
      </c>
      <c r="G739" s="8">
        <v>567.42597912</v>
      </c>
      <c r="H739" s="8">
        <v>1541.26101867</v>
      </c>
      <c r="I739" s="10"/>
      <c r="J739" s="10"/>
      <c r="K739" s="10"/>
      <c r="L739" s="10">
        <v>0</v>
      </c>
      <c r="M739" s="10">
        <v>0</v>
      </c>
      <c r="N739" s="10">
        <v>0</v>
      </c>
      <c r="O739" s="10">
        <v>0</v>
      </c>
      <c r="P739" s="10">
        <v>0</v>
      </c>
      <c r="Q739" s="10">
        <v>0</v>
      </c>
      <c r="R739" s="10">
        <v>0</v>
      </c>
      <c r="S739" s="10">
        <v>0</v>
      </c>
      <c r="T739" s="10">
        <v>0</v>
      </c>
      <c r="U739" s="10">
        <v>0</v>
      </c>
      <c r="V739" s="10">
        <v>0</v>
      </c>
      <c r="W739" s="10">
        <v>0</v>
      </c>
      <c r="X739" s="10">
        <v>0</v>
      </c>
      <c r="Y739" s="10">
        <v>0</v>
      </c>
      <c r="Z739" s="10">
        <v>0</v>
      </c>
      <c r="AA739" s="10">
        <v>284</v>
      </c>
      <c r="AB739" s="10">
        <v>-0.287010440000017</v>
      </c>
      <c r="AC739" s="10">
        <v>0</v>
      </c>
      <c r="AD739" s="10">
        <v>0</v>
      </c>
      <c r="AE739" s="10">
        <v>0</v>
      </c>
      <c r="AF739" s="10">
        <v>0</v>
      </c>
      <c r="AG739" s="10">
        <v>0</v>
      </c>
      <c r="AH739" s="10">
        <v>0</v>
      </c>
      <c r="AI739" s="7"/>
      <c r="AJ739" s="12"/>
    </row>
    <row r="740" spans="1:36">
      <c r="A740" s="10" t="s">
        <v>2162</v>
      </c>
      <c r="B740" s="10" t="s">
        <v>2163</v>
      </c>
      <c r="C740" s="10" t="s">
        <v>83</v>
      </c>
      <c r="D740" s="10" t="s">
        <v>2164</v>
      </c>
      <c r="E740" s="10" t="s">
        <v>2165</v>
      </c>
      <c r="F740" s="11">
        <v>103.453638017</v>
      </c>
      <c r="G740" s="8">
        <v>413.814552068</v>
      </c>
      <c r="H740" s="8">
        <v>910.90469022</v>
      </c>
      <c r="I740" s="10"/>
      <c r="J740" s="10"/>
      <c r="K740" s="10"/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207</v>
      </c>
      <c r="AB740" s="10">
        <v>-0.0927239659999941</v>
      </c>
      <c r="AC740" s="10">
        <v>0</v>
      </c>
      <c r="AD740" s="10">
        <v>0</v>
      </c>
      <c r="AE740" s="10">
        <v>0</v>
      </c>
      <c r="AF740" s="10">
        <v>0</v>
      </c>
      <c r="AG740" s="10">
        <v>0</v>
      </c>
      <c r="AH740" s="10">
        <v>0</v>
      </c>
      <c r="AI740" s="7"/>
      <c r="AJ740" s="12"/>
    </row>
    <row r="741" spans="1:36">
      <c r="A741" s="10" t="s">
        <v>2166</v>
      </c>
      <c r="B741" s="10" t="s">
        <v>2167</v>
      </c>
      <c r="C741" s="10" t="s">
        <v>83</v>
      </c>
      <c r="D741" s="10" t="s">
        <v>2156</v>
      </c>
      <c r="E741" s="10" t="s">
        <v>2168</v>
      </c>
      <c r="F741" s="11">
        <v>130.702913683</v>
      </c>
      <c r="G741" s="8">
        <v>522.811654732</v>
      </c>
      <c r="H741" s="8">
        <v>674.201197205</v>
      </c>
      <c r="I741" s="10"/>
      <c r="J741" s="10"/>
      <c r="K741" s="10"/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0</v>
      </c>
      <c r="Y741" s="10">
        <v>0</v>
      </c>
      <c r="Z741" s="10">
        <v>0</v>
      </c>
      <c r="AA741" s="10">
        <v>0</v>
      </c>
      <c r="AB741" s="10">
        <v>261.405827366</v>
      </c>
      <c r="AC741" s="10">
        <v>0</v>
      </c>
      <c r="AD741" s="10">
        <v>0</v>
      </c>
      <c r="AE741" s="10">
        <v>0</v>
      </c>
      <c r="AF741" s="10">
        <v>0</v>
      </c>
      <c r="AG741" s="10">
        <v>0</v>
      </c>
      <c r="AH741" s="10">
        <v>0</v>
      </c>
      <c r="AI741" s="7"/>
      <c r="AJ741" s="12"/>
    </row>
    <row r="742" spans="1:36">
      <c r="A742" s="10" t="s">
        <v>2169</v>
      </c>
      <c r="B742" s="10" t="s">
        <v>2170</v>
      </c>
      <c r="C742" s="10" t="s">
        <v>83</v>
      </c>
      <c r="D742" s="10" t="s">
        <v>2156</v>
      </c>
      <c r="E742" s="10" t="s">
        <v>2171</v>
      </c>
      <c r="F742" s="11">
        <v>167.778775942</v>
      </c>
      <c r="G742" s="8">
        <v>671.115103768</v>
      </c>
      <c r="H742" s="8">
        <v>1499.49786126</v>
      </c>
      <c r="I742" s="10"/>
      <c r="J742" s="10"/>
      <c r="K742" s="10"/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  <c r="AB742" s="10">
        <v>335.557551884</v>
      </c>
      <c r="AC742" s="10">
        <v>0</v>
      </c>
      <c r="AD742" s="10">
        <v>0</v>
      </c>
      <c r="AE742" s="10">
        <v>0</v>
      </c>
      <c r="AF742" s="10">
        <v>0</v>
      </c>
      <c r="AG742" s="10">
        <v>0</v>
      </c>
      <c r="AH742" s="10">
        <v>0</v>
      </c>
      <c r="AI742" s="7"/>
      <c r="AJ742" s="12"/>
    </row>
    <row r="743" spans="1:36">
      <c r="A743" s="10" t="s">
        <v>2172</v>
      </c>
      <c r="B743" s="10" t="s">
        <v>2173</v>
      </c>
      <c r="C743" s="10" t="s">
        <v>83</v>
      </c>
      <c r="D743" s="10" t="s">
        <v>2174</v>
      </c>
      <c r="E743" s="10" t="s">
        <v>2148</v>
      </c>
      <c r="F743" s="11">
        <v>117.27340716</v>
      </c>
      <c r="G743" s="8">
        <v>469.09362864</v>
      </c>
      <c r="H743" s="8">
        <v>923.160726175</v>
      </c>
      <c r="I743" s="10"/>
      <c r="J743" s="10"/>
      <c r="K743" s="10"/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0</v>
      </c>
      <c r="R743" s="10">
        <v>0</v>
      </c>
      <c r="S743" s="10">
        <v>0</v>
      </c>
      <c r="T743" s="10">
        <v>0</v>
      </c>
      <c r="U743" s="10">
        <v>0</v>
      </c>
      <c r="V743" s="10">
        <v>0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  <c r="AB743" s="10">
        <v>234.54681432</v>
      </c>
      <c r="AC743" s="10">
        <v>0</v>
      </c>
      <c r="AD743" s="10">
        <v>0</v>
      </c>
      <c r="AE743" s="10">
        <v>0</v>
      </c>
      <c r="AF743" s="10">
        <v>0</v>
      </c>
      <c r="AG743" s="10">
        <v>0</v>
      </c>
      <c r="AH743" s="10">
        <v>0</v>
      </c>
      <c r="AI743" s="7"/>
      <c r="AJ743" s="12"/>
    </row>
    <row r="744" spans="1:36">
      <c r="A744" s="10" t="s">
        <v>2175</v>
      </c>
      <c r="B744" s="10" t="s">
        <v>2176</v>
      </c>
      <c r="C744" s="10" t="s">
        <v>83</v>
      </c>
      <c r="D744" s="10">
        <v>0</v>
      </c>
      <c r="E744" s="10">
        <v>0</v>
      </c>
      <c r="F744" s="11">
        <v>351.801306997</v>
      </c>
      <c r="G744" s="8">
        <v>1407.205227988</v>
      </c>
      <c r="H744" s="8">
        <v>4425.28778023</v>
      </c>
      <c r="I744" s="10"/>
      <c r="J744" s="10"/>
      <c r="K744" s="10"/>
      <c r="L744" s="10">
        <v>0</v>
      </c>
      <c r="M744" s="10">
        <v>0</v>
      </c>
      <c r="N744" s="10">
        <v>0</v>
      </c>
      <c r="O744" s="10">
        <v>0</v>
      </c>
      <c r="P744" s="10">
        <v>0</v>
      </c>
      <c r="Q744" s="10">
        <v>0</v>
      </c>
      <c r="R744" s="10">
        <v>0</v>
      </c>
      <c r="S744" s="10">
        <v>0</v>
      </c>
      <c r="T744" s="10">
        <v>0</v>
      </c>
      <c r="U744" s="10">
        <v>0</v>
      </c>
      <c r="V744" s="10">
        <v>0</v>
      </c>
      <c r="W744" s="10">
        <v>0</v>
      </c>
      <c r="X744" s="10">
        <v>0</v>
      </c>
      <c r="Y744" s="10">
        <v>0</v>
      </c>
      <c r="Z744" s="10">
        <v>0</v>
      </c>
      <c r="AA744" s="10">
        <v>0</v>
      </c>
      <c r="AB744" s="10">
        <v>703.602613994</v>
      </c>
      <c r="AC744" s="10">
        <v>0</v>
      </c>
      <c r="AD744" s="10">
        <v>0</v>
      </c>
      <c r="AE744" s="10">
        <v>0</v>
      </c>
      <c r="AF744" s="10">
        <v>0</v>
      </c>
      <c r="AG744" s="10">
        <v>0</v>
      </c>
      <c r="AH744" s="10">
        <v>0</v>
      </c>
      <c r="AI744" s="7"/>
      <c r="AJ744" s="12"/>
    </row>
    <row r="745" spans="1:36">
      <c r="A745" s="10" t="s">
        <v>2177</v>
      </c>
      <c r="B745" s="10" t="s">
        <v>2178</v>
      </c>
      <c r="C745" s="10" t="s">
        <v>83</v>
      </c>
      <c r="D745" s="10"/>
      <c r="E745" s="10"/>
      <c r="F745" s="11">
        <v>130.768440606</v>
      </c>
      <c r="G745" s="8">
        <v>523.073762424</v>
      </c>
      <c r="H745" s="8">
        <v>739.59705113</v>
      </c>
      <c r="I745" s="10"/>
      <c r="J745" s="10"/>
      <c r="K745" s="10"/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0</v>
      </c>
      <c r="V745" s="10">
        <v>0</v>
      </c>
      <c r="W745" s="10">
        <v>0</v>
      </c>
      <c r="X745" s="10">
        <v>0</v>
      </c>
      <c r="Y745" s="10">
        <v>0</v>
      </c>
      <c r="Z745" s="10">
        <v>0</v>
      </c>
      <c r="AA745" s="10">
        <v>0</v>
      </c>
      <c r="AB745" s="10">
        <v>261.536881212</v>
      </c>
      <c r="AC745" s="10">
        <v>0</v>
      </c>
      <c r="AD745" s="10">
        <v>0</v>
      </c>
      <c r="AE745" s="10">
        <v>0</v>
      </c>
      <c r="AF745" s="10">
        <v>0</v>
      </c>
      <c r="AG745" s="10">
        <v>0</v>
      </c>
      <c r="AH745" s="10">
        <v>0</v>
      </c>
      <c r="AI745" s="7"/>
      <c r="AJ745" s="12"/>
    </row>
    <row r="746" spans="1:36">
      <c r="A746" s="10" t="s">
        <v>2179</v>
      </c>
      <c r="B746" s="10" t="s">
        <v>2180</v>
      </c>
      <c r="C746" s="10" t="s">
        <v>83</v>
      </c>
      <c r="D746" s="10" t="s">
        <v>77</v>
      </c>
      <c r="E746" s="10" t="s">
        <v>145</v>
      </c>
      <c r="F746" s="11">
        <v>561.345703484</v>
      </c>
      <c r="G746" s="8">
        <v>2245.382813936</v>
      </c>
      <c r="H746" s="8">
        <v>5876.63339577</v>
      </c>
      <c r="I746" s="10"/>
      <c r="J746" s="10"/>
      <c r="K746" s="10"/>
      <c r="L746" s="10">
        <v>0</v>
      </c>
      <c r="M746" s="10">
        <v>0</v>
      </c>
      <c r="N746" s="10">
        <v>0</v>
      </c>
      <c r="O746" s="10">
        <v>0</v>
      </c>
      <c r="P746" s="10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0</v>
      </c>
      <c r="V746" s="10">
        <v>0</v>
      </c>
      <c r="W746" s="10">
        <v>0</v>
      </c>
      <c r="X746" s="10">
        <v>0</v>
      </c>
      <c r="Y746" s="10">
        <v>0</v>
      </c>
      <c r="Z746" s="10">
        <v>0</v>
      </c>
      <c r="AA746" s="10">
        <v>0</v>
      </c>
      <c r="AB746" s="10">
        <v>1122.691406968</v>
      </c>
      <c r="AC746" s="10">
        <v>0</v>
      </c>
      <c r="AD746" s="10">
        <v>0</v>
      </c>
      <c r="AE746" s="10">
        <v>0</v>
      </c>
      <c r="AF746" s="10">
        <v>0</v>
      </c>
      <c r="AG746" s="10">
        <v>0</v>
      </c>
      <c r="AH746" s="10">
        <v>0</v>
      </c>
      <c r="AI746" s="7"/>
      <c r="AJ746" s="12"/>
    </row>
    <row r="747" spans="1:36">
      <c r="A747" s="10" t="s">
        <v>2181</v>
      </c>
      <c r="B747" s="10" t="s">
        <v>2182</v>
      </c>
      <c r="C747" s="10" t="s">
        <v>83</v>
      </c>
      <c r="D747" s="10" t="s">
        <v>2183</v>
      </c>
      <c r="E747" s="10" t="s">
        <v>2148</v>
      </c>
      <c r="F747" s="11">
        <v>242.207155981</v>
      </c>
      <c r="G747" s="8">
        <v>968.828623924</v>
      </c>
      <c r="H747" s="8">
        <v>2869.11912652</v>
      </c>
      <c r="I747" s="10"/>
      <c r="J747" s="10"/>
      <c r="K747" s="10"/>
      <c r="L747" s="10">
        <v>0</v>
      </c>
      <c r="M747" s="10">
        <v>0</v>
      </c>
      <c r="N747" s="10">
        <v>0</v>
      </c>
      <c r="O747" s="10">
        <v>0</v>
      </c>
      <c r="P747" s="10">
        <v>0</v>
      </c>
      <c r="Q747" s="10">
        <v>0</v>
      </c>
      <c r="R747" s="10">
        <v>0</v>
      </c>
      <c r="S747" s="10">
        <v>0</v>
      </c>
      <c r="T747" s="10">
        <v>0</v>
      </c>
      <c r="U747" s="10">
        <v>0</v>
      </c>
      <c r="V747" s="10">
        <v>0</v>
      </c>
      <c r="W747" s="10">
        <v>0</v>
      </c>
      <c r="X747" s="10">
        <v>0</v>
      </c>
      <c r="Y747" s="10">
        <v>0</v>
      </c>
      <c r="Z747" s="10">
        <v>0</v>
      </c>
      <c r="AA747" s="10">
        <v>0</v>
      </c>
      <c r="AB747" s="10">
        <v>484.414311962</v>
      </c>
      <c r="AC747" s="10">
        <v>0</v>
      </c>
      <c r="AD747" s="10">
        <v>0</v>
      </c>
      <c r="AE747" s="10">
        <v>0</v>
      </c>
      <c r="AF747" s="10">
        <v>0</v>
      </c>
      <c r="AG747" s="10">
        <v>0</v>
      </c>
      <c r="AH747" s="10">
        <v>0</v>
      </c>
      <c r="AI747" s="7"/>
      <c r="AJ747" s="12"/>
    </row>
    <row r="748" spans="1:36">
      <c r="A748" s="10" t="s">
        <v>2184</v>
      </c>
      <c r="B748" s="10" t="s">
        <v>2185</v>
      </c>
      <c r="C748" s="10" t="s">
        <v>83</v>
      </c>
      <c r="D748" s="10" t="s">
        <v>2186</v>
      </c>
      <c r="E748" s="10" t="s">
        <v>145</v>
      </c>
      <c r="F748" s="11">
        <v>393.343882749</v>
      </c>
      <c r="G748" s="8">
        <v>1573.375530996</v>
      </c>
      <c r="H748" s="8">
        <v>1103.31208202667</v>
      </c>
      <c r="I748" s="10"/>
      <c r="J748" s="10"/>
      <c r="K748" s="10"/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0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120</v>
      </c>
      <c r="AB748" s="10">
        <v>667</v>
      </c>
      <c r="AC748" s="10">
        <v>0</v>
      </c>
      <c r="AD748" s="10">
        <v>0</v>
      </c>
      <c r="AE748" s="10">
        <v>0</v>
      </c>
      <c r="AF748" s="10">
        <v>0</v>
      </c>
      <c r="AG748" s="10">
        <v>0</v>
      </c>
      <c r="AH748" s="10">
        <v>0</v>
      </c>
      <c r="AI748" s="7"/>
      <c r="AJ748" s="12"/>
    </row>
    <row r="749" spans="1:36">
      <c r="A749" s="10" t="s">
        <v>2187</v>
      </c>
      <c r="B749" s="10" t="s">
        <v>2188</v>
      </c>
      <c r="C749" s="10" t="s">
        <v>83</v>
      </c>
      <c r="D749" s="10" t="s">
        <v>50</v>
      </c>
      <c r="E749" s="10" t="s">
        <v>2189</v>
      </c>
      <c r="F749" s="11">
        <v>1857.1056552</v>
      </c>
      <c r="G749" s="8">
        <v>7428.4226208</v>
      </c>
      <c r="H749" s="8">
        <v>14665.5400734</v>
      </c>
      <c r="I749" s="10"/>
      <c r="J749" s="10">
        <v>311</v>
      </c>
      <c r="K749" s="10"/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0</v>
      </c>
      <c r="R749" s="10">
        <v>0</v>
      </c>
      <c r="S749" s="10">
        <v>0</v>
      </c>
      <c r="T749" s="10">
        <v>0</v>
      </c>
      <c r="U749" s="10">
        <v>800</v>
      </c>
      <c r="V749" s="10">
        <v>0</v>
      </c>
      <c r="W749" s="10">
        <v>0</v>
      </c>
      <c r="X749" s="10">
        <v>0</v>
      </c>
      <c r="Y749" s="10">
        <v>0</v>
      </c>
      <c r="Z749" s="10">
        <v>0</v>
      </c>
      <c r="AA749" s="10">
        <v>160</v>
      </c>
      <c r="AB749" s="10">
        <v>2754</v>
      </c>
      <c r="AC749" s="10">
        <v>0</v>
      </c>
      <c r="AD749" s="10">
        <v>0</v>
      </c>
      <c r="AE749" s="10">
        <v>0</v>
      </c>
      <c r="AF749" s="10">
        <v>0</v>
      </c>
      <c r="AG749" s="10">
        <v>0</v>
      </c>
      <c r="AH749" s="10">
        <v>0</v>
      </c>
      <c r="AI749" s="7"/>
      <c r="AJ749" s="12"/>
    </row>
    <row r="750" spans="1:36">
      <c r="A750" s="10" t="s">
        <v>2190</v>
      </c>
      <c r="B750" s="10" t="s">
        <v>2191</v>
      </c>
      <c r="C750" s="10" t="s">
        <v>83</v>
      </c>
      <c r="D750" s="10" t="s">
        <v>2192</v>
      </c>
      <c r="E750" s="10" t="s">
        <v>2193</v>
      </c>
      <c r="F750" s="11">
        <v>573.117174088</v>
      </c>
      <c r="G750" s="8">
        <v>2292.468696352</v>
      </c>
      <c r="H750" s="8">
        <v>4914.54193646</v>
      </c>
      <c r="I750" s="10"/>
      <c r="J750" s="10"/>
      <c r="K750" s="10"/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0</v>
      </c>
      <c r="R750" s="10">
        <v>0</v>
      </c>
      <c r="S750" s="10">
        <v>0</v>
      </c>
      <c r="T750" s="10">
        <v>0</v>
      </c>
      <c r="U750" s="10">
        <v>190</v>
      </c>
      <c r="V750" s="10">
        <v>0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>
        <v>956.234348176</v>
      </c>
      <c r="AC750" s="10">
        <v>0</v>
      </c>
      <c r="AD750" s="10">
        <v>0</v>
      </c>
      <c r="AE750" s="10">
        <v>0</v>
      </c>
      <c r="AF750" s="10">
        <v>0</v>
      </c>
      <c r="AG750" s="10">
        <v>0</v>
      </c>
      <c r="AH750" s="10">
        <v>0</v>
      </c>
      <c r="AI750" s="7"/>
      <c r="AJ750" s="12"/>
    </row>
    <row r="751" spans="1:36">
      <c r="A751" s="10" t="s">
        <v>2194</v>
      </c>
      <c r="B751" s="10" t="s">
        <v>2195</v>
      </c>
      <c r="C751" s="10" t="s">
        <v>83</v>
      </c>
      <c r="D751" s="10" t="s">
        <v>174</v>
      </c>
      <c r="E751" s="10" t="s">
        <v>2196</v>
      </c>
      <c r="F751" s="11">
        <v>291.97451518</v>
      </c>
      <c r="G751" s="8">
        <v>1167.89806072</v>
      </c>
      <c r="H751" s="8">
        <v>1408.01950876</v>
      </c>
      <c r="I751" s="10"/>
      <c r="J751" s="10"/>
      <c r="K751" s="10"/>
      <c r="L751" s="10">
        <v>0</v>
      </c>
      <c r="M751" s="10">
        <v>0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0</v>
      </c>
      <c r="Y751" s="10">
        <v>0</v>
      </c>
      <c r="Z751" s="10">
        <v>0</v>
      </c>
      <c r="AA751" s="10">
        <v>0</v>
      </c>
      <c r="AB751" s="10">
        <v>583.94903036</v>
      </c>
      <c r="AC751" s="10">
        <v>0</v>
      </c>
      <c r="AD751" s="10">
        <v>0</v>
      </c>
      <c r="AE751" s="10">
        <v>0</v>
      </c>
      <c r="AF751" s="10">
        <v>0</v>
      </c>
      <c r="AG751" s="10">
        <v>0</v>
      </c>
      <c r="AH751" s="10">
        <v>0</v>
      </c>
      <c r="AI751" s="7"/>
      <c r="AJ751" s="12"/>
    </row>
    <row r="752" spans="1:36">
      <c r="A752" s="10" t="s">
        <v>2197</v>
      </c>
      <c r="B752" s="10" t="s">
        <v>2198</v>
      </c>
      <c r="C752" s="10" t="s">
        <v>83</v>
      </c>
      <c r="D752" s="10" t="s">
        <v>2199</v>
      </c>
      <c r="E752" s="10" t="s">
        <v>2200</v>
      </c>
      <c r="F752" s="11">
        <v>315.79712036</v>
      </c>
      <c r="G752" s="8">
        <v>1263.18848144</v>
      </c>
      <c r="H752" s="8">
        <v>1965.73648125</v>
      </c>
      <c r="I752" s="10"/>
      <c r="J752" s="10"/>
      <c r="K752" s="10"/>
      <c r="L752" s="10">
        <v>0</v>
      </c>
      <c r="M752" s="10">
        <v>0</v>
      </c>
      <c r="N752" s="10">
        <v>0</v>
      </c>
      <c r="O752" s="10">
        <v>0</v>
      </c>
      <c r="P752" s="10">
        <v>0</v>
      </c>
      <c r="Q752" s="10">
        <v>0</v>
      </c>
      <c r="R752" s="10">
        <v>0</v>
      </c>
      <c r="S752" s="10">
        <v>0</v>
      </c>
      <c r="T752" s="10">
        <v>0</v>
      </c>
      <c r="U752" s="10">
        <v>100</v>
      </c>
      <c r="V752" s="10">
        <v>0</v>
      </c>
      <c r="W752" s="10">
        <v>0</v>
      </c>
      <c r="X752" s="10">
        <v>0</v>
      </c>
      <c r="Y752" s="10">
        <v>0</v>
      </c>
      <c r="Z752" s="10">
        <v>0</v>
      </c>
      <c r="AA752" s="10">
        <v>0</v>
      </c>
      <c r="AB752" s="10">
        <v>532</v>
      </c>
      <c r="AC752" s="10">
        <v>0</v>
      </c>
      <c r="AD752" s="10">
        <v>0</v>
      </c>
      <c r="AE752" s="10">
        <v>0</v>
      </c>
      <c r="AF752" s="10">
        <v>0</v>
      </c>
      <c r="AG752" s="10">
        <v>0</v>
      </c>
      <c r="AH752" s="10">
        <v>0</v>
      </c>
      <c r="AI752" s="7"/>
      <c r="AJ752" s="12"/>
    </row>
    <row r="753" spans="1:36">
      <c r="A753" s="10" t="s">
        <v>2201</v>
      </c>
      <c r="B753" s="10" t="s">
        <v>2202</v>
      </c>
      <c r="C753" s="10" t="s">
        <v>83</v>
      </c>
      <c r="D753" s="10" t="s">
        <v>2203</v>
      </c>
      <c r="E753" s="10" t="s">
        <v>2204</v>
      </c>
      <c r="F753" s="11">
        <v>303.489301344</v>
      </c>
      <c r="G753" s="8">
        <v>1213.957205376</v>
      </c>
      <c r="H753" s="8">
        <v>1630.41444062</v>
      </c>
      <c r="I753" s="10"/>
      <c r="J753" s="10"/>
      <c r="K753" s="10"/>
      <c r="L753" s="10">
        <v>0</v>
      </c>
      <c r="M753" s="10">
        <v>0</v>
      </c>
      <c r="N753" s="10">
        <v>0</v>
      </c>
      <c r="O753" s="10">
        <v>0</v>
      </c>
      <c r="P753" s="10">
        <v>0</v>
      </c>
      <c r="Q753" s="10">
        <v>0</v>
      </c>
      <c r="R753" s="10">
        <v>0</v>
      </c>
      <c r="S753" s="10">
        <v>0</v>
      </c>
      <c r="T753" s="10">
        <v>0</v>
      </c>
      <c r="U753" s="10">
        <v>303</v>
      </c>
      <c r="V753" s="10">
        <v>0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  <c r="AB753" s="10">
        <v>303</v>
      </c>
      <c r="AC753" s="10">
        <v>0</v>
      </c>
      <c r="AD753" s="10">
        <v>0</v>
      </c>
      <c r="AE753" s="10">
        <v>0</v>
      </c>
      <c r="AF753" s="10">
        <v>0</v>
      </c>
      <c r="AG753" s="10">
        <v>0</v>
      </c>
      <c r="AH753" s="10">
        <v>0</v>
      </c>
      <c r="AI753" s="7"/>
      <c r="AJ753" s="12"/>
    </row>
    <row r="754" spans="1:36">
      <c r="A754" s="10" t="s">
        <v>2205</v>
      </c>
      <c r="B754" s="10" t="s">
        <v>2206</v>
      </c>
      <c r="C754" s="10" t="s">
        <v>83</v>
      </c>
      <c r="D754" s="10" t="s">
        <v>2207</v>
      </c>
      <c r="E754" s="10" t="s">
        <v>2048</v>
      </c>
      <c r="F754" s="11">
        <v>156.527447332</v>
      </c>
      <c r="G754" s="8">
        <v>626.109789328</v>
      </c>
      <c r="H754" s="8">
        <v>842.566799095</v>
      </c>
      <c r="I754" s="10"/>
      <c r="J754" s="10"/>
      <c r="K754" s="10"/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0</v>
      </c>
      <c r="R754" s="10">
        <v>0</v>
      </c>
      <c r="S754" s="10">
        <v>0</v>
      </c>
      <c r="T754" s="10">
        <v>0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157</v>
      </c>
      <c r="AA754" s="10">
        <v>0</v>
      </c>
      <c r="AB754" s="10">
        <v>313.054894664</v>
      </c>
      <c r="AC754" s="10">
        <v>0</v>
      </c>
      <c r="AD754" s="10">
        <v>0</v>
      </c>
      <c r="AE754" s="10">
        <v>0</v>
      </c>
      <c r="AF754" s="10">
        <v>0</v>
      </c>
      <c r="AG754" s="10">
        <v>0</v>
      </c>
      <c r="AH754" s="10">
        <v>0</v>
      </c>
      <c r="AI754" s="7"/>
      <c r="AJ754" s="12"/>
    </row>
    <row r="755" spans="1:36">
      <c r="A755" s="10" t="s">
        <v>2208</v>
      </c>
      <c r="B755" s="10" t="s">
        <v>2209</v>
      </c>
      <c r="C755" s="10" t="s">
        <v>83</v>
      </c>
      <c r="D755" s="10" t="s">
        <v>77</v>
      </c>
      <c r="E755" s="10" t="s">
        <v>2210</v>
      </c>
      <c r="F755" s="11">
        <v>82.0708538335</v>
      </c>
      <c r="G755" s="8">
        <v>328</v>
      </c>
      <c r="H755" s="8">
        <v>868.666666666667</v>
      </c>
      <c r="I755" s="10"/>
      <c r="J755" s="10"/>
      <c r="K755" s="10"/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0</v>
      </c>
      <c r="R755" s="10">
        <v>0</v>
      </c>
      <c r="S755" s="10">
        <v>0</v>
      </c>
      <c r="T755" s="10">
        <v>0</v>
      </c>
      <c r="U755" s="10">
        <v>120</v>
      </c>
      <c r="V755" s="10">
        <v>0</v>
      </c>
      <c r="W755" s="10">
        <v>0</v>
      </c>
      <c r="X755" s="10">
        <v>0</v>
      </c>
      <c r="Y755" s="10">
        <v>0</v>
      </c>
      <c r="Z755" s="10">
        <v>0</v>
      </c>
      <c r="AA755" s="10">
        <v>0</v>
      </c>
      <c r="AB755" s="10">
        <v>164.141707667</v>
      </c>
      <c r="AC755" s="10">
        <v>0</v>
      </c>
      <c r="AD755" s="10">
        <v>0</v>
      </c>
      <c r="AE755" s="10">
        <v>0</v>
      </c>
      <c r="AF755" s="10">
        <v>0</v>
      </c>
      <c r="AG755" s="10">
        <v>0</v>
      </c>
      <c r="AH755" s="10">
        <v>0</v>
      </c>
      <c r="AI755" s="7"/>
      <c r="AJ755" s="12"/>
    </row>
    <row r="756" spans="1:36">
      <c r="A756" s="10" t="s">
        <v>2211</v>
      </c>
      <c r="B756" s="10" t="s">
        <v>2212</v>
      </c>
      <c r="C756" s="10" t="s">
        <v>83</v>
      </c>
      <c r="D756" s="10" t="s">
        <v>2127</v>
      </c>
      <c r="E756" s="10" t="s">
        <v>2148</v>
      </c>
      <c r="F756" s="11">
        <v>241.07985372</v>
      </c>
      <c r="G756" s="8">
        <v>964.31941488</v>
      </c>
      <c r="H756" s="8">
        <v>1899.02524353</v>
      </c>
      <c r="I756" s="10"/>
      <c r="J756" s="10"/>
      <c r="K756" s="10"/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241</v>
      </c>
      <c r="AB756" s="10">
        <v>241.15970744</v>
      </c>
      <c r="AC756" s="10">
        <v>0</v>
      </c>
      <c r="AD756" s="10">
        <v>0</v>
      </c>
      <c r="AE756" s="10">
        <v>0</v>
      </c>
      <c r="AF756" s="10">
        <v>0</v>
      </c>
      <c r="AG756" s="10">
        <v>0</v>
      </c>
      <c r="AH756" s="10">
        <v>0</v>
      </c>
      <c r="AI756" s="7"/>
      <c r="AJ756" s="12"/>
    </row>
    <row r="757" spans="1:36">
      <c r="A757" s="10" t="s">
        <v>2213</v>
      </c>
      <c r="B757" s="10" t="s">
        <v>2214</v>
      </c>
      <c r="C757" s="10" t="s">
        <v>83</v>
      </c>
      <c r="D757" s="10" t="s">
        <v>77</v>
      </c>
      <c r="E757" s="10" t="s">
        <v>2215</v>
      </c>
      <c r="F757" s="11">
        <v>78.2698945479</v>
      </c>
      <c r="G757" s="8">
        <v>313.0795781916</v>
      </c>
      <c r="H757" s="8">
        <v>507.13898991</v>
      </c>
      <c r="I757" s="10"/>
      <c r="J757" s="10"/>
      <c r="K757" s="10"/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0</v>
      </c>
      <c r="V757" s="10">
        <v>0</v>
      </c>
      <c r="W757" s="10">
        <v>0</v>
      </c>
      <c r="X757" s="10">
        <v>0</v>
      </c>
      <c r="Y757" s="10">
        <v>0</v>
      </c>
      <c r="Z757" s="10">
        <v>0</v>
      </c>
      <c r="AA757" s="10">
        <v>0</v>
      </c>
      <c r="AB757" s="10">
        <v>156.5397890958</v>
      </c>
      <c r="AC757" s="10">
        <v>0</v>
      </c>
      <c r="AD757" s="10">
        <v>0</v>
      </c>
      <c r="AE757" s="10">
        <v>0</v>
      </c>
      <c r="AF757" s="10">
        <v>0</v>
      </c>
      <c r="AG757" s="10">
        <v>0</v>
      </c>
      <c r="AH757" s="10">
        <v>0</v>
      </c>
      <c r="AI757" s="7"/>
      <c r="AJ757" s="12"/>
    </row>
    <row r="758" spans="1:36">
      <c r="A758" s="10" t="s">
        <v>2216</v>
      </c>
      <c r="B758" s="10" t="s">
        <v>2217</v>
      </c>
      <c r="C758" s="10" t="s">
        <v>83</v>
      </c>
      <c r="D758" s="10" t="s">
        <v>77</v>
      </c>
      <c r="E758" s="10" t="s">
        <v>2218</v>
      </c>
      <c r="F758" s="11">
        <v>114.799684723</v>
      </c>
      <c r="G758" s="8">
        <v>459.198738892</v>
      </c>
      <c r="H758" s="8">
        <v>983.516144535</v>
      </c>
      <c r="I758" s="10"/>
      <c r="J758" s="10"/>
      <c r="K758" s="10"/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0</v>
      </c>
      <c r="Z758" s="10">
        <v>0</v>
      </c>
      <c r="AA758" s="10">
        <v>0</v>
      </c>
      <c r="AB758" s="10">
        <v>229.599369446</v>
      </c>
      <c r="AC758" s="10">
        <v>0</v>
      </c>
      <c r="AD758" s="10">
        <v>0</v>
      </c>
      <c r="AE758" s="10">
        <v>0</v>
      </c>
      <c r="AF758" s="10">
        <v>0</v>
      </c>
      <c r="AG758" s="10">
        <v>0</v>
      </c>
      <c r="AH758" s="10">
        <v>0</v>
      </c>
      <c r="AI758" s="7"/>
      <c r="AJ758" s="12"/>
    </row>
    <row r="759" spans="1:36">
      <c r="A759" s="10" t="s">
        <v>2219</v>
      </c>
      <c r="B759" s="10" t="s">
        <v>2220</v>
      </c>
      <c r="C759" s="10" t="s">
        <v>83</v>
      </c>
      <c r="D759" s="10" t="s">
        <v>77</v>
      </c>
      <c r="E759" s="10" t="s">
        <v>2221</v>
      </c>
      <c r="F759" s="11">
        <v>174.475801955</v>
      </c>
      <c r="G759" s="8">
        <v>697.90320782</v>
      </c>
      <c r="H759" s="8">
        <v>922.28621526</v>
      </c>
      <c r="I759" s="10"/>
      <c r="J759" s="10"/>
      <c r="K759" s="10"/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>
        <v>0</v>
      </c>
      <c r="S759" s="10">
        <v>0</v>
      </c>
      <c r="T759" s="10">
        <v>0</v>
      </c>
      <c r="U759" s="10">
        <v>50</v>
      </c>
      <c r="V759" s="10">
        <v>0</v>
      </c>
      <c r="W759" s="10">
        <v>0</v>
      </c>
      <c r="X759" s="10">
        <v>0</v>
      </c>
      <c r="Y759" s="10">
        <v>0</v>
      </c>
      <c r="Z759" s="10">
        <v>0</v>
      </c>
      <c r="AA759" s="10">
        <v>0</v>
      </c>
      <c r="AB759" s="10">
        <v>348.95160391</v>
      </c>
      <c r="AC759" s="10">
        <v>0</v>
      </c>
      <c r="AD759" s="10">
        <v>0</v>
      </c>
      <c r="AE759" s="10">
        <v>0</v>
      </c>
      <c r="AF759" s="10">
        <v>0</v>
      </c>
      <c r="AG759" s="10">
        <v>0</v>
      </c>
      <c r="AH759" s="10">
        <v>0</v>
      </c>
      <c r="AI759" s="7"/>
      <c r="AJ759" s="12"/>
    </row>
    <row r="760" spans="1:36">
      <c r="A760" s="10" t="s">
        <v>2222</v>
      </c>
      <c r="B760" s="10" t="s">
        <v>2223</v>
      </c>
      <c r="C760" s="10" t="s">
        <v>83</v>
      </c>
      <c r="D760" s="10" t="s">
        <v>2221</v>
      </c>
      <c r="E760" s="10" t="s">
        <v>145</v>
      </c>
      <c r="F760" s="11">
        <v>227.627972416</v>
      </c>
      <c r="G760" s="8">
        <v>910.511889664</v>
      </c>
      <c r="H760" s="8">
        <v>588.10090432</v>
      </c>
      <c r="I760" s="10"/>
      <c r="J760" s="10"/>
      <c r="K760" s="10"/>
      <c r="L760" s="10">
        <v>0</v>
      </c>
      <c r="M760" s="10">
        <v>0</v>
      </c>
      <c r="N760" s="10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>
        <v>455.255944832</v>
      </c>
      <c r="AC760" s="10">
        <v>0</v>
      </c>
      <c r="AD760" s="10">
        <v>0</v>
      </c>
      <c r="AE760" s="10">
        <v>0</v>
      </c>
      <c r="AF760" s="10">
        <v>0</v>
      </c>
      <c r="AG760" s="10">
        <v>0</v>
      </c>
      <c r="AH760" s="10">
        <v>0</v>
      </c>
      <c r="AI760" s="7"/>
      <c r="AJ760" s="12"/>
    </row>
    <row r="761" spans="1:36">
      <c r="A761" s="10" t="s">
        <v>2224</v>
      </c>
      <c r="B761" s="10" t="s">
        <v>2225</v>
      </c>
      <c r="C761" s="10" t="s">
        <v>83</v>
      </c>
      <c r="D761" s="10" t="s">
        <v>2226</v>
      </c>
      <c r="E761" s="10" t="s">
        <v>145</v>
      </c>
      <c r="F761" s="11">
        <v>213.409486611</v>
      </c>
      <c r="G761" s="8">
        <v>853.637946444</v>
      </c>
      <c r="H761" s="8">
        <v>1127.19259172</v>
      </c>
      <c r="I761" s="10"/>
      <c r="J761" s="10"/>
      <c r="K761" s="10"/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426.818973222</v>
      </c>
      <c r="AC761" s="10">
        <v>0</v>
      </c>
      <c r="AD761" s="10">
        <v>0</v>
      </c>
      <c r="AE761" s="10">
        <v>0</v>
      </c>
      <c r="AF761" s="10">
        <v>0</v>
      </c>
      <c r="AG761" s="10">
        <v>0</v>
      </c>
      <c r="AH761" s="10">
        <v>0</v>
      </c>
      <c r="AI761" s="7"/>
      <c r="AJ761" s="12"/>
    </row>
    <row r="762" spans="1:36">
      <c r="A762" s="10" t="s">
        <v>2227</v>
      </c>
      <c r="B762" s="10" t="s">
        <v>2228</v>
      </c>
      <c r="C762" s="10" t="s">
        <v>83</v>
      </c>
      <c r="D762" s="10" t="s">
        <v>77</v>
      </c>
      <c r="E762" s="10" t="s">
        <v>2229</v>
      </c>
      <c r="F762" s="11">
        <v>319.644949787</v>
      </c>
      <c r="G762" s="8">
        <v>1278.579799148</v>
      </c>
      <c r="H762" s="8">
        <v>3024.03971285</v>
      </c>
      <c r="I762" s="10"/>
      <c r="J762" s="10"/>
      <c r="K762" s="10"/>
      <c r="L762" s="10">
        <v>0</v>
      </c>
      <c r="M762" s="10">
        <v>0</v>
      </c>
      <c r="N762" s="10">
        <v>0</v>
      </c>
      <c r="O762" s="10">
        <v>0</v>
      </c>
      <c r="P762" s="10">
        <v>0</v>
      </c>
      <c r="Q762" s="10">
        <v>200</v>
      </c>
      <c r="R762" s="10">
        <v>0</v>
      </c>
      <c r="S762" s="10">
        <v>0</v>
      </c>
      <c r="T762" s="10">
        <v>0</v>
      </c>
      <c r="U762" s="10">
        <v>0</v>
      </c>
      <c r="V762" s="10">
        <v>0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  <c r="AB762" s="10">
        <v>439.289899574</v>
      </c>
      <c r="AC762" s="10">
        <v>0</v>
      </c>
      <c r="AD762" s="10">
        <v>0</v>
      </c>
      <c r="AE762" s="10">
        <v>0</v>
      </c>
      <c r="AF762" s="10">
        <v>0</v>
      </c>
      <c r="AG762" s="10">
        <v>0</v>
      </c>
      <c r="AH762" s="10">
        <v>0</v>
      </c>
      <c r="AI762" s="7"/>
      <c r="AJ762" s="12"/>
    </row>
    <row r="763" spans="1:36">
      <c r="A763" s="10" t="s">
        <v>2230</v>
      </c>
      <c r="B763" s="10" t="s">
        <v>2231</v>
      </c>
      <c r="C763" s="10" t="s">
        <v>83</v>
      </c>
      <c r="D763" s="10" t="s">
        <v>77</v>
      </c>
      <c r="E763" s="10" t="s">
        <v>296</v>
      </c>
      <c r="F763" s="11">
        <v>425.433095675</v>
      </c>
      <c r="G763" s="8">
        <v>1701.7323827</v>
      </c>
      <c r="H763" s="8">
        <v>5369.27483925</v>
      </c>
      <c r="I763" s="10"/>
      <c r="J763" s="10"/>
      <c r="K763" s="10"/>
      <c r="L763" s="10">
        <v>0</v>
      </c>
      <c r="M763" s="10">
        <v>0</v>
      </c>
      <c r="N763" s="10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260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590.86619135</v>
      </c>
      <c r="AC763" s="10">
        <v>0</v>
      </c>
      <c r="AD763" s="10">
        <v>0</v>
      </c>
      <c r="AE763" s="10">
        <v>0</v>
      </c>
      <c r="AF763" s="10">
        <v>0</v>
      </c>
      <c r="AG763" s="10">
        <v>0</v>
      </c>
      <c r="AH763" s="10">
        <v>0</v>
      </c>
      <c r="AI763" s="7"/>
      <c r="AJ763" s="12"/>
    </row>
    <row r="764" spans="1:36">
      <c r="A764" s="10" t="s">
        <v>2232</v>
      </c>
      <c r="B764" s="10" t="s">
        <v>2233</v>
      </c>
      <c r="C764" s="10" t="s">
        <v>83</v>
      </c>
      <c r="D764" s="10" t="s">
        <v>224</v>
      </c>
      <c r="E764" s="10" t="s">
        <v>2234</v>
      </c>
      <c r="F764" s="11">
        <v>335.547623227</v>
      </c>
      <c r="G764" s="8">
        <v>1342.190492908</v>
      </c>
      <c r="H764" s="8">
        <v>1984.44853315</v>
      </c>
      <c r="I764" s="10"/>
      <c r="J764" s="10"/>
      <c r="K764" s="10"/>
      <c r="L764" s="10">
        <v>0</v>
      </c>
      <c r="M764" s="10">
        <v>0</v>
      </c>
      <c r="N764" s="10">
        <v>0</v>
      </c>
      <c r="O764" s="10">
        <v>0</v>
      </c>
      <c r="P764" s="10">
        <v>0</v>
      </c>
      <c r="Q764" s="10">
        <v>0</v>
      </c>
      <c r="R764" s="10">
        <v>0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671.095246454</v>
      </c>
      <c r="AC764" s="10">
        <v>0</v>
      </c>
      <c r="AD764" s="10">
        <v>0</v>
      </c>
      <c r="AE764" s="10">
        <v>0</v>
      </c>
      <c r="AF764" s="10">
        <v>0</v>
      </c>
      <c r="AG764" s="10">
        <v>0</v>
      </c>
      <c r="AH764" s="10">
        <v>0</v>
      </c>
      <c r="AI764" s="7"/>
      <c r="AJ764" s="12"/>
    </row>
    <row r="765" spans="1:36">
      <c r="A765" s="10" t="s">
        <v>2235</v>
      </c>
      <c r="B765" s="10" t="s">
        <v>2236</v>
      </c>
      <c r="C765" s="10" t="s">
        <v>83</v>
      </c>
      <c r="D765" s="10" t="s">
        <v>2237</v>
      </c>
      <c r="E765" s="10" t="s">
        <v>2238</v>
      </c>
      <c r="F765" s="11">
        <v>421.477101162</v>
      </c>
      <c r="G765" s="8">
        <v>1685.908404648</v>
      </c>
      <c r="H765" s="8">
        <v>2336.12963659</v>
      </c>
      <c r="I765" s="10"/>
      <c r="J765" s="10"/>
      <c r="K765" s="10"/>
      <c r="L765" s="10">
        <v>0</v>
      </c>
      <c r="M765" s="10">
        <v>0</v>
      </c>
      <c r="N765" s="10">
        <v>0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842.954202324</v>
      </c>
      <c r="AC765" s="10">
        <v>0</v>
      </c>
      <c r="AD765" s="10">
        <v>0</v>
      </c>
      <c r="AE765" s="10">
        <v>0</v>
      </c>
      <c r="AF765" s="10">
        <v>0</v>
      </c>
      <c r="AG765" s="10">
        <v>0</v>
      </c>
      <c r="AH765" s="10">
        <v>0</v>
      </c>
      <c r="AI765" s="7"/>
      <c r="AJ765" s="12"/>
    </row>
    <row r="766" spans="1:36">
      <c r="A766" s="10" t="s">
        <v>2239</v>
      </c>
      <c r="B766" s="10" t="s">
        <v>2240</v>
      </c>
      <c r="C766" s="10" t="s">
        <v>83</v>
      </c>
      <c r="D766" s="10" t="s">
        <v>77</v>
      </c>
      <c r="E766" s="10" t="s">
        <v>2241</v>
      </c>
      <c r="F766" s="11">
        <v>370.547617436</v>
      </c>
      <c r="G766" s="8">
        <v>1482.190469744</v>
      </c>
      <c r="H766" s="8">
        <v>2230.47497318</v>
      </c>
      <c r="I766" s="10"/>
      <c r="J766" s="10"/>
      <c r="K766" s="10"/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0</v>
      </c>
      <c r="W766" s="10">
        <v>0</v>
      </c>
      <c r="X766" s="10">
        <v>0</v>
      </c>
      <c r="Y766" s="10">
        <v>0</v>
      </c>
      <c r="Z766" s="10">
        <v>0</v>
      </c>
      <c r="AA766" s="10">
        <v>500</v>
      </c>
      <c r="AB766" s="10">
        <v>241.095234872</v>
      </c>
      <c r="AC766" s="10">
        <v>0</v>
      </c>
      <c r="AD766" s="10">
        <v>0</v>
      </c>
      <c r="AE766" s="10">
        <v>0</v>
      </c>
      <c r="AF766" s="10">
        <v>0</v>
      </c>
      <c r="AG766" s="10">
        <v>0</v>
      </c>
      <c r="AH766" s="10">
        <v>0</v>
      </c>
      <c r="AI766" s="7"/>
      <c r="AJ766" s="12"/>
    </row>
    <row r="767" spans="1:36">
      <c r="A767" s="10" t="s">
        <v>2242</v>
      </c>
      <c r="B767" s="10" t="s">
        <v>2243</v>
      </c>
      <c r="C767" s="10" t="s">
        <v>83</v>
      </c>
      <c r="D767" s="10" t="s">
        <v>2218</v>
      </c>
      <c r="E767" s="10" t="s">
        <v>2244</v>
      </c>
      <c r="F767" s="11">
        <v>186.682153744</v>
      </c>
      <c r="G767" s="8">
        <v>746.728614976</v>
      </c>
      <c r="H767" s="8">
        <v>820.76428585</v>
      </c>
      <c r="I767" s="10"/>
      <c r="J767" s="10"/>
      <c r="K767" s="10"/>
      <c r="L767" s="10">
        <v>0</v>
      </c>
      <c r="M767" s="10">
        <v>0</v>
      </c>
      <c r="N767" s="10">
        <v>0</v>
      </c>
      <c r="O767" s="10">
        <v>0</v>
      </c>
      <c r="P767" s="10">
        <v>0</v>
      </c>
      <c r="Q767" s="10">
        <v>0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  <c r="AB767" s="10">
        <v>373.364307488</v>
      </c>
      <c r="AC767" s="10">
        <v>0</v>
      </c>
      <c r="AD767" s="10">
        <v>0</v>
      </c>
      <c r="AE767" s="10">
        <v>0</v>
      </c>
      <c r="AF767" s="10">
        <v>0</v>
      </c>
      <c r="AG767" s="10">
        <v>0</v>
      </c>
      <c r="AH767" s="10">
        <v>0</v>
      </c>
      <c r="AI767" s="7"/>
      <c r="AJ767" s="12"/>
    </row>
    <row r="768" spans="1:36">
      <c r="A768" s="10" t="s">
        <v>2245</v>
      </c>
      <c r="B768" s="10" t="s">
        <v>2246</v>
      </c>
      <c r="C768" s="10" t="s">
        <v>83</v>
      </c>
      <c r="D768" s="10" t="s">
        <v>2247</v>
      </c>
      <c r="E768" s="10" t="s">
        <v>145</v>
      </c>
      <c r="F768" s="11">
        <v>202.190119423</v>
      </c>
      <c r="G768" s="8">
        <v>808.760477692</v>
      </c>
      <c r="H768" s="8">
        <v>1048.20353191</v>
      </c>
      <c r="I768" s="10"/>
      <c r="J768" s="10"/>
      <c r="K768" s="10"/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0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  <c r="AB768" s="10">
        <v>404.380238846</v>
      </c>
      <c r="AC768" s="10">
        <v>0</v>
      </c>
      <c r="AD768" s="10">
        <v>0</v>
      </c>
      <c r="AE768" s="10">
        <v>0</v>
      </c>
      <c r="AF768" s="10">
        <v>0</v>
      </c>
      <c r="AG768" s="10">
        <v>0</v>
      </c>
      <c r="AH768" s="10">
        <v>0</v>
      </c>
      <c r="AI768" s="7"/>
      <c r="AJ768" s="12"/>
    </row>
    <row r="769" spans="1:36">
      <c r="A769" s="10" t="s">
        <v>2248</v>
      </c>
      <c r="B769" s="10" t="s">
        <v>2249</v>
      </c>
      <c r="C769" s="10" t="s">
        <v>83</v>
      </c>
      <c r="D769" s="10" t="s">
        <v>77</v>
      </c>
      <c r="E769" s="10" t="s">
        <v>2241</v>
      </c>
      <c r="F769" s="11">
        <v>551.502381065</v>
      </c>
      <c r="G769" s="8">
        <v>3206.00952426</v>
      </c>
      <c r="H769" s="8">
        <v>3852.78190649</v>
      </c>
      <c r="I769" s="10"/>
      <c r="J769" s="10"/>
      <c r="K769" s="10"/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0</v>
      </c>
      <c r="W769" s="10">
        <v>0</v>
      </c>
      <c r="X769" s="10">
        <v>0</v>
      </c>
      <c r="Y769" s="10">
        <v>0</v>
      </c>
      <c r="Z769" s="10">
        <v>0</v>
      </c>
      <c r="AA769" s="10">
        <v>500</v>
      </c>
      <c r="AB769" s="10">
        <v>603</v>
      </c>
      <c r="AC769" s="10">
        <v>0</v>
      </c>
      <c r="AD769" s="10">
        <v>0</v>
      </c>
      <c r="AE769" s="10">
        <v>0</v>
      </c>
      <c r="AF769" s="10">
        <v>0</v>
      </c>
      <c r="AG769" s="10">
        <v>0</v>
      </c>
      <c r="AH769" s="10">
        <v>0</v>
      </c>
      <c r="AI769" s="7"/>
      <c r="AJ769" s="12"/>
    </row>
    <row r="770" spans="1:36">
      <c r="A770" s="10" t="s">
        <v>2250</v>
      </c>
      <c r="B770" s="10" t="s">
        <v>2251</v>
      </c>
      <c r="C770" s="10" t="s">
        <v>83</v>
      </c>
      <c r="D770" s="10" t="s">
        <v>2252</v>
      </c>
      <c r="E770" s="10" t="s">
        <v>2253</v>
      </c>
      <c r="F770" s="11">
        <v>819.912358501</v>
      </c>
      <c r="G770" s="8">
        <v>3279.649434004</v>
      </c>
      <c r="H770" s="8">
        <v>5574.90773214</v>
      </c>
      <c r="I770" s="10"/>
      <c r="J770" s="10"/>
      <c r="K770" s="10"/>
      <c r="L770" s="10">
        <v>0</v>
      </c>
      <c r="M770" s="10">
        <v>0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300</v>
      </c>
      <c r="V770" s="10">
        <v>0</v>
      </c>
      <c r="W770" s="10">
        <v>0</v>
      </c>
      <c r="X770" s="10">
        <v>0</v>
      </c>
      <c r="Y770" s="10">
        <v>0</v>
      </c>
      <c r="Z770" s="10">
        <v>0</v>
      </c>
      <c r="AA770" s="10">
        <v>300</v>
      </c>
      <c r="AB770" s="10">
        <v>1040</v>
      </c>
      <c r="AC770" s="10">
        <v>0</v>
      </c>
      <c r="AD770" s="10">
        <v>0</v>
      </c>
      <c r="AE770" s="10">
        <v>0</v>
      </c>
      <c r="AF770" s="10">
        <v>0</v>
      </c>
      <c r="AG770" s="10">
        <v>0</v>
      </c>
      <c r="AH770" s="10">
        <v>0</v>
      </c>
      <c r="AI770" s="7"/>
      <c r="AJ770" s="12"/>
    </row>
    <row r="771" spans="1:36">
      <c r="A771" s="10" t="s">
        <v>2254</v>
      </c>
      <c r="B771" s="10" t="s">
        <v>2255</v>
      </c>
      <c r="C771" s="10" t="s">
        <v>83</v>
      </c>
      <c r="D771" s="10" t="s">
        <v>77</v>
      </c>
      <c r="E771" s="10" t="s">
        <v>2256</v>
      </c>
      <c r="F771" s="11">
        <v>243.087862389</v>
      </c>
      <c r="G771" s="8">
        <v>972.351449556</v>
      </c>
      <c r="H771" s="8">
        <v>1135.31609924</v>
      </c>
      <c r="I771" s="10"/>
      <c r="J771" s="10"/>
      <c r="K771" s="10"/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486.175724778</v>
      </c>
      <c r="AC771" s="10">
        <v>0</v>
      </c>
      <c r="AD771" s="10">
        <v>0</v>
      </c>
      <c r="AE771" s="10">
        <v>0</v>
      </c>
      <c r="AF771" s="10">
        <v>0</v>
      </c>
      <c r="AG771" s="10">
        <v>0</v>
      </c>
      <c r="AH771" s="10">
        <v>0</v>
      </c>
      <c r="AI771" s="7"/>
      <c r="AJ771" s="12"/>
    </row>
    <row r="772" spans="1:36">
      <c r="A772" s="10" t="s">
        <v>2257</v>
      </c>
      <c r="B772" s="10" t="s">
        <v>2258</v>
      </c>
      <c r="C772" s="10" t="s">
        <v>83</v>
      </c>
      <c r="D772" s="10" t="s">
        <v>2253</v>
      </c>
      <c r="E772" s="10" t="s">
        <v>2259</v>
      </c>
      <c r="F772" s="11">
        <v>212.666812371</v>
      </c>
      <c r="G772" s="8">
        <v>850.667249484</v>
      </c>
      <c r="H772" s="8">
        <v>1011.57492727</v>
      </c>
      <c r="I772" s="10"/>
      <c r="J772" s="10"/>
      <c r="K772" s="10"/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v>0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425.333624742</v>
      </c>
      <c r="AC772" s="10">
        <v>0</v>
      </c>
      <c r="AD772" s="10">
        <v>0</v>
      </c>
      <c r="AE772" s="10">
        <v>0</v>
      </c>
      <c r="AF772" s="10">
        <v>0</v>
      </c>
      <c r="AG772" s="10">
        <v>0</v>
      </c>
      <c r="AH772" s="10">
        <v>0</v>
      </c>
      <c r="AI772" s="7"/>
      <c r="AJ772" s="12"/>
    </row>
    <row r="773" spans="1:36">
      <c r="A773" s="10" t="s">
        <v>2260</v>
      </c>
      <c r="B773" s="10" t="s">
        <v>2261</v>
      </c>
      <c r="C773" s="10" t="s">
        <v>83</v>
      </c>
      <c r="D773" s="10" t="s">
        <v>77</v>
      </c>
      <c r="E773" s="10" t="s">
        <v>306</v>
      </c>
      <c r="F773" s="11">
        <v>397.785704322</v>
      </c>
      <c r="G773" s="8">
        <v>1591.142817288</v>
      </c>
      <c r="H773" s="8">
        <v>4187.13088145</v>
      </c>
      <c r="I773" s="10"/>
      <c r="J773" s="10"/>
      <c r="K773" s="10"/>
      <c r="L773" s="10">
        <v>0</v>
      </c>
      <c r="M773" s="10">
        <v>0</v>
      </c>
      <c r="N773" s="10">
        <v>0</v>
      </c>
      <c r="O773" s="10">
        <v>0</v>
      </c>
      <c r="P773" s="10">
        <v>0</v>
      </c>
      <c r="Q773" s="10">
        <v>0</v>
      </c>
      <c r="R773" s="10">
        <v>0</v>
      </c>
      <c r="S773" s="10">
        <v>0</v>
      </c>
      <c r="T773" s="10">
        <v>0</v>
      </c>
      <c r="U773" s="10">
        <v>0</v>
      </c>
      <c r="V773" s="10">
        <v>0</v>
      </c>
      <c r="W773" s="10">
        <v>0</v>
      </c>
      <c r="X773" s="10">
        <v>0</v>
      </c>
      <c r="Y773" s="10">
        <v>0</v>
      </c>
      <c r="Z773" s="10">
        <v>0</v>
      </c>
      <c r="AA773" s="10">
        <v>700</v>
      </c>
      <c r="AB773" s="10">
        <v>95.571408644</v>
      </c>
      <c r="AC773" s="10">
        <v>0</v>
      </c>
      <c r="AD773" s="10">
        <v>0</v>
      </c>
      <c r="AE773" s="10">
        <v>0</v>
      </c>
      <c r="AF773" s="10">
        <v>0</v>
      </c>
      <c r="AG773" s="10">
        <v>0</v>
      </c>
      <c r="AH773" s="10">
        <v>0</v>
      </c>
      <c r="AI773" s="7"/>
      <c r="AJ773" s="12"/>
    </row>
    <row r="774" spans="1:36">
      <c r="A774" s="10" t="s">
        <v>2262</v>
      </c>
      <c r="B774" s="10" t="s">
        <v>2263</v>
      </c>
      <c r="C774" s="10" t="s">
        <v>83</v>
      </c>
      <c r="D774" s="10" t="s">
        <v>2127</v>
      </c>
      <c r="E774" s="10" t="s">
        <v>2148</v>
      </c>
      <c r="F774" s="11">
        <v>212.397692925</v>
      </c>
      <c r="G774" s="8">
        <v>849.5907717</v>
      </c>
      <c r="H774" s="8">
        <v>1647.55914768</v>
      </c>
      <c r="I774" s="10"/>
      <c r="J774" s="10"/>
      <c r="K774" s="10"/>
      <c r="L774" s="10">
        <v>0</v>
      </c>
      <c r="M774" s="10">
        <v>0</v>
      </c>
      <c r="N774" s="10">
        <v>0</v>
      </c>
      <c r="O774" s="10">
        <v>0</v>
      </c>
      <c r="P774" s="10">
        <v>0</v>
      </c>
      <c r="Q774" s="10">
        <v>0</v>
      </c>
      <c r="R774" s="10">
        <v>0</v>
      </c>
      <c r="S774" s="10">
        <v>0</v>
      </c>
      <c r="T774" s="10">
        <v>0</v>
      </c>
      <c r="U774" s="10">
        <v>0</v>
      </c>
      <c r="V774" s="10">
        <v>0</v>
      </c>
      <c r="W774" s="10">
        <v>0</v>
      </c>
      <c r="X774" s="10">
        <v>0</v>
      </c>
      <c r="Y774" s="10">
        <v>0</v>
      </c>
      <c r="Z774" s="10">
        <v>240</v>
      </c>
      <c r="AA774" s="10">
        <v>0</v>
      </c>
      <c r="AB774" s="10">
        <v>184.79538585</v>
      </c>
      <c r="AC774" s="10">
        <v>0</v>
      </c>
      <c r="AD774" s="10">
        <v>0</v>
      </c>
      <c r="AE774" s="10">
        <v>0</v>
      </c>
      <c r="AF774" s="10">
        <v>0</v>
      </c>
      <c r="AG774" s="10">
        <v>0</v>
      </c>
      <c r="AH774" s="10">
        <v>0</v>
      </c>
      <c r="AI774" s="7"/>
      <c r="AJ774" s="12"/>
    </row>
    <row r="775" spans="1:36">
      <c r="A775" s="10" t="s">
        <v>2264</v>
      </c>
      <c r="B775" s="10" t="s">
        <v>2265</v>
      </c>
      <c r="C775" s="10" t="s">
        <v>83</v>
      </c>
      <c r="D775" s="10" t="s">
        <v>2266</v>
      </c>
      <c r="E775" s="10" t="s">
        <v>2267</v>
      </c>
      <c r="F775" s="11">
        <v>189.994672454</v>
      </c>
      <c r="G775" s="8">
        <v>1139.978689816</v>
      </c>
      <c r="H775" s="8">
        <v>1951.02919035</v>
      </c>
      <c r="I775" s="10"/>
      <c r="J775" s="10"/>
      <c r="K775" s="10"/>
      <c r="L775" s="10">
        <v>0</v>
      </c>
      <c r="M775" s="10">
        <v>0</v>
      </c>
      <c r="N775" s="10">
        <v>0</v>
      </c>
      <c r="O775" s="10">
        <v>0</v>
      </c>
      <c r="P775" s="10">
        <v>0</v>
      </c>
      <c r="Q775" s="10">
        <v>0</v>
      </c>
      <c r="R775" s="10">
        <v>0</v>
      </c>
      <c r="S775" s="10">
        <v>0</v>
      </c>
      <c r="T775" s="10">
        <v>0</v>
      </c>
      <c r="U775" s="10">
        <v>150</v>
      </c>
      <c r="V775" s="10">
        <v>0</v>
      </c>
      <c r="W775" s="10">
        <v>0</v>
      </c>
      <c r="X775" s="10">
        <v>0</v>
      </c>
      <c r="Y775" s="10">
        <v>0</v>
      </c>
      <c r="Z775" s="10">
        <v>0</v>
      </c>
      <c r="AA775" s="10">
        <v>0</v>
      </c>
      <c r="AB775" s="10">
        <v>229.989344908</v>
      </c>
      <c r="AC775" s="10">
        <v>0</v>
      </c>
      <c r="AD775" s="10">
        <v>0</v>
      </c>
      <c r="AE775" s="10">
        <v>0</v>
      </c>
      <c r="AF775" s="10">
        <v>0</v>
      </c>
      <c r="AG775" s="10">
        <v>0</v>
      </c>
      <c r="AH775" s="10">
        <v>0</v>
      </c>
      <c r="AI775" s="7"/>
      <c r="AJ775" s="12"/>
    </row>
    <row r="776" spans="1:36">
      <c r="A776" s="10" t="s">
        <v>2268</v>
      </c>
      <c r="B776" s="10" t="s">
        <v>2269</v>
      </c>
      <c r="C776" s="10" t="s">
        <v>83</v>
      </c>
      <c r="D776" s="10" t="s">
        <v>1762</v>
      </c>
      <c r="E776" s="10" t="s">
        <v>2259</v>
      </c>
      <c r="F776" s="11">
        <v>152.040558346</v>
      </c>
      <c r="G776" s="8">
        <v>608.162233384</v>
      </c>
      <c r="H776" s="8">
        <v>1058.29032964</v>
      </c>
      <c r="I776" s="10"/>
      <c r="J776" s="10"/>
      <c r="K776" s="10"/>
      <c r="L776" s="10">
        <v>0</v>
      </c>
      <c r="M776" s="10">
        <v>0</v>
      </c>
      <c r="N776" s="10">
        <v>0</v>
      </c>
      <c r="O776" s="10">
        <v>0</v>
      </c>
      <c r="P776" s="10">
        <v>0</v>
      </c>
      <c r="Q776" s="10">
        <v>0</v>
      </c>
      <c r="R776" s="10">
        <v>0</v>
      </c>
      <c r="S776" s="10">
        <v>0</v>
      </c>
      <c r="T776" s="10">
        <v>0</v>
      </c>
      <c r="U776" s="10">
        <v>0</v>
      </c>
      <c r="V776" s="10">
        <v>0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  <c r="AB776" s="10">
        <v>304.081116692</v>
      </c>
      <c r="AC776" s="10">
        <v>0</v>
      </c>
      <c r="AD776" s="10">
        <v>0</v>
      </c>
      <c r="AE776" s="10">
        <v>0</v>
      </c>
      <c r="AF776" s="10">
        <v>0</v>
      </c>
      <c r="AG776" s="10">
        <v>0</v>
      </c>
      <c r="AH776" s="10">
        <v>0</v>
      </c>
      <c r="AI776" s="7"/>
      <c r="AJ776" s="12"/>
    </row>
    <row r="777" spans="1:36">
      <c r="A777" s="10" t="s">
        <v>2270</v>
      </c>
      <c r="B777" s="10" t="s">
        <v>2271</v>
      </c>
      <c r="C777" s="10" t="s">
        <v>83</v>
      </c>
      <c r="D777" s="10" t="s">
        <v>2272</v>
      </c>
      <c r="E777" s="10" t="s">
        <v>2273</v>
      </c>
      <c r="F777" s="11">
        <v>107.537660749</v>
      </c>
      <c r="G777" s="8">
        <v>430.150642996</v>
      </c>
      <c r="H777" s="8">
        <v>833.359698655</v>
      </c>
      <c r="I777" s="10"/>
      <c r="J777" s="10"/>
      <c r="K777" s="10"/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0</v>
      </c>
      <c r="R777" s="10">
        <v>0</v>
      </c>
      <c r="S777" s="10">
        <v>0</v>
      </c>
      <c r="T777" s="10">
        <v>0</v>
      </c>
      <c r="U777" s="10">
        <v>0</v>
      </c>
      <c r="V777" s="10">
        <v>0</v>
      </c>
      <c r="W777" s="10">
        <v>0</v>
      </c>
      <c r="X777" s="10">
        <v>0</v>
      </c>
      <c r="Y777" s="10">
        <v>0</v>
      </c>
      <c r="Z777" s="10">
        <v>0</v>
      </c>
      <c r="AA777" s="10">
        <v>216</v>
      </c>
      <c r="AB777" s="10">
        <v>0</v>
      </c>
      <c r="AC777" s="10">
        <v>0</v>
      </c>
      <c r="AD777" s="10">
        <v>0</v>
      </c>
      <c r="AE777" s="10">
        <v>0</v>
      </c>
      <c r="AF777" s="10">
        <v>0</v>
      </c>
      <c r="AG777" s="10">
        <v>0</v>
      </c>
      <c r="AH777" s="10">
        <v>0</v>
      </c>
      <c r="AI777" s="7"/>
      <c r="AJ777" s="12"/>
    </row>
    <row r="778" spans="1:36">
      <c r="A778" s="10" t="s">
        <v>2274</v>
      </c>
      <c r="B778" s="10" t="s">
        <v>2275</v>
      </c>
      <c r="C778" s="10" t="s">
        <v>83</v>
      </c>
      <c r="D778" s="10" t="s">
        <v>2276</v>
      </c>
      <c r="E778" s="10" t="s">
        <v>2277</v>
      </c>
      <c r="F778" s="11">
        <v>129.709800925</v>
      </c>
      <c r="G778" s="8">
        <v>518.8392037</v>
      </c>
      <c r="H778" s="8">
        <v>851.693193705</v>
      </c>
      <c r="I778" s="10"/>
      <c r="J778" s="10">
        <v>156</v>
      </c>
      <c r="K778" s="10"/>
      <c r="L778" s="10">
        <v>0</v>
      </c>
      <c r="M778" s="10">
        <v>0</v>
      </c>
      <c r="N778" s="10">
        <v>0</v>
      </c>
      <c r="O778" s="10">
        <v>0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0</v>
      </c>
      <c r="V778" s="10">
        <v>0</v>
      </c>
      <c r="W778" s="10">
        <v>0</v>
      </c>
      <c r="X778" s="10">
        <v>0</v>
      </c>
      <c r="Y778" s="10">
        <v>0</v>
      </c>
      <c r="Z778" s="10">
        <v>100</v>
      </c>
      <c r="AA778" s="10"/>
      <c r="AB778" s="10">
        <v>159</v>
      </c>
      <c r="AC778" s="10">
        <v>0</v>
      </c>
      <c r="AD778" s="10">
        <v>0</v>
      </c>
      <c r="AE778" s="10">
        <v>0</v>
      </c>
      <c r="AF778" s="10">
        <v>0</v>
      </c>
      <c r="AG778" s="10">
        <v>0</v>
      </c>
      <c r="AH778" s="10">
        <v>0</v>
      </c>
      <c r="AI778" s="7"/>
      <c r="AJ778" s="12"/>
    </row>
    <row r="779" spans="1:36">
      <c r="A779" s="10" t="s">
        <v>2278</v>
      </c>
      <c r="B779" s="10" t="s">
        <v>2279</v>
      </c>
      <c r="C779" s="10" t="s">
        <v>83</v>
      </c>
      <c r="D779" s="10" t="s">
        <v>2247</v>
      </c>
      <c r="E779" s="10" t="s">
        <v>145</v>
      </c>
      <c r="F779" s="11">
        <v>150.750881591</v>
      </c>
      <c r="G779" s="8">
        <v>603.003526364</v>
      </c>
      <c r="H779" s="8">
        <v>726.50030268</v>
      </c>
      <c r="I779" s="10"/>
      <c r="J779" s="10"/>
      <c r="K779" s="10"/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301.501763182</v>
      </c>
      <c r="AC779" s="10">
        <v>0</v>
      </c>
      <c r="AD779" s="10">
        <v>0</v>
      </c>
      <c r="AE779" s="10">
        <v>0</v>
      </c>
      <c r="AF779" s="10">
        <v>0</v>
      </c>
      <c r="AG779" s="10">
        <v>0</v>
      </c>
      <c r="AH779" s="10">
        <v>0</v>
      </c>
      <c r="AI779" s="7"/>
      <c r="AJ779" s="12"/>
    </row>
    <row r="780" spans="1:36">
      <c r="A780" s="10" t="s">
        <v>2280</v>
      </c>
      <c r="B780" s="10" t="s">
        <v>2281</v>
      </c>
      <c r="C780" s="10" t="s">
        <v>83</v>
      </c>
      <c r="D780" s="10" t="s">
        <v>347</v>
      </c>
      <c r="E780" s="10" t="s">
        <v>2282</v>
      </c>
      <c r="F780" s="11">
        <v>785.307918615</v>
      </c>
      <c r="G780" s="8">
        <v>3141.23167446</v>
      </c>
      <c r="H780" s="8">
        <v>7963.44041355</v>
      </c>
      <c r="I780" s="10"/>
      <c r="J780" s="10"/>
      <c r="K780" s="10"/>
      <c r="L780" s="10">
        <v>0</v>
      </c>
      <c r="M780" s="10">
        <v>0</v>
      </c>
      <c r="N780" s="10">
        <v>0</v>
      </c>
      <c r="O780" s="10">
        <v>0</v>
      </c>
      <c r="P780" s="10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0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1570.61583723</v>
      </c>
      <c r="AC780" s="10">
        <v>0</v>
      </c>
      <c r="AD780" s="10">
        <v>0</v>
      </c>
      <c r="AE780" s="10">
        <v>0</v>
      </c>
      <c r="AF780" s="10">
        <v>0</v>
      </c>
      <c r="AG780" s="10">
        <v>0</v>
      </c>
      <c r="AH780" s="10">
        <v>0</v>
      </c>
      <c r="AI780" s="7"/>
      <c r="AJ780" s="12"/>
    </row>
    <row r="781" spans="1:36">
      <c r="A781" s="10" t="s">
        <v>2283</v>
      </c>
      <c r="B781" s="10" t="s">
        <v>2284</v>
      </c>
      <c r="C781" s="10" t="s">
        <v>83</v>
      </c>
      <c r="D781" s="10" t="s">
        <v>2285</v>
      </c>
      <c r="E781" s="10" t="s">
        <v>2286</v>
      </c>
      <c r="F781" s="11">
        <v>194.702656371</v>
      </c>
      <c r="G781" s="8">
        <v>778.810625484</v>
      </c>
      <c r="H781" s="8">
        <v>914.255647595</v>
      </c>
      <c r="I781" s="10"/>
      <c r="J781" s="10"/>
      <c r="K781" s="10"/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0</v>
      </c>
      <c r="Y781" s="10">
        <v>0</v>
      </c>
      <c r="Z781" s="10">
        <v>0</v>
      </c>
      <c r="AA781" s="10">
        <v>0</v>
      </c>
      <c r="AB781" s="10">
        <v>389.405312742</v>
      </c>
      <c r="AC781" s="10">
        <v>0</v>
      </c>
      <c r="AD781" s="10">
        <v>0</v>
      </c>
      <c r="AE781" s="10">
        <v>0</v>
      </c>
      <c r="AF781" s="10">
        <v>0</v>
      </c>
      <c r="AG781" s="10">
        <v>0</v>
      </c>
      <c r="AH781" s="10">
        <v>0</v>
      </c>
      <c r="AI781" s="7"/>
      <c r="AJ781" s="12"/>
    </row>
    <row r="782" spans="1:36">
      <c r="A782" s="10" t="s">
        <v>2287</v>
      </c>
      <c r="B782" s="10" t="s">
        <v>2288</v>
      </c>
      <c r="C782" s="10" t="s">
        <v>83</v>
      </c>
      <c r="D782" s="10" t="s">
        <v>2289</v>
      </c>
      <c r="E782" s="10" t="s">
        <v>2290</v>
      </c>
      <c r="F782" s="11">
        <v>186.034001458</v>
      </c>
      <c r="G782" s="8">
        <v>744.136005832</v>
      </c>
      <c r="H782" s="8">
        <v>858.5749582</v>
      </c>
      <c r="I782" s="10"/>
      <c r="J782" s="10"/>
      <c r="K782" s="10"/>
      <c r="L782" s="10">
        <v>0</v>
      </c>
      <c r="M782" s="10">
        <v>0</v>
      </c>
      <c r="N782" s="10">
        <v>0</v>
      </c>
      <c r="O782" s="10">
        <v>0</v>
      </c>
      <c r="P782" s="10">
        <v>0</v>
      </c>
      <c r="Q782" s="10">
        <v>0</v>
      </c>
      <c r="R782" s="10">
        <v>0</v>
      </c>
      <c r="S782" s="10">
        <v>0</v>
      </c>
      <c r="T782" s="10">
        <v>0</v>
      </c>
      <c r="U782" s="10">
        <v>0</v>
      </c>
      <c r="V782" s="10">
        <v>0</v>
      </c>
      <c r="W782" s="10">
        <v>0</v>
      </c>
      <c r="X782" s="10">
        <v>0</v>
      </c>
      <c r="Y782" s="10">
        <v>0</v>
      </c>
      <c r="Z782" s="10">
        <v>0</v>
      </c>
      <c r="AA782" s="10">
        <v>0</v>
      </c>
      <c r="AB782" s="10">
        <v>372.068002916</v>
      </c>
      <c r="AC782" s="10">
        <v>0</v>
      </c>
      <c r="AD782" s="10">
        <v>0</v>
      </c>
      <c r="AE782" s="10">
        <v>0</v>
      </c>
      <c r="AF782" s="10">
        <v>0</v>
      </c>
      <c r="AG782" s="10">
        <v>0</v>
      </c>
      <c r="AH782" s="10">
        <v>0</v>
      </c>
      <c r="AI782" s="7"/>
      <c r="AJ782" s="12"/>
    </row>
    <row r="783" spans="1:36">
      <c r="A783" s="10" t="s">
        <v>2291</v>
      </c>
      <c r="B783" s="10" t="s">
        <v>2292</v>
      </c>
      <c r="C783" s="10" t="s">
        <v>83</v>
      </c>
      <c r="D783" s="10" t="s">
        <v>50</v>
      </c>
      <c r="E783" s="10" t="s">
        <v>2293</v>
      </c>
      <c r="F783" s="11">
        <v>210.960750505</v>
      </c>
      <c r="G783" s="8">
        <v>843.84300202</v>
      </c>
      <c r="H783" s="8">
        <v>1486.46731449</v>
      </c>
      <c r="I783" s="10"/>
      <c r="J783" s="10"/>
      <c r="K783" s="10"/>
      <c r="L783" s="10">
        <v>0</v>
      </c>
      <c r="M783" s="10">
        <v>0</v>
      </c>
      <c r="N783" s="10">
        <v>0</v>
      </c>
      <c r="O783" s="10">
        <v>0</v>
      </c>
      <c r="P783" s="10">
        <v>0</v>
      </c>
      <c r="Q783" s="10">
        <v>0</v>
      </c>
      <c r="R783" s="10">
        <v>0</v>
      </c>
      <c r="S783" s="10">
        <v>0</v>
      </c>
      <c r="T783" s="10">
        <v>0</v>
      </c>
      <c r="U783" s="10">
        <v>0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421.92150101</v>
      </c>
      <c r="AC783" s="10">
        <v>0</v>
      </c>
      <c r="AD783" s="10">
        <v>0</v>
      </c>
      <c r="AE783" s="10">
        <v>0</v>
      </c>
      <c r="AF783" s="10">
        <v>0</v>
      </c>
      <c r="AG783" s="10">
        <v>0</v>
      </c>
      <c r="AH783" s="10">
        <v>0</v>
      </c>
      <c r="AI783" s="7"/>
      <c r="AJ783" s="12"/>
    </row>
    <row r="784" spans="1:36">
      <c r="A784" s="10" t="s">
        <v>2294</v>
      </c>
      <c r="B784" s="10" t="s">
        <v>2295</v>
      </c>
      <c r="C784" s="10" t="s">
        <v>83</v>
      </c>
      <c r="D784" s="10" t="s">
        <v>2296</v>
      </c>
      <c r="E784" s="10" t="s">
        <v>2297</v>
      </c>
      <c r="F784" s="11">
        <v>374.927220615</v>
      </c>
      <c r="G784" s="8">
        <v>1499.70888246</v>
      </c>
      <c r="H784" s="8">
        <v>3017.62086985</v>
      </c>
      <c r="I784" s="10"/>
      <c r="J784" s="10"/>
      <c r="K784" s="10"/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75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600</v>
      </c>
      <c r="AB784" s="10">
        <v>74.85444123</v>
      </c>
      <c r="AC784" s="10">
        <v>0</v>
      </c>
      <c r="AD784" s="10">
        <v>0</v>
      </c>
      <c r="AE784" s="10">
        <v>0</v>
      </c>
      <c r="AF784" s="10">
        <v>0</v>
      </c>
      <c r="AG784" s="10">
        <v>0</v>
      </c>
      <c r="AH784" s="10">
        <v>0</v>
      </c>
      <c r="AI784" s="7"/>
      <c r="AJ784" s="12"/>
    </row>
    <row r="785" spans="1:36">
      <c r="A785" s="10" t="s">
        <v>2298</v>
      </c>
      <c r="B785" s="10" t="s">
        <v>2299</v>
      </c>
      <c r="C785" s="10" t="s">
        <v>83</v>
      </c>
      <c r="D785" s="10" t="s">
        <v>2300</v>
      </c>
      <c r="E785" s="10" t="s">
        <v>2301</v>
      </c>
      <c r="F785" s="11">
        <v>220.595759717</v>
      </c>
      <c r="G785" s="8">
        <v>882.383038868</v>
      </c>
      <c r="H785" s="8">
        <v>1720.02513149</v>
      </c>
      <c r="I785" s="10"/>
      <c r="J785" s="10"/>
      <c r="K785" s="10"/>
      <c r="L785" s="10">
        <v>0</v>
      </c>
      <c r="M785" s="10">
        <v>0</v>
      </c>
      <c r="N785" s="10">
        <v>0</v>
      </c>
      <c r="O785" s="10">
        <v>0</v>
      </c>
      <c r="P785" s="10">
        <v>0</v>
      </c>
      <c r="Q785" s="10">
        <v>0</v>
      </c>
      <c r="R785" s="10">
        <v>0</v>
      </c>
      <c r="S785" s="10">
        <v>0</v>
      </c>
      <c r="T785" s="10">
        <v>0</v>
      </c>
      <c r="U785" s="10">
        <v>400</v>
      </c>
      <c r="V785" s="10">
        <v>0</v>
      </c>
      <c r="W785" s="10">
        <v>0</v>
      </c>
      <c r="X785" s="10">
        <v>0</v>
      </c>
      <c r="Y785" s="10">
        <v>0</v>
      </c>
      <c r="Z785" s="10">
        <v>0</v>
      </c>
      <c r="AA785" s="10">
        <v>0</v>
      </c>
      <c r="AB785" s="10">
        <v>0</v>
      </c>
      <c r="AC785" s="10">
        <v>0</v>
      </c>
      <c r="AD785" s="10">
        <v>0</v>
      </c>
      <c r="AE785" s="10">
        <v>0</v>
      </c>
      <c r="AF785" s="10">
        <v>0</v>
      </c>
      <c r="AG785" s="10">
        <v>0</v>
      </c>
      <c r="AH785" s="10">
        <v>0</v>
      </c>
      <c r="AI785" s="7"/>
      <c r="AJ785" s="12"/>
    </row>
    <row r="786" spans="1:36">
      <c r="A786" s="10" t="s">
        <v>2302</v>
      </c>
      <c r="B786" s="10" t="s">
        <v>2303</v>
      </c>
      <c r="C786" s="10" t="s">
        <v>83</v>
      </c>
      <c r="D786" s="10" t="s">
        <v>2304</v>
      </c>
      <c r="E786" s="10" t="s">
        <v>2305</v>
      </c>
      <c r="F786" s="11">
        <v>278.648199635</v>
      </c>
      <c r="G786" s="8">
        <v>1114.59279854</v>
      </c>
      <c r="H786" s="8">
        <v>1997.49764975</v>
      </c>
      <c r="I786" s="10"/>
      <c r="J786" s="10"/>
      <c r="K786" s="10"/>
      <c r="L786" s="10">
        <v>0</v>
      </c>
      <c r="M786" s="10">
        <v>0</v>
      </c>
      <c r="N786" s="10">
        <v>0</v>
      </c>
      <c r="O786" s="10">
        <v>0</v>
      </c>
      <c r="P786" s="10">
        <v>0</v>
      </c>
      <c r="Q786" s="10">
        <v>0</v>
      </c>
      <c r="R786" s="10">
        <v>0</v>
      </c>
      <c r="S786" s="10">
        <v>0</v>
      </c>
      <c r="T786" s="10">
        <v>0</v>
      </c>
      <c r="U786" s="10">
        <v>0</v>
      </c>
      <c r="V786" s="10">
        <v>0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>
        <v>557.29639927</v>
      </c>
      <c r="AC786" s="10">
        <v>0</v>
      </c>
      <c r="AD786" s="10">
        <v>0</v>
      </c>
      <c r="AE786" s="10">
        <v>0</v>
      </c>
      <c r="AF786" s="10">
        <v>0</v>
      </c>
      <c r="AG786" s="10">
        <v>0</v>
      </c>
      <c r="AH786" s="10">
        <v>0</v>
      </c>
      <c r="AI786" s="7"/>
      <c r="AJ786" s="12"/>
    </row>
    <row r="787" spans="1:36">
      <c r="A787" s="10" t="s">
        <v>2306</v>
      </c>
      <c r="B787" s="10" t="s">
        <v>2307</v>
      </c>
      <c r="C787" s="10" t="s">
        <v>83</v>
      </c>
      <c r="D787" s="10" t="s">
        <v>2296</v>
      </c>
      <c r="E787" s="10" t="s">
        <v>2308</v>
      </c>
      <c r="F787" s="11">
        <v>349.327947777</v>
      </c>
      <c r="G787" s="8">
        <v>1397.311791108</v>
      </c>
      <c r="H787" s="8">
        <v>3304.64290234</v>
      </c>
      <c r="I787" s="10"/>
      <c r="J787" s="10"/>
      <c r="K787" s="10"/>
      <c r="L787" s="10">
        <v>0</v>
      </c>
      <c r="M787" s="10">
        <v>0</v>
      </c>
      <c r="N787" s="10">
        <v>0</v>
      </c>
      <c r="O787" s="10">
        <v>0</v>
      </c>
      <c r="P787" s="10">
        <v>0</v>
      </c>
      <c r="Q787" s="10">
        <v>0</v>
      </c>
      <c r="R787" s="10">
        <v>0</v>
      </c>
      <c r="S787" s="10">
        <v>0</v>
      </c>
      <c r="T787" s="10">
        <v>0</v>
      </c>
      <c r="U787" s="10">
        <v>0</v>
      </c>
      <c r="V787" s="10">
        <v>0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698.655895554</v>
      </c>
      <c r="AC787" s="10">
        <v>0</v>
      </c>
      <c r="AD787" s="10">
        <v>0</v>
      </c>
      <c r="AE787" s="10">
        <v>0</v>
      </c>
      <c r="AF787" s="10">
        <v>0</v>
      </c>
      <c r="AG787" s="10">
        <v>0</v>
      </c>
      <c r="AH787" s="10">
        <v>0</v>
      </c>
      <c r="AI787" s="7"/>
      <c r="AJ787" s="12"/>
    </row>
    <row r="788" spans="1:36">
      <c r="A788" s="10" t="s">
        <v>2309</v>
      </c>
      <c r="B788" s="10" t="s">
        <v>2310</v>
      </c>
      <c r="C788" s="10" t="s">
        <v>83</v>
      </c>
      <c r="D788" s="10" t="s">
        <v>77</v>
      </c>
      <c r="E788" s="10" t="s">
        <v>2311</v>
      </c>
      <c r="F788" s="11">
        <v>384.1261103</v>
      </c>
      <c r="G788" s="8">
        <v>1536.5044412</v>
      </c>
      <c r="H788" s="8">
        <v>4606.36190011</v>
      </c>
      <c r="I788" s="10"/>
      <c r="J788" s="10"/>
      <c r="K788" s="10"/>
      <c r="L788" s="10">
        <v>0</v>
      </c>
      <c r="M788" s="10">
        <v>0</v>
      </c>
      <c r="N788" s="10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0</v>
      </c>
      <c r="AB788" s="10">
        <v>768.2522206</v>
      </c>
      <c r="AC788" s="10">
        <v>0</v>
      </c>
      <c r="AD788" s="10">
        <v>0</v>
      </c>
      <c r="AE788" s="10">
        <v>0</v>
      </c>
      <c r="AF788" s="10">
        <v>0</v>
      </c>
      <c r="AG788" s="10">
        <v>0</v>
      </c>
      <c r="AH788" s="10">
        <v>0</v>
      </c>
      <c r="AI788" s="7"/>
      <c r="AJ788" s="12"/>
    </row>
    <row r="789" spans="1:36">
      <c r="A789" s="10" t="s">
        <v>2312</v>
      </c>
      <c r="B789" s="10" t="s">
        <v>2313</v>
      </c>
      <c r="C789" s="10" t="s">
        <v>83</v>
      </c>
      <c r="D789" s="10" t="s">
        <v>2314</v>
      </c>
      <c r="E789" s="10" t="s">
        <v>2315</v>
      </c>
      <c r="F789" s="11">
        <v>404.177402619</v>
      </c>
      <c r="G789" s="8">
        <v>2056.709610476</v>
      </c>
      <c r="H789" s="8">
        <v>2535.89144524</v>
      </c>
      <c r="I789" s="10"/>
      <c r="J789" s="10"/>
      <c r="K789" s="10"/>
      <c r="L789" s="10">
        <v>0</v>
      </c>
      <c r="M789" s="10">
        <v>0</v>
      </c>
      <c r="N789" s="10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220</v>
      </c>
      <c r="X789" s="10">
        <v>0</v>
      </c>
      <c r="Y789" s="10">
        <v>0</v>
      </c>
      <c r="Z789" s="10">
        <v>0</v>
      </c>
      <c r="AA789" s="10">
        <v>220</v>
      </c>
      <c r="AB789" s="10">
        <v>368.354805238</v>
      </c>
      <c r="AC789" s="10">
        <v>0</v>
      </c>
      <c r="AD789" s="10">
        <v>0</v>
      </c>
      <c r="AE789" s="10">
        <v>0</v>
      </c>
      <c r="AF789" s="10">
        <v>0</v>
      </c>
      <c r="AG789" s="10">
        <v>0</v>
      </c>
      <c r="AH789" s="10">
        <v>0</v>
      </c>
      <c r="AI789" s="7"/>
      <c r="AJ789" s="12"/>
    </row>
    <row r="790" spans="1:36">
      <c r="A790" s="10" t="s">
        <v>2316</v>
      </c>
      <c r="B790" s="10" t="s">
        <v>2317</v>
      </c>
      <c r="C790" s="10" t="s">
        <v>83</v>
      </c>
      <c r="D790" s="10" t="s">
        <v>2318</v>
      </c>
      <c r="E790" s="10" t="s">
        <v>2296</v>
      </c>
      <c r="F790" s="11">
        <v>166.71079138</v>
      </c>
      <c r="G790" s="8">
        <v>666.84316552</v>
      </c>
      <c r="H790" s="8">
        <v>1253.82986779</v>
      </c>
      <c r="I790" s="10"/>
      <c r="J790" s="10"/>
      <c r="K790" s="10"/>
      <c r="L790" s="10">
        <v>0</v>
      </c>
      <c r="M790" s="10">
        <v>0</v>
      </c>
      <c r="N790" s="10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333.42158276</v>
      </c>
      <c r="AC790" s="10">
        <v>0</v>
      </c>
      <c r="AD790" s="10">
        <v>0</v>
      </c>
      <c r="AE790" s="10">
        <v>0</v>
      </c>
      <c r="AF790" s="10">
        <v>0</v>
      </c>
      <c r="AG790" s="10">
        <v>0</v>
      </c>
      <c r="AH790" s="10">
        <v>0</v>
      </c>
      <c r="AI790" s="7"/>
      <c r="AJ790" s="12"/>
    </row>
    <row r="791" ht="21.6" spans="1:36">
      <c r="A791" s="10" t="s">
        <v>2319</v>
      </c>
      <c r="B791" s="10" t="s">
        <v>2320</v>
      </c>
      <c r="C791" s="10" t="s">
        <v>83</v>
      </c>
      <c r="D791" s="10"/>
      <c r="E791" s="10"/>
      <c r="F791" s="11">
        <v>126.658573828</v>
      </c>
      <c r="G791" s="8">
        <v>506.634295312</v>
      </c>
      <c r="H791" s="8">
        <v>1354.47607149</v>
      </c>
      <c r="I791" s="10"/>
      <c r="J791" s="10"/>
      <c r="K791" s="10"/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0</v>
      </c>
      <c r="Z791" s="10">
        <v>0</v>
      </c>
      <c r="AA791" s="10">
        <v>0</v>
      </c>
      <c r="AB791" s="10">
        <v>253.317147656</v>
      </c>
      <c r="AC791" s="10">
        <v>0</v>
      </c>
      <c r="AD791" s="10">
        <v>0</v>
      </c>
      <c r="AE791" s="10">
        <v>0</v>
      </c>
      <c r="AF791" s="10">
        <v>0</v>
      </c>
      <c r="AG791" s="10">
        <v>0</v>
      </c>
      <c r="AH791" s="10">
        <v>0</v>
      </c>
      <c r="AI791" s="7"/>
      <c r="AJ791" s="12"/>
    </row>
    <row r="792" ht="21.6" spans="1:36">
      <c r="A792" s="10" t="s">
        <v>2321</v>
      </c>
      <c r="B792" s="10" t="s">
        <v>2322</v>
      </c>
      <c r="C792" s="10" t="s">
        <v>83</v>
      </c>
      <c r="D792" s="10"/>
      <c r="E792" s="10"/>
      <c r="F792" s="11">
        <v>129.301426495</v>
      </c>
      <c r="G792" s="8">
        <v>517.20570598</v>
      </c>
      <c r="H792" s="8">
        <v>1396.80511575</v>
      </c>
      <c r="I792" s="10"/>
      <c r="J792" s="10"/>
      <c r="K792" s="10"/>
      <c r="L792" s="10">
        <v>0</v>
      </c>
      <c r="M792" s="10">
        <v>0</v>
      </c>
      <c r="N792" s="10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0</v>
      </c>
      <c r="Y792" s="10">
        <v>0</v>
      </c>
      <c r="Z792" s="10">
        <v>0</v>
      </c>
      <c r="AA792" s="10">
        <v>0</v>
      </c>
      <c r="AB792" s="10">
        <v>258.60285299</v>
      </c>
      <c r="AC792" s="10">
        <v>0</v>
      </c>
      <c r="AD792" s="10">
        <v>0</v>
      </c>
      <c r="AE792" s="10">
        <v>0</v>
      </c>
      <c r="AF792" s="10">
        <v>0</v>
      </c>
      <c r="AG792" s="10">
        <v>0</v>
      </c>
      <c r="AH792" s="10">
        <v>0</v>
      </c>
      <c r="AI792" s="7"/>
      <c r="AJ792" s="12"/>
    </row>
    <row r="793" ht="21.6" spans="1:36">
      <c r="A793" s="10" t="s">
        <v>2323</v>
      </c>
      <c r="B793" s="10" t="s">
        <v>2324</v>
      </c>
      <c r="C793" s="10" t="s">
        <v>83</v>
      </c>
      <c r="D793" s="10"/>
      <c r="E793" s="10"/>
      <c r="F793" s="11">
        <v>131.751045519</v>
      </c>
      <c r="G793" s="8">
        <v>527.004182076</v>
      </c>
      <c r="H793" s="8">
        <v>1439.70213373</v>
      </c>
      <c r="I793" s="10"/>
      <c r="J793" s="10"/>
      <c r="K793" s="10"/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0</v>
      </c>
      <c r="AA793" s="10">
        <v>0</v>
      </c>
      <c r="AB793" s="10">
        <v>263.502091038</v>
      </c>
      <c r="AC793" s="10">
        <v>0</v>
      </c>
      <c r="AD793" s="10">
        <v>0</v>
      </c>
      <c r="AE793" s="10">
        <v>0</v>
      </c>
      <c r="AF793" s="10">
        <v>0</v>
      </c>
      <c r="AG793" s="10">
        <v>0</v>
      </c>
      <c r="AH793" s="10">
        <v>0</v>
      </c>
      <c r="AI793" s="7"/>
      <c r="AJ793" s="12"/>
    </row>
    <row r="794" ht="21.6" spans="1:36">
      <c r="A794" s="10" t="s">
        <v>2325</v>
      </c>
      <c r="B794" s="10" t="s">
        <v>2326</v>
      </c>
      <c r="C794" s="10" t="s">
        <v>83</v>
      </c>
      <c r="D794" s="10">
        <v>0</v>
      </c>
      <c r="E794" s="10">
        <v>0</v>
      </c>
      <c r="F794" s="11">
        <v>140.50337076</v>
      </c>
      <c r="G794" s="8">
        <v>562.01348304</v>
      </c>
      <c r="H794" s="8">
        <v>672.092207885</v>
      </c>
      <c r="I794" s="10"/>
      <c r="J794" s="10"/>
      <c r="K794" s="10"/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  <c r="AB794" s="10">
        <v>281.00674152</v>
      </c>
      <c r="AC794" s="10">
        <v>0</v>
      </c>
      <c r="AD794" s="10">
        <v>0</v>
      </c>
      <c r="AE794" s="10">
        <v>0</v>
      </c>
      <c r="AF794" s="10">
        <v>0</v>
      </c>
      <c r="AG794" s="10">
        <v>0</v>
      </c>
      <c r="AH794" s="10">
        <v>0</v>
      </c>
      <c r="AI794" s="7"/>
      <c r="AJ794" s="12"/>
    </row>
    <row r="795" ht="21.6" spans="1:36">
      <c r="A795" s="10" t="s">
        <v>2327</v>
      </c>
      <c r="B795" s="10" t="s">
        <v>2328</v>
      </c>
      <c r="C795" s="10" t="s">
        <v>83</v>
      </c>
      <c r="D795" s="10">
        <v>0</v>
      </c>
      <c r="E795" s="10">
        <v>0</v>
      </c>
      <c r="F795" s="11">
        <v>104.616546425</v>
      </c>
      <c r="G795" s="8">
        <v>418.4661857</v>
      </c>
      <c r="H795" s="8">
        <v>514.019729965</v>
      </c>
      <c r="I795" s="10"/>
      <c r="J795" s="10"/>
      <c r="K795" s="10"/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0</v>
      </c>
      <c r="AB795" s="10">
        <v>209.23309285</v>
      </c>
      <c r="AC795" s="10">
        <v>0</v>
      </c>
      <c r="AD795" s="10">
        <v>0</v>
      </c>
      <c r="AE795" s="10">
        <v>0</v>
      </c>
      <c r="AF795" s="10">
        <v>0</v>
      </c>
      <c r="AG795" s="10">
        <v>0</v>
      </c>
      <c r="AH795" s="10">
        <v>0</v>
      </c>
      <c r="AI795" s="7"/>
      <c r="AJ795" s="12"/>
    </row>
    <row r="796" ht="21.6" spans="1:36">
      <c r="A796" s="10" t="s">
        <v>2329</v>
      </c>
      <c r="B796" s="10" t="s">
        <v>2330</v>
      </c>
      <c r="C796" s="10" t="s">
        <v>83</v>
      </c>
      <c r="D796" s="10">
        <v>0</v>
      </c>
      <c r="E796" s="10">
        <v>0</v>
      </c>
      <c r="F796" s="11">
        <v>80.4274235004</v>
      </c>
      <c r="G796" s="8">
        <v>321.7096940016</v>
      </c>
      <c r="H796" s="8">
        <v>407.08307027</v>
      </c>
      <c r="I796" s="10"/>
      <c r="J796" s="10"/>
      <c r="K796" s="10"/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v>0</v>
      </c>
      <c r="W796" s="10">
        <v>0</v>
      </c>
      <c r="X796" s="10">
        <v>0</v>
      </c>
      <c r="Y796" s="10">
        <v>0</v>
      </c>
      <c r="Z796" s="10">
        <v>0</v>
      </c>
      <c r="AA796" s="10">
        <v>0</v>
      </c>
      <c r="AB796" s="10">
        <v>160.8548470008</v>
      </c>
      <c r="AC796" s="10">
        <v>0</v>
      </c>
      <c r="AD796" s="10">
        <v>0</v>
      </c>
      <c r="AE796" s="10">
        <v>0</v>
      </c>
      <c r="AF796" s="10">
        <v>0</v>
      </c>
      <c r="AG796" s="10">
        <v>0</v>
      </c>
      <c r="AH796" s="10">
        <v>0</v>
      </c>
      <c r="AI796" s="7"/>
      <c r="AJ796" s="12"/>
    </row>
    <row r="797" ht="21.6" spans="1:36">
      <c r="A797" s="10" t="s">
        <v>2331</v>
      </c>
      <c r="B797" s="10" t="s">
        <v>2332</v>
      </c>
      <c r="C797" s="10" t="s">
        <v>83</v>
      </c>
      <c r="D797" s="10" t="s">
        <v>2333</v>
      </c>
      <c r="E797" s="10" t="s">
        <v>2334</v>
      </c>
      <c r="F797" s="11">
        <v>144.445461178</v>
      </c>
      <c r="G797" s="8">
        <v>577.781844712</v>
      </c>
      <c r="H797" s="8">
        <v>985.19799843</v>
      </c>
      <c r="I797" s="10">
        <v>216</v>
      </c>
      <c r="J797" s="10"/>
      <c r="K797" s="10"/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144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0</v>
      </c>
      <c r="AB797" s="10">
        <v>144.890922356</v>
      </c>
      <c r="AC797" s="10">
        <v>0</v>
      </c>
      <c r="AD797" s="10">
        <v>0</v>
      </c>
      <c r="AE797" s="10">
        <v>0</v>
      </c>
      <c r="AF797" s="10">
        <v>0</v>
      </c>
      <c r="AG797" s="10">
        <v>550</v>
      </c>
      <c r="AH797" s="10">
        <v>0</v>
      </c>
      <c r="AI797" s="7"/>
      <c r="AJ797" s="12"/>
    </row>
    <row r="798" spans="1:36">
      <c r="A798" s="10" t="s">
        <v>2335</v>
      </c>
      <c r="B798" s="10" t="s">
        <v>2336</v>
      </c>
      <c r="C798" s="10" t="s">
        <v>83</v>
      </c>
      <c r="D798" s="10" t="s">
        <v>1876</v>
      </c>
      <c r="E798" s="10" t="s">
        <v>486</v>
      </c>
      <c r="F798" s="11">
        <v>866.670073886</v>
      </c>
      <c r="G798" s="8">
        <v>3466.680295544</v>
      </c>
      <c r="H798" s="8">
        <v>8841.50580509</v>
      </c>
      <c r="I798" s="10"/>
      <c r="J798" s="10"/>
      <c r="K798" s="10"/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930</v>
      </c>
      <c r="AB798" s="10">
        <v>803.340147772</v>
      </c>
      <c r="AC798" s="10">
        <v>0</v>
      </c>
      <c r="AD798" s="10">
        <v>0</v>
      </c>
      <c r="AE798" s="10">
        <v>0</v>
      </c>
      <c r="AF798" s="10">
        <v>0</v>
      </c>
      <c r="AG798" s="10">
        <v>0</v>
      </c>
      <c r="AH798" s="10">
        <v>0</v>
      </c>
      <c r="AI798" s="7"/>
      <c r="AJ798" s="12"/>
    </row>
    <row r="799" spans="1:36">
      <c r="A799" s="10" t="s">
        <v>2337</v>
      </c>
      <c r="B799" s="10" t="s">
        <v>2338</v>
      </c>
      <c r="C799" s="10" t="s">
        <v>83</v>
      </c>
      <c r="D799" s="10" t="s">
        <v>2339</v>
      </c>
      <c r="E799" s="10" t="s">
        <v>174</v>
      </c>
      <c r="F799" s="11">
        <v>129.965640659</v>
      </c>
      <c r="G799" s="8">
        <v>519.862562636</v>
      </c>
      <c r="H799" s="8">
        <v>1198.80493592</v>
      </c>
      <c r="I799" s="10"/>
      <c r="J799" s="10"/>
      <c r="K799" s="10"/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118</v>
      </c>
      <c r="AA799" s="10">
        <v>0</v>
      </c>
      <c r="AB799" s="10">
        <v>141.931281318</v>
      </c>
      <c r="AC799" s="10">
        <v>0</v>
      </c>
      <c r="AD799" s="10">
        <v>0</v>
      </c>
      <c r="AE799" s="10">
        <v>0</v>
      </c>
      <c r="AF799" s="10">
        <v>0</v>
      </c>
      <c r="AG799" s="10">
        <v>0</v>
      </c>
      <c r="AH799" s="10">
        <v>0</v>
      </c>
      <c r="AI799" s="7"/>
      <c r="AJ799" s="12"/>
    </row>
    <row r="800" spans="1:36">
      <c r="A800" s="10" t="s">
        <v>2340</v>
      </c>
      <c r="B800" s="10" t="s">
        <v>2341</v>
      </c>
      <c r="C800" s="10" t="s">
        <v>83</v>
      </c>
      <c r="D800" s="10" t="s">
        <v>2342</v>
      </c>
      <c r="E800" s="10" t="s">
        <v>174</v>
      </c>
      <c r="F800" s="11">
        <v>120.82715429</v>
      </c>
      <c r="G800" s="8">
        <v>483.30861716</v>
      </c>
      <c r="H800" s="8">
        <v>1081.65296119</v>
      </c>
      <c r="I800" s="10"/>
      <c r="J800" s="10"/>
      <c r="K800" s="10"/>
      <c r="L800" s="10">
        <v>0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121</v>
      </c>
      <c r="AB800" s="10">
        <v>120.65430858</v>
      </c>
      <c r="AC800" s="10">
        <v>0</v>
      </c>
      <c r="AD800" s="10">
        <v>0</v>
      </c>
      <c r="AE800" s="10">
        <v>0</v>
      </c>
      <c r="AF800" s="10">
        <v>0</v>
      </c>
      <c r="AG800" s="10">
        <v>0</v>
      </c>
      <c r="AH800" s="10">
        <v>0</v>
      </c>
      <c r="AI800" s="7"/>
      <c r="AJ800" s="12"/>
    </row>
    <row r="801" spans="1:36">
      <c r="A801" s="10" t="s">
        <v>2343</v>
      </c>
      <c r="B801" s="10" t="s">
        <v>2344</v>
      </c>
      <c r="C801" s="10" t="s">
        <v>83</v>
      </c>
      <c r="D801" s="10" t="s">
        <v>47</v>
      </c>
      <c r="E801" s="10" t="s">
        <v>2332</v>
      </c>
      <c r="F801" s="11">
        <v>1995.87605374</v>
      </c>
      <c r="G801" s="8">
        <v>7983.50421496</v>
      </c>
      <c r="H801" s="8">
        <v>13509.7969148</v>
      </c>
      <c r="I801" s="10"/>
      <c r="J801" s="10"/>
      <c r="K801" s="10"/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0</v>
      </c>
      <c r="V801" s="10">
        <v>0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3991.75210748</v>
      </c>
      <c r="AC801" s="10">
        <v>0</v>
      </c>
      <c r="AD801" s="10">
        <v>0</v>
      </c>
      <c r="AE801" s="10">
        <v>0</v>
      </c>
      <c r="AF801" s="10">
        <v>0</v>
      </c>
      <c r="AG801" s="10">
        <v>0</v>
      </c>
      <c r="AH801" s="10">
        <v>0</v>
      </c>
      <c r="AI801" s="7"/>
      <c r="AJ801" s="12"/>
    </row>
    <row r="802" spans="1:36">
      <c r="A802" s="10" t="s">
        <v>2345</v>
      </c>
      <c r="B802" s="10" t="s">
        <v>2346</v>
      </c>
      <c r="C802" s="10" t="s">
        <v>83</v>
      </c>
      <c r="D802" s="10" t="s">
        <v>47</v>
      </c>
      <c r="E802" s="10" t="s">
        <v>1876</v>
      </c>
      <c r="F802" s="11">
        <v>1820.35861557</v>
      </c>
      <c r="G802" s="8">
        <v>7281.43446228</v>
      </c>
      <c r="H802" s="8">
        <v>15064.2090367</v>
      </c>
      <c r="I802" s="10"/>
      <c r="J802" s="10"/>
      <c r="K802" s="10"/>
      <c r="L802" s="10">
        <v>0</v>
      </c>
      <c r="M802" s="10">
        <v>0</v>
      </c>
      <c r="N802" s="10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10">
        <v>0</v>
      </c>
      <c r="V802" s="10">
        <v>0</v>
      </c>
      <c r="W802" s="10">
        <v>0</v>
      </c>
      <c r="X802" s="10">
        <v>0</v>
      </c>
      <c r="Y802" s="10">
        <v>0</v>
      </c>
      <c r="Z802" s="10">
        <v>0</v>
      </c>
      <c r="AA802" s="10">
        <v>2200</v>
      </c>
      <c r="AB802" s="10">
        <v>1441</v>
      </c>
      <c r="AC802" s="10">
        <v>0</v>
      </c>
      <c r="AD802" s="10">
        <v>0</v>
      </c>
      <c r="AE802" s="10">
        <v>0</v>
      </c>
      <c r="AF802" s="10">
        <v>0</v>
      </c>
      <c r="AG802" s="10">
        <v>0</v>
      </c>
      <c r="AH802" s="10">
        <v>0</v>
      </c>
      <c r="AI802" s="7"/>
      <c r="AJ802" s="12"/>
    </row>
    <row r="803" spans="1:36">
      <c r="A803" s="10" t="s">
        <v>2347</v>
      </c>
      <c r="B803" s="10" t="s">
        <v>2348</v>
      </c>
      <c r="C803" s="10" t="s">
        <v>83</v>
      </c>
      <c r="D803" s="10" t="s">
        <v>2349</v>
      </c>
      <c r="E803" s="10" t="s">
        <v>2346</v>
      </c>
      <c r="F803" s="11">
        <v>135.558976824</v>
      </c>
      <c r="G803" s="8">
        <v>542.235907296</v>
      </c>
      <c r="H803" s="8">
        <v>1573.79956416</v>
      </c>
      <c r="I803" s="10"/>
      <c r="J803" s="10"/>
      <c r="K803" s="10"/>
      <c r="L803" s="10">
        <v>0</v>
      </c>
      <c r="M803" s="10">
        <v>0</v>
      </c>
      <c r="N803" s="10">
        <v>0</v>
      </c>
      <c r="O803" s="10">
        <v>0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10">
        <v>0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  <c r="AA803" s="10">
        <v>272</v>
      </c>
      <c r="AB803" s="10">
        <v>0</v>
      </c>
      <c r="AC803" s="10">
        <v>0</v>
      </c>
      <c r="AD803" s="10">
        <v>0</v>
      </c>
      <c r="AE803" s="10">
        <v>0</v>
      </c>
      <c r="AF803" s="10">
        <v>0</v>
      </c>
      <c r="AG803" s="10">
        <v>0</v>
      </c>
      <c r="AH803" s="10">
        <v>0</v>
      </c>
      <c r="AI803" s="7"/>
      <c r="AJ803" s="12"/>
    </row>
    <row r="804" spans="1:36">
      <c r="A804" s="10" t="s">
        <v>2350</v>
      </c>
      <c r="B804" s="10" t="s">
        <v>2351</v>
      </c>
      <c r="C804" s="10" t="s">
        <v>83</v>
      </c>
      <c r="D804" s="10" t="s">
        <v>2352</v>
      </c>
      <c r="E804" s="10" t="s">
        <v>2352</v>
      </c>
      <c r="F804" s="11">
        <v>212.73793702</v>
      </c>
      <c r="G804" s="8">
        <v>850.95174808</v>
      </c>
      <c r="H804" s="8">
        <v>1612.67605043</v>
      </c>
      <c r="I804" s="10"/>
      <c r="J804" s="10"/>
      <c r="K804" s="10"/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  <c r="AA804" s="10">
        <v>426</v>
      </c>
      <c r="AB804" s="10">
        <v>0</v>
      </c>
      <c r="AC804" s="10">
        <v>0</v>
      </c>
      <c r="AD804" s="10">
        <v>0</v>
      </c>
      <c r="AE804" s="10">
        <v>0</v>
      </c>
      <c r="AF804" s="10">
        <v>0</v>
      </c>
      <c r="AG804" s="10">
        <v>0</v>
      </c>
      <c r="AH804" s="10">
        <v>0</v>
      </c>
      <c r="AI804" s="7"/>
      <c r="AJ804" s="12"/>
    </row>
    <row r="805" spans="1:36">
      <c r="A805" s="10" t="s">
        <v>2353</v>
      </c>
      <c r="B805" s="10" t="s">
        <v>2354</v>
      </c>
      <c r="C805" s="10" t="s">
        <v>83</v>
      </c>
      <c r="D805" s="10" t="s">
        <v>372</v>
      </c>
      <c r="E805" s="10" t="s">
        <v>47</v>
      </c>
      <c r="F805" s="11">
        <v>135.441173996</v>
      </c>
      <c r="G805" s="8">
        <v>541.764695984</v>
      </c>
      <c r="H805" s="8">
        <v>761.294029715</v>
      </c>
      <c r="I805" s="10"/>
      <c r="J805" s="10"/>
      <c r="K805" s="10"/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0</v>
      </c>
      <c r="R805" s="10">
        <v>0</v>
      </c>
      <c r="S805" s="10">
        <v>0</v>
      </c>
      <c r="T805" s="10">
        <v>0</v>
      </c>
      <c r="U805" s="10">
        <v>0</v>
      </c>
      <c r="V805" s="10">
        <v>0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270.882347992</v>
      </c>
      <c r="AC805" s="10">
        <v>0</v>
      </c>
      <c r="AD805" s="10">
        <v>0</v>
      </c>
      <c r="AE805" s="10">
        <v>0</v>
      </c>
      <c r="AF805" s="10">
        <v>0</v>
      </c>
      <c r="AG805" s="10">
        <v>0</v>
      </c>
      <c r="AH805" s="10">
        <v>0</v>
      </c>
      <c r="AI805" s="7"/>
      <c r="AJ805" s="12"/>
    </row>
    <row r="806" spans="1:36">
      <c r="A806" s="10" t="s">
        <v>2355</v>
      </c>
      <c r="B806" s="10" t="s">
        <v>2356</v>
      </c>
      <c r="C806" s="10" t="s">
        <v>83</v>
      </c>
      <c r="D806" s="10" t="s">
        <v>47</v>
      </c>
      <c r="E806" s="10" t="s">
        <v>1876</v>
      </c>
      <c r="F806" s="11">
        <v>1535.93277984</v>
      </c>
      <c r="G806" s="8">
        <v>6143.73111936</v>
      </c>
      <c r="H806" s="8">
        <v>12170.5695108</v>
      </c>
      <c r="I806" s="10"/>
      <c r="J806" s="10">
        <v>3000</v>
      </c>
      <c r="K806" s="10"/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1536</v>
      </c>
      <c r="R806" s="10">
        <v>0</v>
      </c>
      <c r="S806" s="10">
        <v>0</v>
      </c>
      <c r="T806" s="10">
        <v>0</v>
      </c>
      <c r="U806" s="10">
        <v>0</v>
      </c>
      <c r="V806" s="10">
        <v>0</v>
      </c>
      <c r="W806" s="10">
        <v>0</v>
      </c>
      <c r="X806" s="10">
        <v>0</v>
      </c>
      <c r="Y806" s="10">
        <v>0</v>
      </c>
      <c r="Z806" s="10">
        <v>1536</v>
      </c>
      <c r="AA806" s="10">
        <v>1536</v>
      </c>
      <c r="AB806" s="10">
        <v>-0.134440320000067</v>
      </c>
      <c r="AC806" s="10">
        <v>0</v>
      </c>
      <c r="AD806" s="10">
        <v>0</v>
      </c>
      <c r="AE806" s="10">
        <v>0</v>
      </c>
      <c r="AF806" s="10">
        <v>0</v>
      </c>
      <c r="AG806" s="10">
        <v>3787</v>
      </c>
      <c r="AH806" s="10">
        <v>1</v>
      </c>
      <c r="AI806" s="7"/>
      <c r="AJ806" s="12"/>
    </row>
    <row r="807" spans="1:36">
      <c r="A807" s="10" t="s">
        <v>2357</v>
      </c>
      <c r="B807" s="10" t="s">
        <v>2358</v>
      </c>
      <c r="C807" s="10" t="s">
        <v>83</v>
      </c>
      <c r="D807" s="10" t="s">
        <v>372</v>
      </c>
      <c r="E807" s="10" t="s">
        <v>2359</v>
      </c>
      <c r="F807" s="11">
        <v>635.736540564</v>
      </c>
      <c r="G807" s="8">
        <v>2542.946162256</v>
      </c>
      <c r="H807" s="8">
        <v>5164.25416558</v>
      </c>
      <c r="I807" s="10"/>
      <c r="J807" s="10"/>
      <c r="K807" s="10"/>
      <c r="L807" s="10">
        <v>0</v>
      </c>
      <c r="M807" s="10">
        <v>0</v>
      </c>
      <c r="N807" s="10">
        <v>0</v>
      </c>
      <c r="O807" s="10">
        <v>0</v>
      </c>
      <c r="P807" s="10">
        <v>0</v>
      </c>
      <c r="Q807" s="10">
        <v>0</v>
      </c>
      <c r="R807" s="10">
        <v>0</v>
      </c>
      <c r="S807" s="10">
        <v>0</v>
      </c>
      <c r="T807" s="10">
        <v>0</v>
      </c>
      <c r="U807" s="10">
        <v>636</v>
      </c>
      <c r="V807" s="10">
        <v>0</v>
      </c>
      <c r="W807" s="10">
        <v>0</v>
      </c>
      <c r="X807" s="10">
        <v>0</v>
      </c>
      <c r="Y807" s="10">
        <v>0</v>
      </c>
      <c r="Z807" s="10">
        <v>636</v>
      </c>
      <c r="AA807" s="10">
        <v>0</v>
      </c>
      <c r="AB807" s="10">
        <v>1.4730811280001</v>
      </c>
      <c r="AC807" s="10">
        <v>0</v>
      </c>
      <c r="AD807" s="10">
        <v>0</v>
      </c>
      <c r="AE807" s="10">
        <v>0</v>
      </c>
      <c r="AF807" s="10">
        <v>0</v>
      </c>
      <c r="AG807" s="10">
        <v>2660</v>
      </c>
      <c r="AH807" s="10">
        <v>1</v>
      </c>
      <c r="AI807" s="7"/>
      <c r="AJ807" s="12"/>
    </row>
    <row r="808" spans="1:36">
      <c r="A808" s="10" t="s">
        <v>2360</v>
      </c>
      <c r="B808" s="10" t="s">
        <v>2361</v>
      </c>
      <c r="C808" s="10" t="s">
        <v>83</v>
      </c>
      <c r="D808" s="10" t="s">
        <v>145</v>
      </c>
      <c r="E808" s="10" t="s">
        <v>77</v>
      </c>
      <c r="F808" s="11">
        <v>573.8630797</v>
      </c>
      <c r="G808" s="8">
        <v>2295.4523188</v>
      </c>
      <c r="H808" s="8">
        <v>7660.85369483</v>
      </c>
      <c r="I808" s="10"/>
      <c r="J808" s="10">
        <v>570</v>
      </c>
      <c r="K808" s="10"/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0</v>
      </c>
      <c r="V808" s="10">
        <v>0</v>
      </c>
      <c r="W808" s="10">
        <v>0</v>
      </c>
      <c r="X808" s="10">
        <v>0</v>
      </c>
      <c r="Y808" s="10">
        <v>0</v>
      </c>
      <c r="Z808" s="10">
        <v>0</v>
      </c>
      <c r="AA808" s="10">
        <v>1148</v>
      </c>
      <c r="AB808" s="10">
        <v>0</v>
      </c>
      <c r="AC808" s="10">
        <v>0</v>
      </c>
      <c r="AD808" s="10">
        <v>0</v>
      </c>
      <c r="AE808" s="10">
        <v>0</v>
      </c>
      <c r="AF808" s="10">
        <v>0</v>
      </c>
      <c r="AG808" s="10">
        <v>1000</v>
      </c>
      <c r="AH808" s="10">
        <v>0</v>
      </c>
      <c r="AI808" s="7"/>
      <c r="AJ808" s="12"/>
    </row>
    <row r="809" spans="1:36">
      <c r="A809" s="10" t="s">
        <v>2362</v>
      </c>
      <c r="B809" s="10" t="s">
        <v>2363</v>
      </c>
      <c r="C809" s="10" t="s">
        <v>83</v>
      </c>
      <c r="D809" s="10" t="s">
        <v>372</v>
      </c>
      <c r="E809" s="10" t="s">
        <v>47</v>
      </c>
      <c r="F809" s="11">
        <v>389.336260961</v>
      </c>
      <c r="G809" s="8">
        <v>1557.345043844</v>
      </c>
      <c r="H809" s="8">
        <v>3226.82567859</v>
      </c>
      <c r="I809" s="10"/>
      <c r="J809" s="10"/>
      <c r="K809" s="10"/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389</v>
      </c>
      <c r="V809" s="10">
        <v>0</v>
      </c>
      <c r="W809" s="10">
        <v>0</v>
      </c>
      <c r="X809" s="10">
        <v>0</v>
      </c>
      <c r="Y809" s="10">
        <v>0</v>
      </c>
      <c r="Z809" s="10">
        <v>0</v>
      </c>
      <c r="AA809" s="10">
        <v>389</v>
      </c>
      <c r="AB809" s="10">
        <v>0</v>
      </c>
      <c r="AC809" s="10">
        <v>0</v>
      </c>
      <c r="AD809" s="10">
        <v>0</v>
      </c>
      <c r="AE809" s="10">
        <v>0</v>
      </c>
      <c r="AF809" s="10">
        <v>0</v>
      </c>
      <c r="AG809" s="10">
        <v>1000</v>
      </c>
      <c r="AH809" s="10">
        <v>0</v>
      </c>
      <c r="AI809" s="7"/>
      <c r="AJ809" s="12"/>
    </row>
    <row r="810" spans="1:36">
      <c r="A810" s="10" t="s">
        <v>2364</v>
      </c>
      <c r="B810" s="10" t="s">
        <v>2365</v>
      </c>
      <c r="C810" s="10" t="s">
        <v>83</v>
      </c>
      <c r="D810" s="10" t="s">
        <v>372</v>
      </c>
      <c r="E810" s="10" t="s">
        <v>47</v>
      </c>
      <c r="F810" s="11">
        <v>247.539568301</v>
      </c>
      <c r="G810" s="8">
        <v>990.158273204</v>
      </c>
      <c r="H810" s="8">
        <v>577.528713405</v>
      </c>
      <c r="I810" s="10"/>
      <c r="J810" s="10"/>
      <c r="K810" s="10"/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  <c r="AB810" s="10">
        <v>495.079136602</v>
      </c>
      <c r="AC810" s="10">
        <v>0</v>
      </c>
      <c r="AD810" s="10">
        <v>0</v>
      </c>
      <c r="AE810" s="10">
        <v>0</v>
      </c>
      <c r="AF810" s="10">
        <v>0</v>
      </c>
      <c r="AG810" s="10">
        <v>0</v>
      </c>
      <c r="AH810" s="10">
        <v>0</v>
      </c>
      <c r="AI810" s="7"/>
      <c r="AJ810" s="12"/>
    </row>
    <row r="811" spans="1:36">
      <c r="A811" s="10" t="s">
        <v>2366</v>
      </c>
      <c r="B811" s="10" t="s">
        <v>2367</v>
      </c>
      <c r="C811" s="10" t="s">
        <v>83</v>
      </c>
      <c r="D811" s="10" t="s">
        <v>372</v>
      </c>
      <c r="E811" s="10" t="s">
        <v>373</v>
      </c>
      <c r="F811" s="11">
        <v>353.974636922</v>
      </c>
      <c r="G811" s="8">
        <v>1415.898547688</v>
      </c>
      <c r="H811" s="8">
        <v>1312.36413539</v>
      </c>
      <c r="I811" s="10"/>
      <c r="J811" s="10"/>
      <c r="K811" s="10"/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100</v>
      </c>
      <c r="V811" s="10">
        <v>0</v>
      </c>
      <c r="W811" s="10">
        <v>0</v>
      </c>
      <c r="X811" s="10">
        <v>0</v>
      </c>
      <c r="Y811" s="10">
        <v>0</v>
      </c>
      <c r="Z811" s="10">
        <v>0</v>
      </c>
      <c r="AA811" s="10">
        <v>0</v>
      </c>
      <c r="AB811" s="10">
        <v>707.949273844</v>
      </c>
      <c r="AC811" s="10">
        <v>0</v>
      </c>
      <c r="AD811" s="10">
        <v>0</v>
      </c>
      <c r="AE811" s="10">
        <v>0</v>
      </c>
      <c r="AF811" s="10">
        <v>0</v>
      </c>
      <c r="AG811" s="10">
        <v>0</v>
      </c>
      <c r="AH811" s="10">
        <v>0</v>
      </c>
      <c r="AI811" s="7"/>
      <c r="AJ811" s="12"/>
    </row>
    <row r="812" spans="1:36">
      <c r="A812" s="10" t="s">
        <v>2368</v>
      </c>
      <c r="B812" s="10" t="s">
        <v>2369</v>
      </c>
      <c r="C812" s="10" t="s">
        <v>83</v>
      </c>
      <c r="D812" s="10" t="s">
        <v>373</v>
      </c>
      <c r="E812" s="10" t="s">
        <v>372</v>
      </c>
      <c r="F812" s="11">
        <v>355.770982718</v>
      </c>
      <c r="G812" s="8">
        <v>1423.083930872</v>
      </c>
      <c r="H812" s="8">
        <v>4128.16366438</v>
      </c>
      <c r="I812" s="10"/>
      <c r="J812" s="10">
        <v>2600</v>
      </c>
      <c r="K812" s="10"/>
      <c r="L812" s="10">
        <v>0</v>
      </c>
      <c r="M812" s="10">
        <v>0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  <c r="AA812" s="10">
        <v>712</v>
      </c>
      <c r="AB812" s="10">
        <v>0</v>
      </c>
      <c r="AC812" s="10">
        <v>0</v>
      </c>
      <c r="AD812" s="10">
        <v>0</v>
      </c>
      <c r="AE812" s="10">
        <v>0</v>
      </c>
      <c r="AF812" s="10">
        <v>0</v>
      </c>
      <c r="AG812" s="10">
        <v>1800</v>
      </c>
      <c r="AH812" s="10">
        <v>0</v>
      </c>
      <c r="AI812" s="7"/>
      <c r="AJ812" s="12"/>
    </row>
    <row r="813" spans="1:36">
      <c r="A813" s="10" t="s">
        <v>2370</v>
      </c>
      <c r="B813" s="10" t="s">
        <v>2371</v>
      </c>
      <c r="C813" s="10" t="s">
        <v>83</v>
      </c>
      <c r="D813" s="10" t="s">
        <v>373</v>
      </c>
      <c r="E813" s="10" t="s">
        <v>372</v>
      </c>
      <c r="F813" s="11">
        <v>356.478162278</v>
      </c>
      <c r="G813" s="8">
        <v>1425.912649112</v>
      </c>
      <c r="H813" s="8">
        <v>2854.07876095</v>
      </c>
      <c r="I813" s="10"/>
      <c r="J813" s="10"/>
      <c r="K813" s="10"/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0</v>
      </c>
      <c r="X813" s="10">
        <v>0</v>
      </c>
      <c r="Y813" s="10">
        <v>0</v>
      </c>
      <c r="Z813" s="10">
        <v>0</v>
      </c>
      <c r="AA813" s="10">
        <v>0</v>
      </c>
      <c r="AB813" s="10">
        <v>712.956324556</v>
      </c>
      <c r="AC813" s="10">
        <v>0</v>
      </c>
      <c r="AD813" s="10">
        <v>0</v>
      </c>
      <c r="AE813" s="10">
        <v>0</v>
      </c>
      <c r="AF813" s="10">
        <v>0</v>
      </c>
      <c r="AG813" s="10">
        <v>0</v>
      </c>
      <c r="AH813" s="10">
        <v>0</v>
      </c>
      <c r="AI813" s="7"/>
      <c r="AJ813" s="12"/>
    </row>
    <row r="814" spans="1:36">
      <c r="A814" s="10" t="s">
        <v>2372</v>
      </c>
      <c r="B814" s="10" t="s">
        <v>2373</v>
      </c>
      <c r="C814" s="10" t="s">
        <v>83</v>
      </c>
      <c r="D814" s="10"/>
      <c r="E814" s="10"/>
      <c r="F814" s="11">
        <v>468.374398886</v>
      </c>
      <c r="G814" s="8">
        <v>1873.497595544</v>
      </c>
      <c r="H814" s="8">
        <v>3293.89329289</v>
      </c>
      <c r="I814" s="10"/>
      <c r="J814" s="10"/>
      <c r="K814" s="10"/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  <c r="AA814" s="10">
        <v>400</v>
      </c>
      <c r="AB814" s="10">
        <v>537</v>
      </c>
      <c r="AC814" s="10">
        <v>0</v>
      </c>
      <c r="AD814" s="10">
        <v>0</v>
      </c>
      <c r="AE814" s="10">
        <v>0</v>
      </c>
      <c r="AF814" s="10">
        <v>0</v>
      </c>
      <c r="AG814" s="10">
        <v>0</v>
      </c>
      <c r="AH814" s="10">
        <v>0</v>
      </c>
      <c r="AI814" s="7"/>
      <c r="AJ814" s="12"/>
    </row>
    <row r="815" ht="21.6" spans="1:36">
      <c r="A815" s="10" t="s">
        <v>2374</v>
      </c>
      <c r="B815" s="10" t="s">
        <v>2375</v>
      </c>
      <c r="C815" s="10" t="s">
        <v>83</v>
      </c>
      <c r="D815" s="10"/>
      <c r="E815" s="10"/>
      <c r="F815" s="11">
        <v>121.26052527</v>
      </c>
      <c r="G815" s="8">
        <v>685.04210108</v>
      </c>
      <c r="H815" s="8">
        <v>862.770705405</v>
      </c>
      <c r="I815" s="10"/>
      <c r="J815" s="10"/>
      <c r="K815" s="10"/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121</v>
      </c>
      <c r="V815" s="10">
        <v>0</v>
      </c>
      <c r="W815" s="10">
        <v>0</v>
      </c>
      <c r="X815" s="10">
        <v>0</v>
      </c>
      <c r="Y815" s="10">
        <v>0</v>
      </c>
      <c r="Z815" s="10">
        <v>0</v>
      </c>
      <c r="AA815" s="10">
        <v>121</v>
      </c>
      <c r="AB815" s="10">
        <v>0</v>
      </c>
      <c r="AC815" s="10">
        <v>0</v>
      </c>
      <c r="AD815" s="10">
        <v>0</v>
      </c>
      <c r="AE815" s="10">
        <v>0</v>
      </c>
      <c r="AF815" s="10">
        <v>0</v>
      </c>
      <c r="AG815" s="10">
        <v>0</v>
      </c>
      <c r="AH815" s="10">
        <v>0</v>
      </c>
      <c r="AI815" s="7"/>
      <c r="AJ815" s="12"/>
    </row>
    <row r="816" ht="21.6" spans="1:36">
      <c r="A816" s="10" t="s">
        <v>2376</v>
      </c>
      <c r="B816" s="10" t="s">
        <v>2377</v>
      </c>
      <c r="C816" s="10" t="s">
        <v>83</v>
      </c>
      <c r="D816" s="10"/>
      <c r="E816" s="10"/>
      <c r="F816" s="11">
        <v>110.444782249</v>
      </c>
      <c r="G816" s="8">
        <v>441.779128996</v>
      </c>
      <c r="H816" s="8">
        <v>628.141113705</v>
      </c>
      <c r="I816" s="10"/>
      <c r="J816" s="10"/>
      <c r="K816" s="10"/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50</v>
      </c>
      <c r="V816" s="10">
        <v>0</v>
      </c>
      <c r="W816" s="10">
        <v>0</v>
      </c>
      <c r="X816" s="10">
        <v>0</v>
      </c>
      <c r="Y816" s="10">
        <v>0</v>
      </c>
      <c r="Z816" s="10">
        <v>0</v>
      </c>
      <c r="AA816" s="10">
        <v>171</v>
      </c>
      <c r="AB816" s="10">
        <v>0</v>
      </c>
      <c r="AC816" s="10">
        <v>0</v>
      </c>
      <c r="AD816" s="10">
        <v>0</v>
      </c>
      <c r="AE816" s="10">
        <v>0</v>
      </c>
      <c r="AF816" s="10">
        <v>0</v>
      </c>
      <c r="AG816" s="10">
        <v>0</v>
      </c>
      <c r="AH816" s="10">
        <v>0</v>
      </c>
      <c r="AI816" s="7"/>
      <c r="AJ816" s="12"/>
    </row>
    <row r="817" ht="21.6" spans="1:36">
      <c r="A817" s="10" t="s">
        <v>2378</v>
      </c>
      <c r="B817" s="10" t="s">
        <v>2379</v>
      </c>
      <c r="C817" s="10" t="s">
        <v>83</v>
      </c>
      <c r="D817" s="10"/>
      <c r="E817" s="10"/>
      <c r="F817" s="11">
        <v>137.674589087</v>
      </c>
      <c r="G817" s="8">
        <v>550.698356348</v>
      </c>
      <c r="H817" s="8">
        <v>1002.74065691</v>
      </c>
      <c r="I817" s="10"/>
      <c r="J817" s="10"/>
      <c r="K817" s="10"/>
      <c r="L817" s="10">
        <v>0</v>
      </c>
      <c r="M817" s="10">
        <v>0</v>
      </c>
      <c r="N817" s="10">
        <v>0</v>
      </c>
      <c r="O817" s="10">
        <v>0</v>
      </c>
      <c r="P817" s="10">
        <v>0</v>
      </c>
      <c r="Q817" s="10">
        <v>0</v>
      </c>
      <c r="R817" s="10">
        <v>0</v>
      </c>
      <c r="S817" s="10">
        <v>0</v>
      </c>
      <c r="T817" s="10">
        <v>0</v>
      </c>
      <c r="U817" s="10">
        <v>0</v>
      </c>
      <c r="V817" s="10">
        <v>0</v>
      </c>
      <c r="W817" s="10">
        <v>0</v>
      </c>
      <c r="X817" s="10">
        <v>0</v>
      </c>
      <c r="Y817" s="10">
        <v>0</v>
      </c>
      <c r="Z817" s="10">
        <v>0</v>
      </c>
      <c r="AA817" s="10">
        <v>276</v>
      </c>
      <c r="AB817" s="10">
        <v>0</v>
      </c>
      <c r="AC817" s="10">
        <v>0</v>
      </c>
      <c r="AD817" s="10">
        <v>0</v>
      </c>
      <c r="AE817" s="10">
        <v>0</v>
      </c>
      <c r="AF817" s="10">
        <v>0</v>
      </c>
      <c r="AG817" s="10">
        <v>0</v>
      </c>
      <c r="AH817" s="10">
        <v>0</v>
      </c>
      <c r="AI817" s="7"/>
      <c r="AJ817" s="12"/>
    </row>
    <row r="818" spans="1:36">
      <c r="A818" s="10" t="s">
        <v>2380</v>
      </c>
      <c r="B818" s="10" t="s">
        <v>2381</v>
      </c>
      <c r="C818" s="10" t="s">
        <v>83</v>
      </c>
      <c r="D818" s="10" t="s">
        <v>373</v>
      </c>
      <c r="E818" s="10" t="s">
        <v>372</v>
      </c>
      <c r="F818" s="11">
        <v>913.033446583</v>
      </c>
      <c r="G818" s="8">
        <v>3652.133786332</v>
      </c>
      <c r="H818" s="8">
        <v>4404.71832195</v>
      </c>
      <c r="I818" s="10"/>
      <c r="J818" s="10"/>
      <c r="K818" s="10"/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0</v>
      </c>
      <c r="Y818" s="10">
        <v>0</v>
      </c>
      <c r="Z818" s="10">
        <v>0</v>
      </c>
      <c r="AA818" s="10">
        <v>0</v>
      </c>
      <c r="AB818" s="10">
        <v>1826.066893166</v>
      </c>
      <c r="AC818" s="10">
        <v>0</v>
      </c>
      <c r="AD818" s="10">
        <v>0</v>
      </c>
      <c r="AE818" s="10">
        <v>0</v>
      </c>
      <c r="AF818" s="10">
        <v>0</v>
      </c>
      <c r="AG818" s="10">
        <v>880</v>
      </c>
      <c r="AH818" s="10">
        <v>0</v>
      </c>
      <c r="AI818" s="7"/>
      <c r="AJ818" s="12"/>
    </row>
    <row r="819" spans="1:36">
      <c r="A819" s="10" t="s">
        <v>2382</v>
      </c>
      <c r="B819" s="10" t="s">
        <v>2383</v>
      </c>
      <c r="C819" s="10" t="s">
        <v>83</v>
      </c>
      <c r="D819" s="10" t="s">
        <v>373</v>
      </c>
      <c r="E819" s="10" t="s">
        <v>372</v>
      </c>
      <c r="F819" s="11">
        <v>657.402995345</v>
      </c>
      <c r="G819" s="8">
        <v>2629.61198138</v>
      </c>
      <c r="H819" s="8">
        <v>3827.02635485</v>
      </c>
      <c r="I819" s="10"/>
      <c r="J819" s="10"/>
      <c r="K819" s="10"/>
      <c r="L819" s="10">
        <v>0</v>
      </c>
      <c r="M819" s="10">
        <v>0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1314.80599069</v>
      </c>
      <c r="AC819" s="10">
        <v>0</v>
      </c>
      <c r="AD819" s="10">
        <v>0</v>
      </c>
      <c r="AE819" s="10">
        <v>0</v>
      </c>
      <c r="AF819" s="10">
        <v>0</v>
      </c>
      <c r="AG819" s="10">
        <v>0</v>
      </c>
      <c r="AH819" s="10">
        <v>0</v>
      </c>
      <c r="AI819" s="7"/>
      <c r="AJ819" s="12"/>
    </row>
    <row r="820" spans="1:36">
      <c r="A820" s="10" t="s">
        <v>2384</v>
      </c>
      <c r="B820" s="10" t="s">
        <v>2385</v>
      </c>
      <c r="C820" s="10" t="s">
        <v>83</v>
      </c>
      <c r="D820" s="10" t="s">
        <v>373</v>
      </c>
      <c r="E820" s="10" t="s">
        <v>372</v>
      </c>
      <c r="F820" s="11">
        <v>281.083303533</v>
      </c>
      <c r="G820" s="8">
        <v>1124.333214132</v>
      </c>
      <c r="H820" s="8">
        <v>3411.86567791</v>
      </c>
      <c r="I820" s="10"/>
      <c r="J820" s="10">
        <v>2600</v>
      </c>
      <c r="K820" s="10"/>
      <c r="L820" s="10">
        <v>0</v>
      </c>
      <c r="M820" s="10">
        <v>0</v>
      </c>
      <c r="N820" s="10">
        <v>0</v>
      </c>
      <c r="O820" s="10">
        <v>0</v>
      </c>
      <c r="P820" s="10">
        <v>0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562.166607066</v>
      </c>
      <c r="AC820" s="10">
        <v>0</v>
      </c>
      <c r="AD820" s="10">
        <v>0</v>
      </c>
      <c r="AE820" s="10">
        <v>0</v>
      </c>
      <c r="AF820" s="10">
        <v>0</v>
      </c>
      <c r="AG820" s="10">
        <v>1550</v>
      </c>
      <c r="AH820" s="10">
        <v>0</v>
      </c>
      <c r="AI820" s="7"/>
      <c r="AJ820" s="12"/>
    </row>
    <row r="821" spans="1:36">
      <c r="A821" s="10" t="s">
        <v>2386</v>
      </c>
      <c r="B821" s="10" t="s">
        <v>2387</v>
      </c>
      <c r="C821" s="10" t="s">
        <v>83</v>
      </c>
      <c r="D821" s="10"/>
      <c r="E821" s="10"/>
      <c r="F821" s="11">
        <v>318.303172048</v>
      </c>
      <c r="G821" s="8">
        <v>1273.212688192</v>
      </c>
      <c r="H821" s="8">
        <v>2126.53185453</v>
      </c>
      <c r="I821" s="10"/>
      <c r="J821" s="10"/>
      <c r="K821" s="10"/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v>0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636.606344096</v>
      </c>
      <c r="AC821" s="10">
        <v>0</v>
      </c>
      <c r="AD821" s="10">
        <v>0</v>
      </c>
      <c r="AE821" s="10">
        <v>0</v>
      </c>
      <c r="AF821" s="10">
        <v>0</v>
      </c>
      <c r="AG821" s="10">
        <v>0</v>
      </c>
      <c r="AH821" s="10">
        <v>0</v>
      </c>
      <c r="AI821" s="7"/>
      <c r="AJ821" s="12"/>
    </row>
    <row r="822" spans="1:36">
      <c r="A822" s="10" t="s">
        <v>2388</v>
      </c>
      <c r="B822" s="10" t="s">
        <v>2389</v>
      </c>
      <c r="C822" s="10" t="s">
        <v>83</v>
      </c>
      <c r="D822" s="10" t="s">
        <v>2356</v>
      </c>
      <c r="E822" s="10" t="s">
        <v>1876</v>
      </c>
      <c r="F822" s="11">
        <v>3406.38900129</v>
      </c>
      <c r="G822" s="8">
        <v>13625.55600516</v>
      </c>
      <c r="H822" s="8">
        <v>26570.5294707</v>
      </c>
      <c r="I822" s="10">
        <v>3000</v>
      </c>
      <c r="J822" s="10"/>
      <c r="K822" s="10"/>
      <c r="L822" s="10">
        <v>0</v>
      </c>
      <c r="M822" s="10">
        <v>0</v>
      </c>
      <c r="N822" s="10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v>0</v>
      </c>
      <c r="W822" s="10">
        <v>0</v>
      </c>
      <c r="X822" s="10">
        <v>0</v>
      </c>
      <c r="Y822" s="10">
        <v>0</v>
      </c>
      <c r="Z822" s="10">
        <v>0</v>
      </c>
      <c r="AA822" s="10">
        <v>2000</v>
      </c>
      <c r="AB822" s="10">
        <v>4812</v>
      </c>
      <c r="AC822" s="10">
        <v>0</v>
      </c>
      <c r="AD822" s="10">
        <v>0</v>
      </c>
      <c r="AE822" s="10">
        <v>0</v>
      </c>
      <c r="AF822" s="10">
        <v>0</v>
      </c>
      <c r="AG822" s="10">
        <v>0</v>
      </c>
      <c r="AH822" s="10">
        <v>1</v>
      </c>
      <c r="AI822" s="7"/>
      <c r="AJ822" s="12"/>
    </row>
    <row r="823" spans="1:36">
      <c r="A823" s="10" t="s">
        <v>2390</v>
      </c>
      <c r="B823" s="10" t="s">
        <v>2391</v>
      </c>
      <c r="C823" s="10" t="s">
        <v>83</v>
      </c>
      <c r="D823" s="10" t="s">
        <v>373</v>
      </c>
      <c r="E823" s="10" t="s">
        <v>372</v>
      </c>
      <c r="F823" s="11">
        <v>315.956948232</v>
      </c>
      <c r="G823" s="8">
        <v>1263.827792928</v>
      </c>
      <c r="H823" s="8">
        <v>2121.01189292</v>
      </c>
      <c r="I823" s="10"/>
      <c r="J823" s="10">
        <v>1400</v>
      </c>
      <c r="K823" s="10"/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631.913896464</v>
      </c>
      <c r="AC823" s="10">
        <v>0</v>
      </c>
      <c r="AD823" s="10">
        <v>0</v>
      </c>
      <c r="AE823" s="10">
        <v>0</v>
      </c>
      <c r="AF823" s="10">
        <v>0</v>
      </c>
      <c r="AG823" s="10">
        <v>0</v>
      </c>
      <c r="AH823" s="10">
        <v>0</v>
      </c>
      <c r="AI823" s="7"/>
      <c r="AJ823" s="12"/>
    </row>
    <row r="824" spans="1:36">
      <c r="A824" s="10" t="s">
        <v>2392</v>
      </c>
      <c r="B824" s="10" t="s">
        <v>2393</v>
      </c>
      <c r="C824" s="10" t="s">
        <v>83</v>
      </c>
      <c r="D824" s="10" t="s">
        <v>372</v>
      </c>
      <c r="E824" s="10" t="s">
        <v>47</v>
      </c>
      <c r="F824" s="11">
        <v>1302.98237357</v>
      </c>
      <c r="G824" s="8">
        <v>5211.92949428</v>
      </c>
      <c r="H824" s="8">
        <v>7953.99231923</v>
      </c>
      <c r="I824" s="10"/>
      <c r="J824" s="10"/>
      <c r="K824" s="10"/>
      <c r="L824" s="10">
        <v>0</v>
      </c>
      <c r="M824" s="10">
        <v>0</v>
      </c>
      <c r="N824" s="10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100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  <c r="AA824" s="10">
        <v>200</v>
      </c>
      <c r="AB824" s="10">
        <v>2306</v>
      </c>
      <c r="AC824" s="10">
        <v>0</v>
      </c>
      <c r="AD824" s="10">
        <v>0</v>
      </c>
      <c r="AE824" s="10">
        <v>0</v>
      </c>
      <c r="AF824" s="10">
        <v>0</v>
      </c>
      <c r="AG824" s="10">
        <v>650</v>
      </c>
      <c r="AH824" s="10">
        <v>0</v>
      </c>
      <c r="AI824" s="7"/>
      <c r="AJ824" s="12"/>
    </row>
    <row r="825" spans="1:36">
      <c r="A825" s="10" t="s">
        <v>2394</v>
      </c>
      <c r="B825" s="10" t="s">
        <v>2395</v>
      </c>
      <c r="C825" s="10" t="s">
        <v>83</v>
      </c>
      <c r="D825" s="10" t="s">
        <v>2393</v>
      </c>
      <c r="E825" s="10" t="s">
        <v>2396</v>
      </c>
      <c r="F825" s="11">
        <v>73.9178724664</v>
      </c>
      <c r="G825" s="8">
        <v>295.6714898656</v>
      </c>
      <c r="H825" s="8">
        <v>300.23440689</v>
      </c>
      <c r="I825" s="10"/>
      <c r="J825" s="10"/>
      <c r="K825" s="10"/>
      <c r="L825" s="10">
        <v>0</v>
      </c>
      <c r="M825" s="10">
        <v>0</v>
      </c>
      <c r="N825" s="10">
        <v>0</v>
      </c>
      <c r="O825" s="10">
        <v>0</v>
      </c>
      <c r="P825" s="10">
        <v>0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0</v>
      </c>
      <c r="W825" s="10">
        <v>0</v>
      </c>
      <c r="X825" s="10">
        <v>0</v>
      </c>
      <c r="Y825" s="10">
        <v>0</v>
      </c>
      <c r="Z825" s="10">
        <v>0</v>
      </c>
      <c r="AA825" s="10">
        <v>0</v>
      </c>
      <c r="AB825" s="10">
        <v>147.8357449328</v>
      </c>
      <c r="AC825" s="10">
        <v>0</v>
      </c>
      <c r="AD825" s="10">
        <v>0</v>
      </c>
      <c r="AE825" s="10">
        <v>0</v>
      </c>
      <c r="AF825" s="10">
        <v>0</v>
      </c>
      <c r="AG825" s="10">
        <v>0</v>
      </c>
      <c r="AH825" s="10">
        <v>0</v>
      </c>
      <c r="AI825" s="7"/>
      <c r="AJ825" s="12"/>
    </row>
    <row r="826" spans="1:36">
      <c r="A826" s="10" t="s">
        <v>2397</v>
      </c>
      <c r="B826" s="10" t="s">
        <v>2398</v>
      </c>
      <c r="C826" s="10" t="s">
        <v>83</v>
      </c>
      <c r="D826" s="10" t="s">
        <v>372</v>
      </c>
      <c r="E826" s="10" t="s">
        <v>47</v>
      </c>
      <c r="F826" s="11">
        <v>569.371144063</v>
      </c>
      <c r="G826" s="8">
        <v>2277.484576252</v>
      </c>
      <c r="H826" s="8">
        <v>5426.16659947</v>
      </c>
      <c r="I826" s="10"/>
      <c r="J826" s="10">
        <v>115</v>
      </c>
      <c r="K826" s="10">
        <v>17</v>
      </c>
      <c r="L826" s="10">
        <v>0</v>
      </c>
      <c r="M826" s="10">
        <v>0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120</v>
      </c>
      <c r="V826" s="10">
        <v>0</v>
      </c>
      <c r="W826" s="10">
        <v>0</v>
      </c>
      <c r="X826" s="10">
        <v>0</v>
      </c>
      <c r="Y826" s="10">
        <v>0</v>
      </c>
      <c r="Z826" s="10">
        <v>0</v>
      </c>
      <c r="AA826" s="10">
        <v>1018</v>
      </c>
      <c r="AB826" s="10">
        <v>0.742288125999949</v>
      </c>
      <c r="AC826" s="10">
        <v>0</v>
      </c>
      <c r="AD826" s="10">
        <v>0</v>
      </c>
      <c r="AE826" s="10">
        <v>0</v>
      </c>
      <c r="AF826" s="10">
        <v>0</v>
      </c>
      <c r="AG826" s="10">
        <v>1660</v>
      </c>
      <c r="AH826" s="10">
        <v>0</v>
      </c>
      <c r="AI826" s="7"/>
      <c r="AJ826" s="12"/>
    </row>
    <row r="827" spans="1:36">
      <c r="A827" s="10" t="s">
        <v>2399</v>
      </c>
      <c r="B827" s="10" t="s">
        <v>2400</v>
      </c>
      <c r="C827" s="10" t="s">
        <v>83</v>
      </c>
      <c r="D827" s="10" t="s">
        <v>2398</v>
      </c>
      <c r="E827" s="10" t="s">
        <v>174</v>
      </c>
      <c r="F827" s="11">
        <v>282.035873869</v>
      </c>
      <c r="G827" s="8">
        <v>1128.143495476</v>
      </c>
      <c r="H827" s="8">
        <v>2639.80942881</v>
      </c>
      <c r="I827" s="10"/>
      <c r="J827" s="10">
        <v>300</v>
      </c>
      <c r="K827" s="10"/>
      <c r="L827" s="10">
        <v>0</v>
      </c>
      <c r="M827" s="10">
        <v>0</v>
      </c>
      <c r="N827" s="10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564</v>
      </c>
      <c r="AA827" s="10">
        <v>0</v>
      </c>
      <c r="AB827" s="10">
        <v>0.0717477379999991</v>
      </c>
      <c r="AC827" s="10">
        <v>0</v>
      </c>
      <c r="AD827" s="10">
        <v>0</v>
      </c>
      <c r="AE827" s="10">
        <v>0</v>
      </c>
      <c r="AF827" s="10">
        <v>0</v>
      </c>
      <c r="AG827" s="10">
        <v>0</v>
      </c>
      <c r="AH827" s="10">
        <v>0</v>
      </c>
      <c r="AI827" s="7"/>
      <c r="AJ827" s="12"/>
    </row>
    <row r="828" spans="1:36">
      <c r="A828" s="10" t="s">
        <v>2401</v>
      </c>
      <c r="B828" s="10" t="s">
        <v>2402</v>
      </c>
      <c r="C828" s="10" t="s">
        <v>83</v>
      </c>
      <c r="D828" s="10" t="s">
        <v>372</v>
      </c>
      <c r="E828" s="10" t="s">
        <v>2403</v>
      </c>
      <c r="F828" s="11">
        <v>1907.12959054</v>
      </c>
      <c r="G828" s="8">
        <v>7628.51836216</v>
      </c>
      <c r="H828" s="8">
        <v>14279.6855823</v>
      </c>
      <c r="I828" s="10"/>
      <c r="J828" s="10"/>
      <c r="K828" s="10"/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0</v>
      </c>
      <c r="W828" s="10">
        <v>0</v>
      </c>
      <c r="X828" s="10">
        <v>0</v>
      </c>
      <c r="Y828" s="10">
        <v>0</v>
      </c>
      <c r="Z828" s="10">
        <v>2332</v>
      </c>
      <c r="AA828" s="10">
        <v>0</v>
      </c>
      <c r="AB828" s="10">
        <v>1482.25918108</v>
      </c>
      <c r="AC828" s="10">
        <v>0</v>
      </c>
      <c r="AD828" s="10">
        <v>0</v>
      </c>
      <c r="AE828" s="10">
        <v>0</v>
      </c>
      <c r="AF828" s="10">
        <v>0</v>
      </c>
      <c r="AG828" s="10">
        <v>0</v>
      </c>
      <c r="AH828" s="10">
        <v>0</v>
      </c>
      <c r="AI828" s="7"/>
      <c r="AJ828" s="12"/>
    </row>
    <row r="829" spans="1:36">
      <c r="A829" s="10" t="s">
        <v>2404</v>
      </c>
      <c r="B829" s="10" t="s">
        <v>2405</v>
      </c>
      <c r="C829" s="10" t="s">
        <v>83</v>
      </c>
      <c r="D829" s="10" t="s">
        <v>77</v>
      </c>
      <c r="E829" s="10" t="s">
        <v>174</v>
      </c>
      <c r="F829" s="11">
        <v>497.41705237</v>
      </c>
      <c r="G829" s="8">
        <v>1989.66820948</v>
      </c>
      <c r="H829" s="8">
        <v>8094.58987482</v>
      </c>
      <c r="I829" s="10"/>
      <c r="J829" s="10">
        <v>600</v>
      </c>
      <c r="K829" s="10"/>
      <c r="L829" s="10">
        <v>0</v>
      </c>
      <c r="M829" s="10">
        <v>0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0</v>
      </c>
      <c r="AA829" s="10">
        <v>994</v>
      </c>
      <c r="AB829" s="10">
        <v>0</v>
      </c>
      <c r="AC829" s="10">
        <v>0</v>
      </c>
      <c r="AD829" s="10">
        <v>0</v>
      </c>
      <c r="AE829" s="10">
        <v>0</v>
      </c>
      <c r="AF829" s="10">
        <v>0</v>
      </c>
      <c r="AG829" s="10">
        <v>0</v>
      </c>
      <c r="AH829" s="10">
        <v>0</v>
      </c>
      <c r="AI829" s="7"/>
      <c r="AJ829" s="12"/>
    </row>
    <row r="830" spans="1:36">
      <c r="A830" s="10" t="s">
        <v>2406</v>
      </c>
      <c r="B830" s="10" t="s">
        <v>2407</v>
      </c>
      <c r="C830" s="10" t="s">
        <v>83</v>
      </c>
      <c r="D830" s="10">
        <v>0</v>
      </c>
      <c r="E830" s="10">
        <v>0</v>
      </c>
      <c r="F830" s="11">
        <v>131.109512994</v>
      </c>
      <c r="G830" s="8">
        <v>524.438051976</v>
      </c>
      <c r="H830" s="8">
        <v>1543.12830232</v>
      </c>
      <c r="I830" s="10">
        <v>195</v>
      </c>
      <c r="J830" s="10"/>
      <c r="K830" s="10"/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10">
        <v>0</v>
      </c>
      <c r="X830" s="10">
        <v>0</v>
      </c>
      <c r="Y830" s="10">
        <v>0</v>
      </c>
      <c r="Z830" s="10">
        <v>0</v>
      </c>
      <c r="AA830" s="10">
        <v>262</v>
      </c>
      <c r="AB830" s="10">
        <v>0</v>
      </c>
      <c r="AC830" s="10">
        <v>0</v>
      </c>
      <c r="AD830" s="10">
        <v>0</v>
      </c>
      <c r="AE830" s="10">
        <v>0</v>
      </c>
      <c r="AF830" s="10">
        <v>0</v>
      </c>
      <c r="AG830" s="10">
        <v>0</v>
      </c>
      <c r="AH830" s="10">
        <v>0</v>
      </c>
      <c r="AI830" s="7"/>
      <c r="AJ830" s="12"/>
    </row>
    <row r="831" spans="1:36">
      <c r="A831" s="10" t="s">
        <v>2408</v>
      </c>
      <c r="B831" s="10" t="s">
        <v>2409</v>
      </c>
      <c r="C831" s="10" t="s">
        <v>83</v>
      </c>
      <c r="D831" s="10" t="s">
        <v>372</v>
      </c>
      <c r="E831" s="10" t="s">
        <v>2410</v>
      </c>
      <c r="F831" s="11">
        <v>570.014301887</v>
      </c>
      <c r="G831" s="8">
        <v>2280.057207548</v>
      </c>
      <c r="H831" s="8">
        <v>3509.30063682</v>
      </c>
      <c r="I831" s="10">
        <v>100</v>
      </c>
      <c r="J831" s="10">
        <v>750</v>
      </c>
      <c r="K831" s="10"/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570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0</v>
      </c>
      <c r="Y831" s="10">
        <v>0</v>
      </c>
      <c r="Z831" s="10">
        <v>0</v>
      </c>
      <c r="AA831" s="10">
        <v>570</v>
      </c>
      <c r="AB831" s="10">
        <v>0.0286037739999756</v>
      </c>
      <c r="AC831" s="10">
        <v>0</v>
      </c>
      <c r="AD831" s="10">
        <v>0</v>
      </c>
      <c r="AE831" s="10">
        <v>0</v>
      </c>
      <c r="AF831" s="10">
        <v>0</v>
      </c>
      <c r="AG831" s="10">
        <v>2000</v>
      </c>
      <c r="AH831" s="10">
        <v>0</v>
      </c>
      <c r="AI831" s="7"/>
      <c r="AJ831" s="12"/>
    </row>
    <row r="832" spans="1:36">
      <c r="A832" s="10" t="s">
        <v>2411</v>
      </c>
      <c r="B832" s="10" t="s">
        <v>2412</v>
      </c>
      <c r="C832" s="10" t="s">
        <v>83</v>
      </c>
      <c r="D832" s="10" t="s">
        <v>174</v>
      </c>
      <c r="E832" s="10" t="s">
        <v>2413</v>
      </c>
      <c r="F832" s="11">
        <v>245.89863317</v>
      </c>
      <c r="G832" s="8">
        <v>983.59453268</v>
      </c>
      <c r="H832" s="8">
        <v>2412.66476998</v>
      </c>
      <c r="I832" s="10"/>
      <c r="J832" s="10"/>
      <c r="K832" s="10"/>
      <c r="L832" s="10">
        <v>0</v>
      </c>
      <c r="M832" s="10">
        <v>0</v>
      </c>
      <c r="N832" s="10">
        <v>0</v>
      </c>
      <c r="O832" s="10">
        <v>0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300</v>
      </c>
      <c r="V832" s="10">
        <v>0</v>
      </c>
      <c r="W832" s="10">
        <v>0</v>
      </c>
      <c r="X832" s="10">
        <v>0</v>
      </c>
      <c r="Y832" s="10">
        <v>0</v>
      </c>
      <c r="Z832" s="10">
        <v>0</v>
      </c>
      <c r="AA832" s="10">
        <v>492</v>
      </c>
      <c r="AB832" s="10">
        <v>-0.202733659999978</v>
      </c>
      <c r="AC832" s="10">
        <v>0</v>
      </c>
      <c r="AD832" s="10">
        <v>0</v>
      </c>
      <c r="AE832" s="10">
        <v>0</v>
      </c>
      <c r="AF832" s="10">
        <v>0</v>
      </c>
      <c r="AG832" s="10">
        <v>0</v>
      </c>
      <c r="AH832" s="10">
        <v>0</v>
      </c>
      <c r="AI832" s="7"/>
      <c r="AJ832" s="12"/>
    </row>
    <row r="833" spans="1:36">
      <c r="A833" s="10" t="s">
        <v>2414</v>
      </c>
      <c r="B833" s="10" t="s">
        <v>2415</v>
      </c>
      <c r="C833" s="10" t="s">
        <v>83</v>
      </c>
      <c r="D833" s="10" t="s">
        <v>2409</v>
      </c>
      <c r="E833" s="10" t="s">
        <v>2413</v>
      </c>
      <c r="F833" s="11">
        <v>106.842461315</v>
      </c>
      <c r="G833" s="8">
        <v>427.36984526</v>
      </c>
      <c r="H833" s="8">
        <v>504.482975995</v>
      </c>
      <c r="I833" s="10"/>
      <c r="J833" s="10"/>
      <c r="K833" s="10"/>
      <c r="L833" s="10">
        <v>0</v>
      </c>
      <c r="M833" s="10">
        <v>0</v>
      </c>
      <c r="N833" s="10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40</v>
      </c>
      <c r="V833" s="10">
        <v>0</v>
      </c>
      <c r="W833" s="10">
        <v>0</v>
      </c>
      <c r="X833" s="10">
        <v>0</v>
      </c>
      <c r="Y833" s="10">
        <v>0</v>
      </c>
      <c r="Z833" s="10">
        <v>0</v>
      </c>
      <c r="AA833" s="10">
        <v>174</v>
      </c>
      <c r="AB833" s="10">
        <v>0</v>
      </c>
      <c r="AC833" s="10">
        <v>0</v>
      </c>
      <c r="AD833" s="10">
        <v>0</v>
      </c>
      <c r="AE833" s="10">
        <v>0</v>
      </c>
      <c r="AF833" s="10">
        <v>0</v>
      </c>
      <c r="AG833" s="10">
        <v>0</v>
      </c>
      <c r="AH833" s="10">
        <v>0</v>
      </c>
      <c r="AI833" s="7"/>
      <c r="AJ833" s="12"/>
    </row>
    <row r="834" spans="1:36">
      <c r="A834" s="10" t="s">
        <v>2416</v>
      </c>
      <c r="B834" s="10" t="s">
        <v>2417</v>
      </c>
      <c r="C834" s="10" t="s">
        <v>83</v>
      </c>
      <c r="D834" s="10" t="s">
        <v>2418</v>
      </c>
      <c r="E834" s="10" t="s">
        <v>2413</v>
      </c>
      <c r="F834" s="11">
        <v>107.117361912</v>
      </c>
      <c r="G834" s="8">
        <v>428.469447648</v>
      </c>
      <c r="H834" s="8">
        <v>599.47140389</v>
      </c>
      <c r="I834" s="10"/>
      <c r="J834" s="10">
        <v>210</v>
      </c>
      <c r="K834" s="10"/>
      <c r="L834" s="10">
        <v>0</v>
      </c>
      <c r="M834" s="10">
        <v>0</v>
      </c>
      <c r="N834" s="10">
        <v>0</v>
      </c>
      <c r="O834" s="10">
        <v>0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0</v>
      </c>
      <c r="Y834" s="10">
        <v>0</v>
      </c>
      <c r="Z834" s="10">
        <v>0</v>
      </c>
      <c r="AA834" s="10">
        <v>214</v>
      </c>
      <c r="AB834" s="10">
        <v>0</v>
      </c>
      <c r="AC834" s="10">
        <v>0</v>
      </c>
      <c r="AD834" s="10">
        <v>0</v>
      </c>
      <c r="AE834" s="10">
        <v>0</v>
      </c>
      <c r="AF834" s="10">
        <v>0</v>
      </c>
      <c r="AG834" s="10">
        <v>0</v>
      </c>
      <c r="AH834" s="10">
        <v>0</v>
      </c>
      <c r="AI834" s="7"/>
      <c r="AJ834" s="12"/>
    </row>
    <row r="835" spans="1:36">
      <c r="A835" s="10" t="s">
        <v>2419</v>
      </c>
      <c r="B835" s="10" t="s">
        <v>2420</v>
      </c>
      <c r="C835" s="10" t="s">
        <v>83</v>
      </c>
      <c r="D835" s="10" t="s">
        <v>2421</v>
      </c>
      <c r="E835" s="10" t="s">
        <v>2413</v>
      </c>
      <c r="F835" s="11">
        <v>101.997007607</v>
      </c>
      <c r="G835" s="8">
        <v>407.988030428</v>
      </c>
      <c r="H835" s="8">
        <v>483.908477935</v>
      </c>
      <c r="I835" s="10"/>
      <c r="J835" s="10"/>
      <c r="K835" s="10"/>
      <c r="L835" s="10">
        <v>0</v>
      </c>
      <c r="M835" s="10">
        <v>0</v>
      </c>
      <c r="N835" s="10">
        <v>0</v>
      </c>
      <c r="O835" s="10">
        <v>0</v>
      </c>
      <c r="P835" s="10">
        <v>0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0</v>
      </c>
      <c r="Y835" s="10">
        <v>0</v>
      </c>
      <c r="Z835" s="10">
        <v>0</v>
      </c>
      <c r="AA835" s="10">
        <v>204</v>
      </c>
      <c r="AB835" s="10">
        <v>0</v>
      </c>
      <c r="AC835" s="10">
        <v>0</v>
      </c>
      <c r="AD835" s="10">
        <v>0</v>
      </c>
      <c r="AE835" s="10">
        <v>0</v>
      </c>
      <c r="AF835" s="10">
        <v>0</v>
      </c>
      <c r="AG835" s="10">
        <v>0</v>
      </c>
      <c r="AH835" s="10">
        <v>0</v>
      </c>
      <c r="AI835" s="7"/>
      <c r="AJ835" s="12"/>
    </row>
    <row r="836" spans="1:36">
      <c r="A836" s="10" t="s">
        <v>2422</v>
      </c>
      <c r="B836" s="10" t="s">
        <v>2423</v>
      </c>
      <c r="C836" s="10" t="s">
        <v>83</v>
      </c>
      <c r="D836" s="10" t="s">
        <v>2424</v>
      </c>
      <c r="E836" s="10" t="s">
        <v>2413</v>
      </c>
      <c r="F836" s="11">
        <v>108.424770777</v>
      </c>
      <c r="G836" s="8">
        <v>433.699083108</v>
      </c>
      <c r="H836" s="8">
        <v>638.216189355</v>
      </c>
      <c r="I836" s="10"/>
      <c r="J836" s="10"/>
      <c r="K836" s="10"/>
      <c r="L836" s="10">
        <v>0</v>
      </c>
      <c r="M836" s="10">
        <v>0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0</v>
      </c>
      <c r="Y836" s="10">
        <v>0</v>
      </c>
      <c r="Z836" s="10">
        <v>0</v>
      </c>
      <c r="AA836" s="10">
        <v>216</v>
      </c>
      <c r="AB836" s="10">
        <v>0</v>
      </c>
      <c r="AC836" s="10">
        <v>0</v>
      </c>
      <c r="AD836" s="10">
        <v>0</v>
      </c>
      <c r="AE836" s="10">
        <v>0</v>
      </c>
      <c r="AF836" s="10">
        <v>0</v>
      </c>
      <c r="AG836" s="10">
        <v>0</v>
      </c>
      <c r="AH836" s="10">
        <v>0</v>
      </c>
      <c r="AI836" s="7"/>
      <c r="AJ836" s="12"/>
    </row>
    <row r="837" spans="1:36">
      <c r="A837" s="10" t="s">
        <v>2425</v>
      </c>
      <c r="B837" s="10" t="s">
        <v>2413</v>
      </c>
      <c r="C837" s="10" t="s">
        <v>83</v>
      </c>
      <c r="D837" s="10" t="s">
        <v>372</v>
      </c>
      <c r="E837" s="10" t="s">
        <v>47</v>
      </c>
      <c r="F837" s="11">
        <v>1230.88107851</v>
      </c>
      <c r="G837" s="8">
        <v>4923.52431404</v>
      </c>
      <c r="H837" s="8">
        <v>10471.3321413</v>
      </c>
      <c r="I837" s="10">
        <v>960</v>
      </c>
      <c r="J837" s="10"/>
      <c r="K837" s="10"/>
      <c r="L837" s="10">
        <v>0</v>
      </c>
      <c r="M837" s="10">
        <v>0</v>
      </c>
      <c r="N837" s="10">
        <v>0</v>
      </c>
      <c r="O837" s="10">
        <v>0</v>
      </c>
      <c r="P837" s="10">
        <v>0</v>
      </c>
      <c r="Q837" s="10">
        <v>0</v>
      </c>
      <c r="R837" s="10">
        <v>0</v>
      </c>
      <c r="S837" s="10">
        <v>0</v>
      </c>
      <c r="T837" s="10">
        <v>0</v>
      </c>
      <c r="U837" s="10">
        <v>150</v>
      </c>
      <c r="V837" s="10">
        <v>0</v>
      </c>
      <c r="W837" s="10">
        <v>0</v>
      </c>
      <c r="X837" s="10">
        <v>0</v>
      </c>
      <c r="Y837" s="10">
        <v>0</v>
      </c>
      <c r="Z837" s="10">
        <v>0</v>
      </c>
      <c r="AA837" s="10">
        <v>1450</v>
      </c>
      <c r="AB837" s="10">
        <v>861.76215702</v>
      </c>
      <c r="AC837" s="10">
        <v>0</v>
      </c>
      <c r="AD837" s="10">
        <v>0</v>
      </c>
      <c r="AE837" s="10">
        <v>0</v>
      </c>
      <c r="AF837" s="10">
        <v>0</v>
      </c>
      <c r="AG837" s="10">
        <v>1484</v>
      </c>
      <c r="AH837" s="10">
        <v>1</v>
      </c>
      <c r="AI837" s="7"/>
      <c r="AJ837" s="12"/>
    </row>
    <row r="838" spans="1:36">
      <c r="A838" s="10" t="s">
        <v>2426</v>
      </c>
      <c r="B838" s="10" t="s">
        <v>2427</v>
      </c>
      <c r="C838" s="10" t="s">
        <v>83</v>
      </c>
      <c r="D838" s="10" t="s">
        <v>2428</v>
      </c>
      <c r="E838" s="10" t="s">
        <v>1876</v>
      </c>
      <c r="F838" s="11">
        <v>137.945915517</v>
      </c>
      <c r="G838" s="8">
        <v>551.783662068</v>
      </c>
      <c r="H838" s="8">
        <v>1082.98565746</v>
      </c>
      <c r="I838" s="10"/>
      <c r="J838" s="10"/>
      <c r="K838" s="10"/>
      <c r="L838" s="10">
        <v>0</v>
      </c>
      <c r="M838" s="10">
        <v>0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>
        <v>275.891831034</v>
      </c>
      <c r="AC838" s="10">
        <v>0</v>
      </c>
      <c r="AD838" s="10">
        <v>0</v>
      </c>
      <c r="AE838" s="10">
        <v>0</v>
      </c>
      <c r="AF838" s="10">
        <v>0</v>
      </c>
      <c r="AG838" s="10">
        <v>0</v>
      </c>
      <c r="AH838" s="10">
        <v>0</v>
      </c>
      <c r="AI838" s="7"/>
      <c r="AJ838" s="12"/>
    </row>
    <row r="839" spans="1:36">
      <c r="A839" s="10" t="s">
        <v>2429</v>
      </c>
      <c r="B839" s="10" t="s">
        <v>2430</v>
      </c>
      <c r="C839" s="10" t="s">
        <v>83</v>
      </c>
      <c r="D839" s="10" t="s">
        <v>2413</v>
      </c>
      <c r="E839" s="10" t="s">
        <v>2020</v>
      </c>
      <c r="F839" s="11">
        <v>102.212051089</v>
      </c>
      <c r="G839" s="8">
        <v>408.848204356</v>
      </c>
      <c r="H839" s="8">
        <v>475.54636106</v>
      </c>
      <c r="I839" s="10"/>
      <c r="J839" s="10"/>
      <c r="K839" s="10"/>
      <c r="L839" s="10">
        <v>0</v>
      </c>
      <c r="M839" s="10">
        <v>0</v>
      </c>
      <c r="N839" s="10">
        <v>0</v>
      </c>
      <c r="O839" s="10">
        <v>0</v>
      </c>
      <c r="P839" s="10">
        <v>0</v>
      </c>
      <c r="Q839" s="10">
        <v>0</v>
      </c>
      <c r="R839" s="10">
        <v>0</v>
      </c>
      <c r="S839" s="10">
        <v>0</v>
      </c>
      <c r="T839" s="10">
        <v>0</v>
      </c>
      <c r="U839" s="10">
        <v>0</v>
      </c>
      <c r="V839" s="10">
        <v>0</v>
      </c>
      <c r="W839" s="10">
        <v>0</v>
      </c>
      <c r="X839" s="10">
        <v>0</v>
      </c>
      <c r="Y839" s="10">
        <v>0</v>
      </c>
      <c r="Z839" s="10">
        <v>0</v>
      </c>
      <c r="AA839" s="10">
        <v>204</v>
      </c>
      <c r="AB839" s="10">
        <v>0.424102177999998</v>
      </c>
      <c r="AC839" s="10">
        <v>0</v>
      </c>
      <c r="AD839" s="10">
        <v>0</v>
      </c>
      <c r="AE839" s="10">
        <v>0</v>
      </c>
      <c r="AF839" s="10">
        <v>0</v>
      </c>
      <c r="AG839" s="10">
        <v>0</v>
      </c>
      <c r="AH839" s="10">
        <v>0</v>
      </c>
      <c r="AI839" s="7"/>
      <c r="AJ839" s="12"/>
    </row>
    <row r="840" spans="1:36">
      <c r="A840" s="10" t="s">
        <v>2431</v>
      </c>
      <c r="B840" s="10" t="s">
        <v>2432</v>
      </c>
      <c r="C840" s="10" t="s">
        <v>83</v>
      </c>
      <c r="D840" s="10" t="s">
        <v>373</v>
      </c>
      <c r="E840" s="10" t="s">
        <v>372</v>
      </c>
      <c r="F840" s="11">
        <v>584.409851487</v>
      </c>
      <c r="G840" s="8">
        <v>2337.639405948</v>
      </c>
      <c r="H840" s="8">
        <v>11688.4493334</v>
      </c>
      <c r="I840" s="10"/>
      <c r="J840" s="10"/>
      <c r="K840" s="10"/>
      <c r="L840" s="10">
        <v>0</v>
      </c>
      <c r="M840" s="10">
        <v>0</v>
      </c>
      <c r="N840" s="10">
        <v>0</v>
      </c>
      <c r="O840" s="10">
        <v>0</v>
      </c>
      <c r="P840" s="10">
        <v>0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0</v>
      </c>
      <c r="W840" s="10">
        <v>0</v>
      </c>
      <c r="X840" s="10">
        <v>0</v>
      </c>
      <c r="Y840" s="10">
        <v>0</v>
      </c>
      <c r="Z840" s="10">
        <v>0</v>
      </c>
      <c r="AA840" s="10">
        <v>0</v>
      </c>
      <c r="AB840" s="10">
        <v>1168.819702974</v>
      </c>
      <c r="AC840" s="10">
        <v>0</v>
      </c>
      <c r="AD840" s="10">
        <v>0</v>
      </c>
      <c r="AE840" s="10">
        <v>0</v>
      </c>
      <c r="AF840" s="10">
        <v>0</v>
      </c>
      <c r="AG840" s="10">
        <v>780</v>
      </c>
      <c r="AH840" s="10">
        <v>0</v>
      </c>
      <c r="AI840" s="7"/>
      <c r="AJ840" s="12"/>
    </row>
    <row r="841" spans="1:36">
      <c r="A841" s="10" t="s">
        <v>2433</v>
      </c>
      <c r="B841" s="10" t="s">
        <v>2434</v>
      </c>
      <c r="C841" s="10" t="s">
        <v>83</v>
      </c>
      <c r="D841" s="10" t="s">
        <v>2435</v>
      </c>
      <c r="E841" s="10" t="s">
        <v>2436</v>
      </c>
      <c r="F841" s="11">
        <v>85.4217891623</v>
      </c>
      <c r="G841" s="8">
        <v>341.6871566492</v>
      </c>
      <c r="H841" s="8">
        <v>678.309403795</v>
      </c>
      <c r="I841" s="10"/>
      <c r="J841" s="10">
        <v>168</v>
      </c>
      <c r="K841" s="10"/>
      <c r="L841" s="10">
        <v>0</v>
      </c>
      <c r="M841" s="10">
        <v>0</v>
      </c>
      <c r="N841" s="10">
        <v>0</v>
      </c>
      <c r="O841" s="10">
        <v>0</v>
      </c>
      <c r="P841" s="10">
        <v>0</v>
      </c>
      <c r="Q841" s="10">
        <v>72</v>
      </c>
      <c r="R841" s="10">
        <v>0</v>
      </c>
      <c r="S841" s="10">
        <v>0</v>
      </c>
      <c r="T841" s="10">
        <v>0</v>
      </c>
      <c r="U841" s="10">
        <v>0</v>
      </c>
      <c r="V841" s="10">
        <v>0</v>
      </c>
      <c r="W841" s="10">
        <v>0</v>
      </c>
      <c r="X841" s="10">
        <v>0</v>
      </c>
      <c r="Y841" s="10">
        <v>0</v>
      </c>
      <c r="Z841" s="10">
        <v>0</v>
      </c>
      <c r="AA841" s="10">
        <v>72</v>
      </c>
      <c r="AB841" s="10">
        <v>26.8435783246</v>
      </c>
      <c r="AC841" s="10">
        <v>0</v>
      </c>
      <c r="AD841" s="10">
        <v>0</v>
      </c>
      <c r="AE841" s="10">
        <v>0</v>
      </c>
      <c r="AF841" s="10">
        <v>0</v>
      </c>
      <c r="AG841" s="10">
        <v>0</v>
      </c>
      <c r="AH841" s="10">
        <v>0</v>
      </c>
      <c r="AI841" s="7"/>
      <c r="AJ841" s="12"/>
    </row>
    <row r="842" spans="1:36">
      <c r="A842" s="10" t="s">
        <v>2437</v>
      </c>
      <c r="B842" s="10" t="s">
        <v>2438</v>
      </c>
      <c r="C842" s="10" t="s">
        <v>83</v>
      </c>
      <c r="D842" s="10" t="s">
        <v>2413</v>
      </c>
      <c r="E842" s="10" t="s">
        <v>2020</v>
      </c>
      <c r="F842" s="11">
        <v>118.534983272</v>
      </c>
      <c r="G842" s="8">
        <v>474.139933088</v>
      </c>
      <c r="H842" s="8">
        <v>888.382236705</v>
      </c>
      <c r="I842" s="10"/>
      <c r="J842" s="10"/>
      <c r="K842" s="10"/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0</v>
      </c>
      <c r="R842" s="10">
        <v>0</v>
      </c>
      <c r="S842" s="10">
        <v>0</v>
      </c>
      <c r="T842" s="10">
        <v>0</v>
      </c>
      <c r="U842" s="10">
        <v>0</v>
      </c>
      <c r="V842" s="10">
        <v>0</v>
      </c>
      <c r="W842" s="10">
        <v>0</v>
      </c>
      <c r="X842" s="10">
        <v>0</v>
      </c>
      <c r="Y842" s="10">
        <v>0</v>
      </c>
      <c r="Z842" s="10">
        <v>0</v>
      </c>
      <c r="AA842" s="10">
        <v>55</v>
      </c>
      <c r="AB842" s="10">
        <v>0</v>
      </c>
      <c r="AC842" s="10">
        <v>0</v>
      </c>
      <c r="AD842" s="10">
        <v>0</v>
      </c>
      <c r="AE842" s="10">
        <v>0</v>
      </c>
      <c r="AF842" s="10">
        <v>0</v>
      </c>
      <c r="AG842" s="10">
        <v>0</v>
      </c>
      <c r="AH842" s="10">
        <v>0</v>
      </c>
      <c r="AI842" s="7"/>
      <c r="AJ842" s="12"/>
    </row>
    <row r="843" spans="1:36">
      <c r="A843" s="10" t="s">
        <v>2439</v>
      </c>
      <c r="B843" s="10" t="s">
        <v>2440</v>
      </c>
      <c r="C843" s="10" t="s">
        <v>83</v>
      </c>
      <c r="D843" s="10" t="s">
        <v>2413</v>
      </c>
      <c r="E843" s="10" t="s">
        <v>2020</v>
      </c>
      <c r="F843" s="11">
        <v>115.532607206</v>
      </c>
      <c r="G843" s="8">
        <v>462.130428824</v>
      </c>
      <c r="H843" s="8">
        <v>664.203495145</v>
      </c>
      <c r="I843" s="10"/>
      <c r="J843" s="10"/>
      <c r="K843" s="10"/>
      <c r="L843" s="10">
        <v>0</v>
      </c>
      <c r="M843" s="10">
        <v>0</v>
      </c>
      <c r="N843" s="10">
        <v>0</v>
      </c>
      <c r="O843" s="10">
        <v>0</v>
      </c>
      <c r="P843" s="10">
        <v>0</v>
      </c>
      <c r="Q843" s="10">
        <v>0</v>
      </c>
      <c r="R843" s="10">
        <v>0</v>
      </c>
      <c r="S843" s="10">
        <v>0</v>
      </c>
      <c r="T843" s="10">
        <v>0</v>
      </c>
      <c r="U843" s="10">
        <v>0</v>
      </c>
      <c r="V843" s="10">
        <v>0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231.065214412</v>
      </c>
      <c r="AC843" s="10">
        <v>0</v>
      </c>
      <c r="AD843" s="10">
        <v>0</v>
      </c>
      <c r="AE843" s="10">
        <v>0</v>
      </c>
      <c r="AF843" s="10">
        <v>0</v>
      </c>
      <c r="AG843" s="10">
        <v>0</v>
      </c>
      <c r="AH843" s="10">
        <v>0</v>
      </c>
      <c r="AI843" s="7"/>
      <c r="AJ843" s="12"/>
    </row>
    <row r="844" spans="1:36">
      <c r="A844" s="10" t="s">
        <v>2441</v>
      </c>
      <c r="B844" s="10" t="s">
        <v>2442</v>
      </c>
      <c r="C844" s="10" t="s">
        <v>83</v>
      </c>
      <c r="D844" s="10"/>
      <c r="E844" s="10"/>
      <c r="F844" s="11">
        <v>1522.56545358</v>
      </c>
      <c r="G844" s="8">
        <v>6090.26181432</v>
      </c>
      <c r="H844" s="8">
        <v>14994.773541</v>
      </c>
      <c r="I844" s="10">
        <v>2000</v>
      </c>
      <c r="J844" s="10"/>
      <c r="K844" s="10"/>
      <c r="L844" s="10">
        <v>0</v>
      </c>
      <c r="M844" s="10">
        <v>0</v>
      </c>
      <c r="N844" s="10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360</v>
      </c>
      <c r="V844" s="10">
        <v>0</v>
      </c>
      <c r="W844" s="10">
        <v>0</v>
      </c>
      <c r="X844" s="10">
        <v>0</v>
      </c>
      <c r="Y844" s="10">
        <v>0</v>
      </c>
      <c r="Z844" s="10">
        <v>1540</v>
      </c>
      <c r="AA844" s="10">
        <v>0</v>
      </c>
      <c r="AB844" s="10">
        <v>1145.13090716</v>
      </c>
      <c r="AC844" s="10">
        <v>0</v>
      </c>
      <c r="AD844" s="10">
        <v>0</v>
      </c>
      <c r="AE844" s="10">
        <v>0</v>
      </c>
      <c r="AF844" s="10">
        <v>0</v>
      </c>
      <c r="AG844" s="10">
        <v>6960</v>
      </c>
      <c r="AH844" s="10">
        <v>4</v>
      </c>
      <c r="AI844" s="7"/>
      <c r="AJ844" s="12"/>
    </row>
    <row r="845" spans="1:36">
      <c r="A845" s="10" t="s">
        <v>2443</v>
      </c>
      <c r="B845" s="10" t="s">
        <v>2444</v>
      </c>
      <c r="C845" s="10" t="s">
        <v>83</v>
      </c>
      <c r="D845" s="10"/>
      <c r="E845" s="10"/>
      <c r="F845" s="11">
        <v>2566.05819504</v>
      </c>
      <c r="G845" s="8">
        <v>10264.23278016</v>
      </c>
      <c r="H845" s="8">
        <v>23476.8331806</v>
      </c>
      <c r="I845" s="10"/>
      <c r="J845" s="10"/>
      <c r="K845" s="10">
        <v>1000</v>
      </c>
      <c r="L845" s="10">
        <v>0</v>
      </c>
      <c r="M845" s="10">
        <v>0</v>
      </c>
      <c r="N845" s="10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0</v>
      </c>
      <c r="Z845" s="10">
        <v>0</v>
      </c>
      <c r="AA845" s="10">
        <v>3000</v>
      </c>
      <c r="AB845" s="10">
        <v>2132.11639008</v>
      </c>
      <c r="AC845" s="10">
        <v>0</v>
      </c>
      <c r="AD845" s="10">
        <v>0</v>
      </c>
      <c r="AE845" s="10">
        <v>0</v>
      </c>
      <c r="AF845" s="10">
        <v>0</v>
      </c>
      <c r="AG845" s="10">
        <v>0</v>
      </c>
      <c r="AH845" s="10">
        <v>2</v>
      </c>
      <c r="AI845" s="7"/>
      <c r="AJ845" s="12"/>
    </row>
    <row r="846" spans="1:36">
      <c r="A846" s="10" t="s">
        <v>2445</v>
      </c>
      <c r="B846" s="10" t="s">
        <v>2446</v>
      </c>
      <c r="C846" s="10" t="s">
        <v>83</v>
      </c>
      <c r="D846" s="10"/>
      <c r="E846" s="10"/>
      <c r="F846" s="11">
        <v>275.595014979</v>
      </c>
      <c r="G846" s="8">
        <v>1102.380059916</v>
      </c>
      <c r="H846" s="8">
        <v>2590.31028995</v>
      </c>
      <c r="I846" s="10"/>
      <c r="J846" s="10"/>
      <c r="K846" s="10"/>
      <c r="L846" s="10">
        <v>0</v>
      </c>
      <c r="M846" s="10">
        <v>0</v>
      </c>
      <c r="N846" s="10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0</v>
      </c>
      <c r="AA846" s="10">
        <v>551</v>
      </c>
      <c r="AB846" s="10">
        <v>0</v>
      </c>
      <c r="AC846" s="10">
        <v>0</v>
      </c>
      <c r="AD846" s="10">
        <v>0</v>
      </c>
      <c r="AE846" s="10">
        <v>0</v>
      </c>
      <c r="AF846" s="10">
        <v>0</v>
      </c>
      <c r="AG846" s="10">
        <v>0</v>
      </c>
      <c r="AH846" s="10">
        <v>0</v>
      </c>
      <c r="AI846" s="7"/>
      <c r="AJ846" s="12"/>
    </row>
    <row r="847" spans="1:36">
      <c r="A847" s="10" t="s">
        <v>2447</v>
      </c>
      <c r="B847" s="10" t="s">
        <v>2448</v>
      </c>
      <c r="C847" s="10" t="s">
        <v>83</v>
      </c>
      <c r="D847" s="10"/>
      <c r="E847" s="10"/>
      <c r="F847" s="11">
        <v>235.692984183</v>
      </c>
      <c r="G847" s="8">
        <v>942.771936732</v>
      </c>
      <c r="H847" s="8">
        <v>2253.34568875</v>
      </c>
      <c r="I847" s="10"/>
      <c r="J847" s="10"/>
      <c r="K847" s="10"/>
      <c r="L847" s="10">
        <v>0</v>
      </c>
      <c r="M847" s="10">
        <v>0</v>
      </c>
      <c r="N847" s="10">
        <v>0</v>
      </c>
      <c r="O847" s="10">
        <v>0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0</v>
      </c>
      <c r="X847" s="10">
        <v>0</v>
      </c>
      <c r="Y847" s="10">
        <v>0</v>
      </c>
      <c r="Z847" s="10">
        <v>0</v>
      </c>
      <c r="AA847" s="10">
        <v>471</v>
      </c>
      <c r="AB847" s="10">
        <v>0</v>
      </c>
      <c r="AC847" s="10">
        <v>0</v>
      </c>
      <c r="AD847" s="10">
        <v>0</v>
      </c>
      <c r="AE847" s="10">
        <v>0</v>
      </c>
      <c r="AF847" s="10">
        <v>0</v>
      </c>
      <c r="AG847" s="10">
        <v>0</v>
      </c>
      <c r="AH847" s="10">
        <v>0</v>
      </c>
      <c r="AI847" s="7"/>
      <c r="AJ847" s="12"/>
    </row>
    <row r="848" spans="1:36">
      <c r="A848" s="10" t="s">
        <v>2449</v>
      </c>
      <c r="B848" s="10" t="s">
        <v>2450</v>
      </c>
      <c r="C848" s="10" t="s">
        <v>83</v>
      </c>
      <c r="D848" s="10" t="s">
        <v>2451</v>
      </c>
      <c r="E848" s="10" t="s">
        <v>2452</v>
      </c>
      <c r="F848" s="11">
        <v>214.20889553</v>
      </c>
      <c r="G848" s="8">
        <v>856.83558212</v>
      </c>
      <c r="H848" s="7">
        <v>2234.05044354</v>
      </c>
      <c r="I848" s="10"/>
      <c r="J848" s="10">
        <v>1603</v>
      </c>
      <c r="K848" s="10">
        <v>229</v>
      </c>
      <c r="L848" s="10">
        <v>0</v>
      </c>
      <c r="M848" s="10">
        <v>0</v>
      </c>
      <c r="N848" s="10">
        <v>0</v>
      </c>
      <c r="O848" s="10">
        <v>0</v>
      </c>
      <c r="P848" s="10">
        <v>0</v>
      </c>
      <c r="Q848" s="10">
        <v>0</v>
      </c>
      <c r="R848" s="10">
        <v>0</v>
      </c>
      <c r="S848" s="10">
        <v>0</v>
      </c>
      <c r="T848" s="10">
        <v>0</v>
      </c>
      <c r="U848" s="10">
        <v>428</v>
      </c>
      <c r="V848" s="10">
        <v>0</v>
      </c>
      <c r="W848" s="10">
        <v>0</v>
      </c>
      <c r="X848" s="10">
        <v>0</v>
      </c>
      <c r="Y848" s="10">
        <v>0</v>
      </c>
      <c r="Z848" s="10">
        <v>0</v>
      </c>
      <c r="AA848" s="10">
        <v>0</v>
      </c>
      <c r="AB848" s="10">
        <v>0.417791060000013</v>
      </c>
      <c r="AC848" s="10">
        <v>0</v>
      </c>
      <c r="AD848" s="10">
        <v>0</v>
      </c>
      <c r="AE848" s="10">
        <v>0</v>
      </c>
      <c r="AF848" s="10">
        <v>0</v>
      </c>
      <c r="AG848" s="10">
        <v>0</v>
      </c>
      <c r="AH848" s="10">
        <v>0</v>
      </c>
      <c r="AI848" s="7"/>
      <c r="AJ848" s="12"/>
    </row>
    <row r="849" spans="1:36">
      <c r="A849" s="10" t="s">
        <v>2453</v>
      </c>
      <c r="B849" s="10" t="s">
        <v>2454</v>
      </c>
      <c r="C849" s="10" t="s">
        <v>83</v>
      </c>
      <c r="D849" s="10" t="s">
        <v>2455</v>
      </c>
      <c r="E849" s="10" t="s">
        <v>2456</v>
      </c>
      <c r="F849" s="11">
        <v>376.899791462</v>
      </c>
      <c r="G849" s="8">
        <v>1507.599165848</v>
      </c>
      <c r="H849" s="7">
        <v>3217.07673933</v>
      </c>
      <c r="I849" s="10"/>
      <c r="J849" s="10">
        <v>2074</v>
      </c>
      <c r="K849" s="10">
        <v>148</v>
      </c>
      <c r="L849" s="10">
        <v>0</v>
      </c>
      <c r="M849" s="10">
        <v>0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296</v>
      </c>
      <c r="V849" s="10">
        <v>0</v>
      </c>
      <c r="W849" s="10">
        <v>0</v>
      </c>
      <c r="X849" s="10">
        <v>0</v>
      </c>
      <c r="Y849" s="10">
        <v>0</v>
      </c>
      <c r="Z849" s="10">
        <v>458</v>
      </c>
      <c r="AA849" s="10">
        <v>0</v>
      </c>
      <c r="AB849" s="10">
        <v>-0.200417076000008</v>
      </c>
      <c r="AC849" s="10">
        <v>0</v>
      </c>
      <c r="AD849" s="10">
        <v>0</v>
      </c>
      <c r="AE849" s="10">
        <v>0</v>
      </c>
      <c r="AF849" s="10">
        <v>0</v>
      </c>
      <c r="AG849" s="10">
        <v>380</v>
      </c>
      <c r="AH849" s="10">
        <v>0</v>
      </c>
      <c r="AI849" s="7"/>
      <c r="AJ849" s="12"/>
    </row>
    <row r="850" spans="1:36">
      <c r="A850" s="10" t="s">
        <v>2457</v>
      </c>
      <c r="B850" s="10" t="s">
        <v>2458</v>
      </c>
      <c r="C850" s="10" t="s">
        <v>83</v>
      </c>
      <c r="D850" s="10" t="s">
        <v>2459</v>
      </c>
      <c r="E850" s="10" t="s">
        <v>2451</v>
      </c>
      <c r="F850" s="11">
        <v>95.7771960065</v>
      </c>
      <c r="G850" s="8">
        <v>383.108784026</v>
      </c>
      <c r="H850" s="7">
        <v>682.04030941</v>
      </c>
      <c r="I850" s="10"/>
      <c r="J850" s="10"/>
      <c r="K850" s="10"/>
      <c r="L850" s="10">
        <v>0</v>
      </c>
      <c r="M850" s="10">
        <v>0</v>
      </c>
      <c r="N850" s="10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v>0</v>
      </c>
      <c r="W850" s="10">
        <v>0</v>
      </c>
      <c r="X850" s="10">
        <v>0</v>
      </c>
      <c r="Y850" s="10">
        <v>0</v>
      </c>
      <c r="Z850" s="10">
        <v>0</v>
      </c>
      <c r="AA850" s="10">
        <v>0</v>
      </c>
      <c r="AB850" s="10">
        <v>191.554392013</v>
      </c>
      <c r="AC850" s="10">
        <v>0</v>
      </c>
      <c r="AD850" s="10">
        <v>0</v>
      </c>
      <c r="AE850" s="10">
        <v>0</v>
      </c>
      <c r="AF850" s="10">
        <v>0</v>
      </c>
      <c r="AG850" s="10">
        <v>235</v>
      </c>
      <c r="AH850" s="10">
        <v>0</v>
      </c>
      <c r="AI850" s="7"/>
      <c r="AJ850" s="12"/>
    </row>
    <row r="851" spans="1:36">
      <c r="A851" s="10" t="s">
        <v>2460</v>
      </c>
      <c r="B851" s="10" t="s">
        <v>2461</v>
      </c>
      <c r="C851" s="10" t="s">
        <v>83</v>
      </c>
      <c r="D851" s="10" t="s">
        <v>2462</v>
      </c>
      <c r="E851" s="10" t="s">
        <v>2463</v>
      </c>
      <c r="F851" s="11">
        <v>105.933904403</v>
      </c>
      <c r="G851" s="8">
        <v>423.735617612</v>
      </c>
      <c r="H851" s="7">
        <v>689.731129875</v>
      </c>
      <c r="I851" s="10"/>
      <c r="J851" s="10"/>
      <c r="K851" s="10"/>
      <c r="L851" s="10">
        <v>0</v>
      </c>
      <c r="M851" s="10">
        <v>0</v>
      </c>
      <c r="N851" s="10">
        <v>0</v>
      </c>
      <c r="O851" s="10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  <c r="AB851" s="10">
        <v>211.867808806</v>
      </c>
      <c r="AC851" s="10">
        <v>0</v>
      </c>
      <c r="AD851" s="10">
        <v>0</v>
      </c>
      <c r="AE851" s="10">
        <v>0</v>
      </c>
      <c r="AF851" s="10">
        <v>0</v>
      </c>
      <c r="AG851" s="10">
        <v>250</v>
      </c>
      <c r="AH851" s="10">
        <v>0</v>
      </c>
      <c r="AI851" s="7"/>
      <c r="AJ851" s="12"/>
    </row>
    <row r="852" spans="1:36">
      <c r="A852" s="10" t="s">
        <v>2464</v>
      </c>
      <c r="B852" s="10" t="s">
        <v>2465</v>
      </c>
      <c r="C852" s="10" t="s">
        <v>83</v>
      </c>
      <c r="D852" s="10" t="s">
        <v>2466</v>
      </c>
      <c r="E852" s="10" t="s">
        <v>2467</v>
      </c>
      <c r="F852" s="11">
        <v>235.803028552</v>
      </c>
      <c r="G852" s="8">
        <v>943.212114208</v>
      </c>
      <c r="H852" s="7">
        <v>2218.91955997</v>
      </c>
      <c r="I852" s="10"/>
      <c r="J852" s="10"/>
      <c r="K852" s="10"/>
      <c r="L852" s="10">
        <v>0</v>
      </c>
      <c r="M852" s="10">
        <v>0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0</v>
      </c>
      <c r="X852" s="10">
        <v>0</v>
      </c>
      <c r="Y852" s="10">
        <v>0</v>
      </c>
      <c r="Z852" s="10">
        <v>0</v>
      </c>
      <c r="AA852" s="10">
        <v>200</v>
      </c>
      <c r="AB852" s="10">
        <v>271.606057104</v>
      </c>
      <c r="AC852" s="10">
        <v>0</v>
      </c>
      <c r="AD852" s="10">
        <v>0</v>
      </c>
      <c r="AE852" s="10">
        <v>0</v>
      </c>
      <c r="AF852" s="10">
        <v>0</v>
      </c>
      <c r="AG852" s="10">
        <v>0</v>
      </c>
      <c r="AH852" s="10">
        <v>0</v>
      </c>
      <c r="AI852" s="7"/>
      <c r="AJ852" s="12"/>
    </row>
    <row r="853" spans="1:36">
      <c r="A853" s="10" t="s">
        <v>2468</v>
      </c>
      <c r="B853" s="10" t="s">
        <v>2469</v>
      </c>
      <c r="C853" s="10" t="s">
        <v>83</v>
      </c>
      <c r="D853" s="10" t="s">
        <v>2470</v>
      </c>
      <c r="E853" s="10" t="s">
        <v>2471</v>
      </c>
      <c r="F853" s="11">
        <v>489.340628298</v>
      </c>
      <c r="G853" s="8">
        <v>1957.362513192</v>
      </c>
      <c r="H853" s="7">
        <v>8867.77210451</v>
      </c>
      <c r="I853" s="10"/>
      <c r="J853" s="10"/>
      <c r="K853" s="10"/>
      <c r="L853" s="10">
        <v>0</v>
      </c>
      <c r="M853" s="10">
        <v>0</v>
      </c>
      <c r="N853" s="10">
        <v>0</v>
      </c>
      <c r="O853" s="10">
        <v>0</v>
      </c>
      <c r="P853" s="10">
        <v>0</v>
      </c>
      <c r="Q853" s="10">
        <v>0</v>
      </c>
      <c r="R853" s="10">
        <v>0</v>
      </c>
      <c r="S853" s="10">
        <v>0</v>
      </c>
      <c r="T853" s="10">
        <v>0</v>
      </c>
      <c r="U853" s="10">
        <v>0</v>
      </c>
      <c r="V853" s="10">
        <v>0</v>
      </c>
      <c r="W853" s="10">
        <v>0</v>
      </c>
      <c r="X853" s="10">
        <v>0</v>
      </c>
      <c r="Y853" s="10">
        <v>0</v>
      </c>
      <c r="Z853" s="10">
        <v>0</v>
      </c>
      <c r="AA853" s="10">
        <v>0</v>
      </c>
      <c r="AB853" s="10">
        <v>978.681256596</v>
      </c>
      <c r="AC853" s="10">
        <v>0</v>
      </c>
      <c r="AD853" s="10">
        <v>0</v>
      </c>
      <c r="AE853" s="10">
        <v>0</v>
      </c>
      <c r="AF853" s="10">
        <v>0</v>
      </c>
      <c r="AG853" s="10">
        <v>0</v>
      </c>
      <c r="AH853" s="10">
        <v>0</v>
      </c>
      <c r="AI853" s="7"/>
      <c r="AJ853" s="12"/>
    </row>
    <row r="854" spans="1:36">
      <c r="A854" s="10" t="s">
        <v>2472</v>
      </c>
      <c r="B854" s="10" t="s">
        <v>2473</v>
      </c>
      <c r="C854" s="10" t="s">
        <v>83</v>
      </c>
      <c r="D854" s="10" t="s">
        <v>2474</v>
      </c>
      <c r="E854" s="10" t="s">
        <v>50</v>
      </c>
      <c r="F854" s="11">
        <v>772.932765251</v>
      </c>
      <c r="G854" s="8">
        <v>3091.731061004</v>
      </c>
      <c r="H854" s="7">
        <v>5181.63737242</v>
      </c>
      <c r="I854" s="10"/>
      <c r="J854" s="10"/>
      <c r="K854" s="10"/>
      <c r="L854" s="10">
        <v>0</v>
      </c>
      <c r="M854" s="10">
        <v>0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800</v>
      </c>
      <c r="AB854" s="10">
        <v>745.865530502</v>
      </c>
      <c r="AC854" s="10">
        <v>0</v>
      </c>
      <c r="AD854" s="10">
        <v>0</v>
      </c>
      <c r="AE854" s="10">
        <v>0</v>
      </c>
      <c r="AF854" s="10">
        <v>0</v>
      </c>
      <c r="AG854" s="10">
        <v>1560</v>
      </c>
      <c r="AH854" s="10">
        <v>0</v>
      </c>
      <c r="AI854" s="7"/>
      <c r="AJ854" s="12"/>
    </row>
    <row r="855" spans="1:36">
      <c r="A855" s="10" t="s">
        <v>2475</v>
      </c>
      <c r="B855" s="10" t="s">
        <v>2476</v>
      </c>
      <c r="C855" s="10" t="s">
        <v>83</v>
      </c>
      <c r="D855" s="10" t="s">
        <v>2477</v>
      </c>
      <c r="E855" s="10" t="s">
        <v>2478</v>
      </c>
      <c r="F855" s="11">
        <v>2093.04039468</v>
      </c>
      <c r="G855" s="8">
        <v>8372.16157872</v>
      </c>
      <c r="H855" s="7">
        <v>20757.3730123</v>
      </c>
      <c r="I855" s="10"/>
      <c r="J855" s="10">
        <v>1120</v>
      </c>
      <c r="K855" s="10"/>
      <c r="L855" s="10">
        <v>0</v>
      </c>
      <c r="M855" s="10">
        <v>0</v>
      </c>
      <c r="N855" s="10">
        <v>0</v>
      </c>
      <c r="O855" s="10">
        <v>0</v>
      </c>
      <c r="P855" s="10">
        <v>0</v>
      </c>
      <c r="Q855" s="10">
        <v>0</v>
      </c>
      <c r="R855" s="10">
        <v>0</v>
      </c>
      <c r="S855" s="10">
        <v>0</v>
      </c>
      <c r="T855" s="10">
        <v>0</v>
      </c>
      <c r="U855" s="10">
        <v>0</v>
      </c>
      <c r="V855" s="10">
        <v>0</v>
      </c>
      <c r="W855" s="10">
        <v>0</v>
      </c>
      <c r="X855" s="10">
        <v>0</v>
      </c>
      <c r="Y855" s="10">
        <v>0</v>
      </c>
      <c r="Z855" s="10">
        <v>0</v>
      </c>
      <c r="AA855" s="10">
        <v>1000</v>
      </c>
      <c r="AB855" s="10">
        <v>3186.08078936</v>
      </c>
      <c r="AC855" s="10">
        <v>0</v>
      </c>
      <c r="AD855" s="10">
        <v>0</v>
      </c>
      <c r="AE855" s="10">
        <v>0</v>
      </c>
      <c r="AF855" s="10">
        <v>0</v>
      </c>
      <c r="AG855" s="10">
        <v>0</v>
      </c>
      <c r="AH855" s="10">
        <v>0</v>
      </c>
      <c r="AI855" s="7"/>
      <c r="AJ855" s="12"/>
    </row>
    <row r="856" spans="1:36">
      <c r="A856" s="10" t="s">
        <v>2479</v>
      </c>
      <c r="B856" s="10" t="s">
        <v>2480</v>
      </c>
      <c r="C856" s="10" t="s">
        <v>83</v>
      </c>
      <c r="D856" s="10" t="s">
        <v>2481</v>
      </c>
      <c r="E856" s="10" t="s">
        <v>2482</v>
      </c>
      <c r="F856" s="11">
        <v>294.314777299</v>
      </c>
      <c r="G856" s="8">
        <v>1177.259109196</v>
      </c>
      <c r="H856" s="7">
        <v>2137.44783682</v>
      </c>
      <c r="I856" s="10"/>
      <c r="J856" s="10"/>
      <c r="K856" s="10"/>
      <c r="L856" s="10">
        <v>0</v>
      </c>
      <c r="M856" s="10">
        <v>0</v>
      </c>
      <c r="N856" s="10">
        <v>0</v>
      </c>
      <c r="O856" s="10">
        <v>0</v>
      </c>
      <c r="P856" s="10">
        <v>0</v>
      </c>
      <c r="Q856" s="10">
        <v>0</v>
      </c>
      <c r="R856" s="10">
        <v>0</v>
      </c>
      <c r="S856" s="10">
        <v>0</v>
      </c>
      <c r="T856" s="10">
        <v>0</v>
      </c>
      <c r="U856" s="10">
        <v>0</v>
      </c>
      <c r="V856" s="10">
        <v>0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588.629554598</v>
      </c>
      <c r="AC856" s="10">
        <v>0</v>
      </c>
      <c r="AD856" s="10">
        <v>0</v>
      </c>
      <c r="AE856" s="10">
        <v>0</v>
      </c>
      <c r="AF856" s="10">
        <v>0</v>
      </c>
      <c r="AG856" s="10">
        <v>0</v>
      </c>
      <c r="AH856" s="10">
        <v>0</v>
      </c>
      <c r="AI856" s="7"/>
      <c r="AJ856" s="12"/>
    </row>
    <row r="857" spans="1:36">
      <c r="A857" s="10" t="s">
        <v>2483</v>
      </c>
      <c r="B857" s="10" t="s">
        <v>2484</v>
      </c>
      <c r="C857" s="10" t="s">
        <v>83</v>
      </c>
      <c r="D857" s="10" t="s">
        <v>1167</v>
      </c>
      <c r="E857" s="10" t="s">
        <v>2485</v>
      </c>
      <c r="F857" s="11">
        <v>241.195105366</v>
      </c>
      <c r="G857" s="8">
        <v>964.780421464</v>
      </c>
      <c r="H857" s="7">
        <v>1500.90036043</v>
      </c>
      <c r="I857" s="10"/>
      <c r="J857" s="10"/>
      <c r="K857" s="10"/>
      <c r="L857" s="10">
        <v>0</v>
      </c>
      <c r="M857" s="10">
        <v>0</v>
      </c>
      <c r="N857" s="10">
        <v>0</v>
      </c>
      <c r="O857" s="10">
        <v>0</v>
      </c>
      <c r="P857" s="10">
        <v>0</v>
      </c>
      <c r="Q857" s="10">
        <v>0</v>
      </c>
      <c r="R857" s="10">
        <v>0</v>
      </c>
      <c r="S857" s="10">
        <v>0</v>
      </c>
      <c r="T857" s="10">
        <v>0</v>
      </c>
      <c r="U857" s="10">
        <v>235</v>
      </c>
      <c r="V857" s="10">
        <v>0</v>
      </c>
      <c r="W857" s="10">
        <v>0</v>
      </c>
      <c r="X857" s="10">
        <v>0</v>
      </c>
      <c r="Y857" s="10">
        <v>0</v>
      </c>
      <c r="Z857" s="10">
        <v>0</v>
      </c>
      <c r="AA857" s="10">
        <v>247</v>
      </c>
      <c r="AB857" s="10">
        <v>0.390210732000014</v>
      </c>
      <c r="AC857" s="10">
        <v>0</v>
      </c>
      <c r="AD857" s="10">
        <v>0</v>
      </c>
      <c r="AE857" s="10">
        <v>0</v>
      </c>
      <c r="AF857" s="10">
        <v>0</v>
      </c>
      <c r="AG857" s="10">
        <v>1410</v>
      </c>
      <c r="AH857" s="10">
        <v>0</v>
      </c>
      <c r="AI857" s="7"/>
      <c r="AJ857" s="12"/>
    </row>
    <row r="858" ht="21.6" spans="1:36">
      <c r="A858" s="10" t="s">
        <v>2486</v>
      </c>
      <c r="B858" s="10" t="s">
        <v>2487</v>
      </c>
      <c r="C858" s="10" t="s">
        <v>83</v>
      </c>
      <c r="D858" s="10" t="s">
        <v>2488</v>
      </c>
      <c r="E858" s="10" t="s">
        <v>2489</v>
      </c>
      <c r="F858" s="11">
        <v>2516.12517705</v>
      </c>
      <c r="G858" s="8">
        <v>10064.5007082</v>
      </c>
      <c r="H858" s="7">
        <v>18151.3374075</v>
      </c>
      <c r="I858" s="10"/>
      <c r="J858" s="10"/>
      <c r="K858" s="10"/>
      <c r="L858" s="10">
        <v>0</v>
      </c>
      <c r="M858" s="10">
        <v>0</v>
      </c>
      <c r="N858" s="10">
        <v>0</v>
      </c>
      <c r="O858" s="10">
        <v>0</v>
      </c>
      <c r="P858" s="10">
        <v>0</v>
      </c>
      <c r="Q858" s="10">
        <v>0</v>
      </c>
      <c r="R858" s="10">
        <v>0</v>
      </c>
      <c r="S858" s="10">
        <v>0</v>
      </c>
      <c r="T858" s="10">
        <v>0</v>
      </c>
      <c r="U858" s="10">
        <v>150</v>
      </c>
      <c r="V858" s="10">
        <v>0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4882.2503541</v>
      </c>
      <c r="AC858" s="10">
        <v>0</v>
      </c>
      <c r="AD858" s="10">
        <v>0</v>
      </c>
      <c r="AE858" s="10">
        <v>0</v>
      </c>
      <c r="AF858" s="10">
        <v>0</v>
      </c>
      <c r="AG858" s="10">
        <v>0</v>
      </c>
      <c r="AH858" s="10">
        <v>0</v>
      </c>
      <c r="AI858" s="7"/>
      <c r="AJ858" s="12"/>
    </row>
    <row r="859" spans="1:36">
      <c r="A859" s="10" t="s">
        <v>2490</v>
      </c>
      <c r="B859" s="10" t="s">
        <v>2491</v>
      </c>
      <c r="C859" s="10" t="s">
        <v>83</v>
      </c>
      <c r="D859" s="10" t="s">
        <v>2492</v>
      </c>
      <c r="E859" s="10" t="s">
        <v>2459</v>
      </c>
      <c r="F859" s="11">
        <v>70.2079819471</v>
      </c>
      <c r="G859" s="8">
        <v>280.8319277884</v>
      </c>
      <c r="H859" s="7">
        <v>679.642573585</v>
      </c>
      <c r="I859" s="10"/>
      <c r="J859" s="10"/>
      <c r="K859" s="10"/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140.4159638942</v>
      </c>
      <c r="AC859" s="10">
        <v>0</v>
      </c>
      <c r="AD859" s="10">
        <v>0</v>
      </c>
      <c r="AE859" s="10">
        <v>0</v>
      </c>
      <c r="AF859" s="10">
        <v>0</v>
      </c>
      <c r="AG859" s="10">
        <v>0</v>
      </c>
      <c r="AH859" s="10">
        <v>0</v>
      </c>
      <c r="AI859" s="7"/>
      <c r="AJ859" s="12"/>
    </row>
    <row r="860" spans="1:36">
      <c r="A860" s="10" t="s">
        <v>2493</v>
      </c>
      <c r="B860" s="10" t="s">
        <v>2494</v>
      </c>
      <c r="C860" s="10" t="s">
        <v>83</v>
      </c>
      <c r="D860" s="10" t="s">
        <v>2459</v>
      </c>
      <c r="E860" s="10" t="s">
        <v>2451</v>
      </c>
      <c r="F860" s="11">
        <v>106.793378499</v>
      </c>
      <c r="G860" s="8">
        <v>427.173513996</v>
      </c>
      <c r="H860" s="7">
        <v>464.789563095</v>
      </c>
      <c r="I860" s="10"/>
      <c r="J860" s="10"/>
      <c r="K860" s="10"/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  <c r="V860" s="10">
        <v>0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  <c r="AB860" s="10">
        <v>213.586756998</v>
      </c>
      <c r="AC860" s="10">
        <v>0</v>
      </c>
      <c r="AD860" s="10">
        <v>0</v>
      </c>
      <c r="AE860" s="10">
        <v>0</v>
      </c>
      <c r="AF860" s="10">
        <v>0</v>
      </c>
      <c r="AG860" s="10">
        <v>0</v>
      </c>
      <c r="AH860" s="10">
        <v>0</v>
      </c>
      <c r="AI860" s="7"/>
      <c r="AJ860" s="12"/>
    </row>
    <row r="861" spans="1:36">
      <c r="A861" s="10" t="s">
        <v>2495</v>
      </c>
      <c r="B861" s="10" t="s">
        <v>2496</v>
      </c>
      <c r="C861" s="10" t="s">
        <v>83</v>
      </c>
      <c r="D861" s="10" t="s">
        <v>2459</v>
      </c>
      <c r="E861" s="10" t="s">
        <v>2451</v>
      </c>
      <c r="F861" s="11">
        <v>71.4428339354</v>
      </c>
      <c r="G861" s="8">
        <v>285.7713357416</v>
      </c>
      <c r="H861" s="7">
        <v>822.37145976</v>
      </c>
      <c r="I861" s="10"/>
      <c r="J861" s="10"/>
      <c r="K861" s="10"/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142.8856678708</v>
      </c>
      <c r="AB861" s="10">
        <v>0</v>
      </c>
      <c r="AC861" s="10">
        <v>0</v>
      </c>
      <c r="AD861" s="10">
        <v>0</v>
      </c>
      <c r="AE861" s="10">
        <v>0</v>
      </c>
      <c r="AF861" s="10">
        <v>0</v>
      </c>
      <c r="AG861" s="10">
        <v>0</v>
      </c>
      <c r="AH861" s="10">
        <v>0</v>
      </c>
      <c r="AI861" s="7"/>
      <c r="AJ861" s="12"/>
    </row>
    <row r="862" spans="1:36">
      <c r="A862" s="10" t="s">
        <v>2497</v>
      </c>
      <c r="B862" s="10" t="s">
        <v>2498</v>
      </c>
      <c r="C862" s="10" t="s">
        <v>83</v>
      </c>
      <c r="D862" s="10" t="s">
        <v>2499</v>
      </c>
      <c r="E862" s="10" t="s">
        <v>2451</v>
      </c>
      <c r="F862" s="11">
        <v>104.500817632</v>
      </c>
      <c r="G862" s="8">
        <v>418.003270528</v>
      </c>
      <c r="H862" s="7">
        <v>895.239569415</v>
      </c>
      <c r="I862" s="10"/>
      <c r="J862" s="10"/>
      <c r="K862" s="10"/>
      <c r="L862" s="10">
        <v>0</v>
      </c>
      <c r="M862" s="10">
        <v>0</v>
      </c>
      <c r="N862" s="10">
        <v>0</v>
      </c>
      <c r="O862" s="10">
        <v>0</v>
      </c>
      <c r="P862" s="10">
        <v>0</v>
      </c>
      <c r="Q862" s="10">
        <v>0</v>
      </c>
      <c r="R862" s="10">
        <v>0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209.001635264</v>
      </c>
      <c r="AC862" s="10">
        <v>0</v>
      </c>
      <c r="AD862" s="10">
        <v>0</v>
      </c>
      <c r="AE862" s="10">
        <v>0</v>
      </c>
      <c r="AF862" s="10">
        <v>0</v>
      </c>
      <c r="AG862" s="10">
        <v>0</v>
      </c>
      <c r="AH862" s="10">
        <v>0</v>
      </c>
      <c r="AI862" s="7"/>
      <c r="AJ862" s="12"/>
    </row>
    <row r="863" ht="21.6" spans="1:36">
      <c r="A863" s="10" t="s">
        <v>2500</v>
      </c>
      <c r="B863" s="10" t="s">
        <v>2501</v>
      </c>
      <c r="C863" s="10" t="s">
        <v>83</v>
      </c>
      <c r="D863" s="10" t="s">
        <v>2502</v>
      </c>
      <c r="E863" s="10" t="s">
        <v>2503</v>
      </c>
      <c r="F863" s="11">
        <v>105.651394128</v>
      </c>
      <c r="G863" s="8">
        <v>422.605576512</v>
      </c>
      <c r="H863" s="7">
        <v>1162.47987021</v>
      </c>
      <c r="I863" s="10"/>
      <c r="J863" s="10"/>
      <c r="K863" s="10"/>
      <c r="L863" s="10">
        <v>0</v>
      </c>
      <c r="M863" s="10">
        <v>0</v>
      </c>
      <c r="N863" s="10">
        <v>0</v>
      </c>
      <c r="O863" s="10">
        <v>0</v>
      </c>
      <c r="P863" s="10">
        <v>0</v>
      </c>
      <c r="Q863" s="10">
        <v>0</v>
      </c>
      <c r="R863" s="10">
        <v>0</v>
      </c>
      <c r="S863" s="10">
        <v>0</v>
      </c>
      <c r="T863" s="10">
        <v>0</v>
      </c>
      <c r="U863" s="10">
        <v>0</v>
      </c>
      <c r="V863" s="10">
        <v>0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211.302788256</v>
      </c>
      <c r="AC863" s="10">
        <v>0</v>
      </c>
      <c r="AD863" s="10">
        <v>0</v>
      </c>
      <c r="AE863" s="10">
        <v>0</v>
      </c>
      <c r="AF863" s="10">
        <v>0</v>
      </c>
      <c r="AG863" s="10">
        <v>0</v>
      </c>
      <c r="AH863" s="10">
        <v>0</v>
      </c>
      <c r="AI863" s="7"/>
      <c r="AJ863" s="12"/>
    </row>
    <row r="864" spans="1:36">
      <c r="A864" s="10" t="s">
        <v>2504</v>
      </c>
      <c r="B864" s="10" t="s">
        <v>2505</v>
      </c>
      <c r="C864" s="10" t="s">
        <v>83</v>
      </c>
      <c r="D864" s="10" t="s">
        <v>2506</v>
      </c>
      <c r="E864" s="10" t="s">
        <v>2507</v>
      </c>
      <c r="F864" s="11">
        <v>468.660297787</v>
      </c>
      <c r="G864" s="8">
        <v>1874.641191148</v>
      </c>
      <c r="H864" s="7">
        <v>3050.60214318</v>
      </c>
      <c r="I864" s="10"/>
      <c r="J864" s="10"/>
      <c r="K864" s="10"/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0</v>
      </c>
      <c r="U864" s="10">
        <v>381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  <c r="AA864" s="10">
        <v>556</v>
      </c>
      <c r="AB864" s="10">
        <v>0</v>
      </c>
      <c r="AC864" s="10">
        <v>0</v>
      </c>
      <c r="AD864" s="10">
        <v>0</v>
      </c>
      <c r="AE864" s="10">
        <v>0</v>
      </c>
      <c r="AF864" s="10">
        <v>0</v>
      </c>
      <c r="AG864" s="10">
        <v>0</v>
      </c>
      <c r="AH864" s="10">
        <v>0</v>
      </c>
      <c r="AI864" s="7"/>
      <c r="AJ864" s="12"/>
    </row>
    <row r="865" spans="1:36">
      <c r="A865" s="10" t="s">
        <v>2508</v>
      </c>
      <c r="B865" s="10" t="s">
        <v>2509</v>
      </c>
      <c r="C865" s="10" t="s">
        <v>83</v>
      </c>
      <c r="D865" s="10" t="s">
        <v>2510</v>
      </c>
      <c r="E865" s="10" t="s">
        <v>2474</v>
      </c>
      <c r="F865" s="11">
        <v>942.66098144</v>
      </c>
      <c r="G865" s="8">
        <v>3770.64392576</v>
      </c>
      <c r="H865" s="7">
        <v>5893.66622266</v>
      </c>
      <c r="I865" s="10">
        <v>1350</v>
      </c>
      <c r="J865" s="10"/>
      <c r="K865" s="10"/>
      <c r="L865" s="10">
        <v>0</v>
      </c>
      <c r="M865" s="10">
        <v>0</v>
      </c>
      <c r="N865" s="10">
        <v>0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1030</v>
      </c>
      <c r="V865" s="10">
        <v>0</v>
      </c>
      <c r="W865" s="10">
        <v>0</v>
      </c>
      <c r="X865" s="10">
        <v>0</v>
      </c>
      <c r="Y865" s="10">
        <v>0</v>
      </c>
      <c r="Z865" s="10">
        <v>600</v>
      </c>
      <c r="AA865" s="10">
        <v>0</v>
      </c>
      <c r="AB865" s="10">
        <v>255.32196288</v>
      </c>
      <c r="AC865" s="10">
        <v>0</v>
      </c>
      <c r="AD865" s="10">
        <v>0</v>
      </c>
      <c r="AE865" s="10">
        <v>0</v>
      </c>
      <c r="AF865" s="10">
        <v>0</v>
      </c>
      <c r="AG865" s="10">
        <v>1350</v>
      </c>
      <c r="AH865" s="10">
        <v>0</v>
      </c>
      <c r="AI865" s="7"/>
      <c r="AJ865" s="12"/>
    </row>
    <row r="866" spans="1:36">
      <c r="A866" s="10" t="s">
        <v>2511</v>
      </c>
      <c r="B866" s="10" t="s">
        <v>2512</v>
      </c>
      <c r="C866" s="10" t="s">
        <v>83</v>
      </c>
      <c r="D866" s="10" t="s">
        <v>2470</v>
      </c>
      <c r="E866" s="10" t="s">
        <v>2513</v>
      </c>
      <c r="F866" s="11">
        <v>170.197186849</v>
      </c>
      <c r="G866" s="8">
        <v>680.788747396</v>
      </c>
      <c r="H866" s="7">
        <v>1193.78935859</v>
      </c>
      <c r="I866" s="10"/>
      <c r="J866" s="10"/>
      <c r="K866" s="10"/>
      <c r="L866" s="10">
        <v>0</v>
      </c>
      <c r="M866" s="10">
        <v>0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0</v>
      </c>
      <c r="X866" s="10">
        <v>0</v>
      </c>
      <c r="Y866" s="10">
        <v>0</v>
      </c>
      <c r="Z866" s="10">
        <v>0</v>
      </c>
      <c r="AA866" s="10">
        <v>0</v>
      </c>
      <c r="AB866" s="10">
        <v>340.394373698</v>
      </c>
      <c r="AC866" s="10">
        <v>0</v>
      </c>
      <c r="AD866" s="10">
        <v>0</v>
      </c>
      <c r="AE866" s="10">
        <v>0</v>
      </c>
      <c r="AF866" s="10">
        <v>0</v>
      </c>
      <c r="AG866" s="10">
        <v>0</v>
      </c>
      <c r="AH866" s="10">
        <v>0</v>
      </c>
      <c r="AI866" s="7"/>
      <c r="AJ866" s="12"/>
    </row>
    <row r="867" spans="1:36">
      <c r="A867" s="10" t="s">
        <v>2514</v>
      </c>
      <c r="B867" s="10" t="s">
        <v>2515</v>
      </c>
      <c r="C867" s="10" t="s">
        <v>83</v>
      </c>
      <c r="D867" s="10" t="s">
        <v>2516</v>
      </c>
      <c r="E867" s="10" t="s">
        <v>2517</v>
      </c>
      <c r="F867" s="11">
        <v>396.983692107</v>
      </c>
      <c r="G867" s="8">
        <v>1587.934768428</v>
      </c>
      <c r="H867" s="7">
        <v>4146.04007998</v>
      </c>
      <c r="I867" s="10"/>
      <c r="J867" s="10"/>
      <c r="K867" s="10"/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793.967384214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  <c r="AC867" s="10">
        <v>0</v>
      </c>
      <c r="AD867" s="10">
        <v>0</v>
      </c>
      <c r="AE867" s="10">
        <v>0</v>
      </c>
      <c r="AF867" s="10">
        <v>0</v>
      </c>
      <c r="AG867" s="10">
        <v>0</v>
      </c>
      <c r="AH867" s="10">
        <v>0</v>
      </c>
      <c r="AI867" s="7"/>
      <c r="AJ867" s="12"/>
    </row>
    <row r="868" spans="1:36">
      <c r="A868" s="10" t="s">
        <v>2518</v>
      </c>
      <c r="B868" s="10" t="s">
        <v>2519</v>
      </c>
      <c r="C868" s="10" t="s">
        <v>83</v>
      </c>
      <c r="D868" s="10" t="s">
        <v>2520</v>
      </c>
      <c r="E868" s="10" t="s">
        <v>2521</v>
      </c>
      <c r="F868" s="11">
        <v>883.098065655</v>
      </c>
      <c r="G868" s="8">
        <v>3532.39226262</v>
      </c>
      <c r="H868" s="7">
        <v>7726.88196559</v>
      </c>
      <c r="I868" s="10">
        <v>2400</v>
      </c>
      <c r="J868" s="10"/>
      <c r="K868" s="10"/>
      <c r="L868" s="10">
        <v>0</v>
      </c>
      <c r="M868" s="10">
        <v>0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1766.19613131</v>
      </c>
      <c r="AC868" s="10">
        <v>0</v>
      </c>
      <c r="AD868" s="10">
        <v>0</v>
      </c>
      <c r="AE868" s="10">
        <v>0</v>
      </c>
      <c r="AF868" s="10">
        <v>0</v>
      </c>
      <c r="AG868" s="10">
        <v>0</v>
      </c>
      <c r="AH868" s="10">
        <v>0</v>
      </c>
      <c r="AI868" s="7"/>
      <c r="AJ868" s="12"/>
    </row>
    <row r="869" spans="1:36">
      <c r="A869" s="10" t="s">
        <v>2522</v>
      </c>
      <c r="B869" s="10" t="s">
        <v>2523</v>
      </c>
      <c r="C869" s="10" t="s">
        <v>83</v>
      </c>
      <c r="D869" s="10" t="s">
        <v>2477</v>
      </c>
      <c r="E869" s="10" t="s">
        <v>2524</v>
      </c>
      <c r="F869" s="11">
        <v>2286.4809084</v>
      </c>
      <c r="G869" s="8">
        <v>9145.9236336</v>
      </c>
      <c r="H869" s="7">
        <v>22216.3781435</v>
      </c>
      <c r="I869" s="10"/>
      <c r="J869" s="10">
        <v>4650</v>
      </c>
      <c r="K869" s="10">
        <v>111</v>
      </c>
      <c r="L869" s="10">
        <v>0</v>
      </c>
      <c r="M869" s="10">
        <v>0</v>
      </c>
      <c r="N869" s="10">
        <v>0</v>
      </c>
      <c r="O869" s="10">
        <v>0</v>
      </c>
      <c r="P869" s="10">
        <v>0</v>
      </c>
      <c r="Q869" s="10">
        <v>0</v>
      </c>
      <c r="R869" s="10">
        <v>0</v>
      </c>
      <c r="S869" s="10">
        <v>0</v>
      </c>
      <c r="T869" s="10">
        <v>0</v>
      </c>
      <c r="U869" s="10">
        <v>530</v>
      </c>
      <c r="V869" s="10">
        <v>0</v>
      </c>
      <c r="W869" s="10">
        <v>0</v>
      </c>
      <c r="X869" s="10">
        <v>0</v>
      </c>
      <c r="Y869" s="10">
        <v>0</v>
      </c>
      <c r="Z869" s="10">
        <v>0</v>
      </c>
      <c r="AA869" s="10">
        <v>4042</v>
      </c>
      <c r="AB869" s="10">
        <v>0.961816799999724</v>
      </c>
      <c r="AC869" s="10">
        <v>0</v>
      </c>
      <c r="AD869" s="10">
        <v>0</v>
      </c>
      <c r="AE869" s="10">
        <v>0</v>
      </c>
      <c r="AF869" s="10">
        <v>0</v>
      </c>
      <c r="AG869" s="10">
        <v>14200</v>
      </c>
      <c r="AH869" s="10">
        <v>2</v>
      </c>
      <c r="AI869" s="7"/>
      <c r="AJ869" s="12"/>
    </row>
    <row r="870" spans="1:36">
      <c r="A870" s="10" t="s">
        <v>2525</v>
      </c>
      <c r="B870" s="10" t="s">
        <v>2526</v>
      </c>
      <c r="C870" s="10" t="s">
        <v>83</v>
      </c>
      <c r="D870" s="10">
        <v>0</v>
      </c>
      <c r="E870" s="10">
        <v>0</v>
      </c>
      <c r="F870" s="11">
        <v>1560.33859742</v>
      </c>
      <c r="G870" s="8">
        <v>6241.35438968</v>
      </c>
      <c r="H870" s="7">
        <v>11398.2878284</v>
      </c>
      <c r="I870" s="10"/>
      <c r="J870" s="10"/>
      <c r="K870" s="10"/>
      <c r="L870" s="10">
        <v>0</v>
      </c>
      <c r="M870" s="10">
        <v>0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10">
        <v>0</v>
      </c>
      <c r="U870" s="10">
        <v>0</v>
      </c>
      <c r="V870" s="10">
        <v>0</v>
      </c>
      <c r="W870" s="10">
        <v>0</v>
      </c>
      <c r="X870" s="10">
        <v>0</v>
      </c>
      <c r="Y870" s="10">
        <v>0</v>
      </c>
      <c r="Z870" s="10">
        <v>0</v>
      </c>
      <c r="AA870" s="10">
        <v>0</v>
      </c>
      <c r="AB870" s="10">
        <v>3120.67719484</v>
      </c>
      <c r="AC870" s="10">
        <v>0</v>
      </c>
      <c r="AD870" s="10">
        <v>0</v>
      </c>
      <c r="AE870" s="10">
        <v>0</v>
      </c>
      <c r="AF870" s="10">
        <v>0</v>
      </c>
      <c r="AG870" s="10">
        <v>0</v>
      </c>
      <c r="AH870" s="10">
        <v>0</v>
      </c>
      <c r="AI870" s="7"/>
      <c r="AJ870" s="12"/>
    </row>
    <row r="871" spans="1:36">
      <c r="A871" s="10" t="s">
        <v>2527</v>
      </c>
      <c r="B871" s="10" t="s">
        <v>2528</v>
      </c>
      <c r="C871" s="10" t="s">
        <v>83</v>
      </c>
      <c r="D871" s="10" t="s">
        <v>2529</v>
      </c>
      <c r="E871" s="10" t="s">
        <v>2530</v>
      </c>
      <c r="F871" s="11">
        <v>3318.8486501</v>
      </c>
      <c r="G871" s="8">
        <v>13275.3946004</v>
      </c>
      <c r="H871" s="7">
        <v>28461.2516066</v>
      </c>
      <c r="I871" s="10"/>
      <c r="J871" s="10">
        <v>4240</v>
      </c>
      <c r="K871" s="10"/>
      <c r="L871" s="10">
        <v>0</v>
      </c>
      <c r="M871" s="10">
        <v>0</v>
      </c>
      <c r="N871" s="10">
        <v>0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10">
        <v>0</v>
      </c>
      <c r="U871" s="10">
        <v>1110</v>
      </c>
      <c r="V871" s="10">
        <v>0</v>
      </c>
      <c r="W871" s="10">
        <v>0</v>
      </c>
      <c r="X871" s="10">
        <v>0</v>
      </c>
      <c r="Y871" s="10">
        <v>0</v>
      </c>
      <c r="Z871" s="10">
        <v>0</v>
      </c>
      <c r="AA871" s="10">
        <v>2360</v>
      </c>
      <c r="AB871" s="10">
        <v>3167.6973002</v>
      </c>
      <c r="AC871" s="10">
        <v>0</v>
      </c>
      <c r="AD871" s="10">
        <v>0</v>
      </c>
      <c r="AE871" s="10">
        <v>0</v>
      </c>
      <c r="AF871" s="10">
        <v>0</v>
      </c>
      <c r="AG871" s="10">
        <v>2750</v>
      </c>
      <c r="AH871" s="10">
        <v>0</v>
      </c>
      <c r="AI871" s="7"/>
      <c r="AJ871" s="12"/>
    </row>
    <row r="872" spans="1:36">
      <c r="A872" s="10" t="s">
        <v>2531</v>
      </c>
      <c r="B872" s="10" t="s">
        <v>2532</v>
      </c>
      <c r="C872" s="10" t="s">
        <v>83</v>
      </c>
      <c r="D872" s="10" t="s">
        <v>2533</v>
      </c>
      <c r="E872" s="10" t="s">
        <v>2534</v>
      </c>
      <c r="F872" s="11">
        <v>2111.36215314</v>
      </c>
      <c r="G872" s="8">
        <v>8445.44861256</v>
      </c>
      <c r="H872" s="7">
        <v>16605.3408591</v>
      </c>
      <c r="I872" s="10"/>
      <c r="J872" s="10">
        <v>4222</v>
      </c>
      <c r="K872" s="10"/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2211</v>
      </c>
      <c r="V872" s="10">
        <v>0</v>
      </c>
      <c r="W872" s="10">
        <v>0</v>
      </c>
      <c r="X872" s="10">
        <v>0</v>
      </c>
      <c r="Y872" s="10">
        <v>0</v>
      </c>
      <c r="Z872" s="10">
        <v>0</v>
      </c>
      <c r="AA872" s="10">
        <v>1638</v>
      </c>
      <c r="AB872" s="10">
        <v>373.72430628</v>
      </c>
      <c r="AC872" s="10">
        <v>0</v>
      </c>
      <c r="AD872" s="10">
        <v>0</v>
      </c>
      <c r="AE872" s="10">
        <v>0</v>
      </c>
      <c r="AF872" s="10">
        <v>0</v>
      </c>
      <c r="AG872" s="10">
        <v>1812</v>
      </c>
      <c r="AH872" s="10">
        <v>2</v>
      </c>
      <c r="AI872" s="7"/>
      <c r="AJ872" s="12"/>
    </row>
    <row r="873" ht="21.6" spans="1:36">
      <c r="A873" s="10" t="s">
        <v>2535</v>
      </c>
      <c r="B873" s="10" t="s">
        <v>68</v>
      </c>
      <c r="C873" s="10" t="s">
        <v>83</v>
      </c>
      <c r="D873" s="10" t="s">
        <v>2536</v>
      </c>
      <c r="E873" s="10" t="s">
        <v>2537</v>
      </c>
      <c r="F873" s="11">
        <v>1168.77220002</v>
      </c>
      <c r="G873" s="8">
        <v>4675.08880008</v>
      </c>
      <c r="H873" s="7">
        <v>12565.7731627</v>
      </c>
      <c r="I873" s="10"/>
      <c r="J873" s="10"/>
      <c r="K873" s="10"/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900</v>
      </c>
      <c r="V873" s="10">
        <v>0</v>
      </c>
      <c r="W873" s="10">
        <v>0</v>
      </c>
      <c r="X873" s="10">
        <v>0</v>
      </c>
      <c r="Y873" s="10">
        <v>0</v>
      </c>
      <c r="Z873" s="10">
        <v>0</v>
      </c>
      <c r="AA873" s="10">
        <v>0</v>
      </c>
      <c r="AB873" s="10">
        <v>1437.54440004</v>
      </c>
      <c r="AC873" s="10">
        <v>0</v>
      </c>
      <c r="AD873" s="10">
        <v>0</v>
      </c>
      <c r="AE873" s="10">
        <v>0</v>
      </c>
      <c r="AF873" s="10">
        <v>0</v>
      </c>
      <c r="AG873" s="10">
        <v>0</v>
      </c>
      <c r="AH873" s="10">
        <v>0</v>
      </c>
      <c r="AI873" s="7"/>
      <c r="AJ873" s="12"/>
    </row>
    <row r="874" spans="1:36">
      <c r="A874" s="10" t="s">
        <v>2538</v>
      </c>
      <c r="B874" s="10" t="s">
        <v>2539</v>
      </c>
      <c r="C874" s="10" t="s">
        <v>83</v>
      </c>
      <c r="D874" s="10" t="s">
        <v>2540</v>
      </c>
      <c r="E874" s="10" t="s">
        <v>2451</v>
      </c>
      <c r="F874" s="11">
        <v>320.073055784</v>
      </c>
      <c r="G874" s="8">
        <v>1280.292223136</v>
      </c>
      <c r="H874" s="7">
        <v>2127.53682702</v>
      </c>
      <c r="I874" s="10"/>
      <c r="J874" s="10"/>
      <c r="K874" s="10"/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60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  <c r="AA874" s="10">
        <v>0</v>
      </c>
      <c r="AB874" s="10">
        <v>580.146111568</v>
      </c>
      <c r="AC874" s="10">
        <v>0</v>
      </c>
      <c r="AD874" s="10">
        <v>0</v>
      </c>
      <c r="AE874" s="10">
        <v>0</v>
      </c>
      <c r="AF874" s="10">
        <v>0</v>
      </c>
      <c r="AG874" s="10">
        <v>0</v>
      </c>
      <c r="AH874" s="10">
        <v>0</v>
      </c>
      <c r="AI874" s="7"/>
      <c r="AJ874" s="12"/>
    </row>
    <row r="875" spans="1:36">
      <c r="A875" s="10" t="s">
        <v>2541</v>
      </c>
      <c r="B875" s="10" t="s">
        <v>2542</v>
      </c>
      <c r="C875" s="10" t="s">
        <v>83</v>
      </c>
      <c r="D875" s="10" t="s">
        <v>2543</v>
      </c>
      <c r="E875" s="10" t="s">
        <v>2544</v>
      </c>
      <c r="F875" s="11">
        <v>1493.97598512</v>
      </c>
      <c r="G875" s="8">
        <v>5975.90394048</v>
      </c>
      <c r="H875" s="7">
        <v>14091.4349059</v>
      </c>
      <c r="I875" s="10"/>
      <c r="J875" s="10">
        <v>4869</v>
      </c>
      <c r="K875" s="10"/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1494</v>
      </c>
      <c r="T875" s="10">
        <v>0</v>
      </c>
      <c r="U875" s="10">
        <v>1494</v>
      </c>
      <c r="V875" s="10">
        <v>0</v>
      </c>
      <c r="W875" s="10">
        <v>0</v>
      </c>
      <c r="X875" s="10">
        <v>0</v>
      </c>
      <c r="Y875" s="10">
        <v>0</v>
      </c>
      <c r="Z875" s="10">
        <v>0</v>
      </c>
      <c r="AA875" s="10">
        <v>0</v>
      </c>
      <c r="AB875" s="10">
        <v>-0.0480297600001904</v>
      </c>
      <c r="AC875" s="10">
        <v>0</v>
      </c>
      <c r="AD875" s="10">
        <v>0</v>
      </c>
      <c r="AE875" s="10">
        <v>0</v>
      </c>
      <c r="AF875" s="10">
        <v>0</v>
      </c>
      <c r="AG875" s="10">
        <v>5680</v>
      </c>
      <c r="AH875" s="10">
        <v>0</v>
      </c>
      <c r="AI875" s="7"/>
      <c r="AJ875" s="12"/>
    </row>
    <row r="876" spans="1:36">
      <c r="A876" s="10" t="s">
        <v>2545</v>
      </c>
      <c r="B876" s="10" t="s">
        <v>2546</v>
      </c>
      <c r="C876" s="10" t="s">
        <v>83</v>
      </c>
      <c r="D876" s="10" t="s">
        <v>2547</v>
      </c>
      <c r="E876" s="10" t="s">
        <v>2548</v>
      </c>
      <c r="F876" s="11">
        <v>1615.21068501</v>
      </c>
      <c r="G876" s="8">
        <v>6460.84274004</v>
      </c>
      <c r="H876" s="7">
        <v>15265.448853</v>
      </c>
      <c r="I876" s="10"/>
      <c r="J876" s="10">
        <v>4060</v>
      </c>
      <c r="K876" s="10"/>
      <c r="L876" s="10">
        <v>0</v>
      </c>
      <c r="M876" s="10">
        <v>0</v>
      </c>
      <c r="N876" s="10">
        <v>0</v>
      </c>
      <c r="O876" s="10">
        <v>0</v>
      </c>
      <c r="P876" s="10">
        <v>0</v>
      </c>
      <c r="Q876" s="10">
        <v>0</v>
      </c>
      <c r="R876" s="10">
        <v>0</v>
      </c>
      <c r="S876" s="10">
        <v>1615</v>
      </c>
      <c r="T876" s="10">
        <v>0</v>
      </c>
      <c r="U876" s="10">
        <v>1615</v>
      </c>
      <c r="V876" s="10">
        <v>0</v>
      </c>
      <c r="W876" s="10">
        <v>0</v>
      </c>
      <c r="X876" s="10">
        <v>0</v>
      </c>
      <c r="Y876" s="10">
        <v>0</v>
      </c>
      <c r="Z876" s="10">
        <v>0</v>
      </c>
      <c r="AA876" s="10">
        <v>0</v>
      </c>
      <c r="AB876" s="10">
        <v>0.421370019999813</v>
      </c>
      <c r="AC876" s="10">
        <v>0</v>
      </c>
      <c r="AD876" s="10">
        <v>0</v>
      </c>
      <c r="AE876" s="10">
        <v>0</v>
      </c>
      <c r="AF876" s="10">
        <v>0</v>
      </c>
      <c r="AG876" s="10">
        <v>5682</v>
      </c>
      <c r="AH876" s="10">
        <v>0</v>
      </c>
      <c r="AI876" s="7"/>
      <c r="AJ876" s="12"/>
    </row>
    <row r="877" ht="21.6" spans="1:36">
      <c r="A877" s="10" t="s">
        <v>2549</v>
      </c>
      <c r="B877" s="10" t="s">
        <v>2550</v>
      </c>
      <c r="C877" s="10" t="s">
        <v>83</v>
      </c>
      <c r="D877" s="10">
        <v>0</v>
      </c>
      <c r="E877" s="10">
        <v>0</v>
      </c>
      <c r="F877" s="11">
        <v>297.022976472</v>
      </c>
      <c r="G877" s="8">
        <v>1188.091905888</v>
      </c>
      <c r="H877" s="7">
        <v>1625.18597184</v>
      </c>
      <c r="I877" s="10"/>
      <c r="J877" s="10"/>
      <c r="K877" s="10"/>
      <c r="L877" s="10">
        <v>0</v>
      </c>
      <c r="M877" s="10">
        <v>0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0</v>
      </c>
      <c r="AA877" s="10">
        <v>210</v>
      </c>
      <c r="AB877" s="10">
        <v>384.045952944</v>
      </c>
      <c r="AC877" s="10">
        <v>0</v>
      </c>
      <c r="AD877" s="10">
        <v>0</v>
      </c>
      <c r="AE877" s="10">
        <v>0</v>
      </c>
      <c r="AF877" s="10">
        <v>0</v>
      </c>
      <c r="AG877" s="10">
        <v>0</v>
      </c>
      <c r="AH877" s="10">
        <v>0</v>
      </c>
      <c r="AI877" s="7"/>
      <c r="AJ877" s="12"/>
    </row>
    <row r="878" spans="1:36">
      <c r="A878" s="10" t="s">
        <v>2551</v>
      </c>
      <c r="B878" s="10" t="s">
        <v>2552</v>
      </c>
      <c r="C878" s="10" t="s">
        <v>83</v>
      </c>
      <c r="D878" s="10" t="s">
        <v>2451</v>
      </c>
      <c r="E878" s="10" t="s">
        <v>2459</v>
      </c>
      <c r="F878" s="11">
        <v>105.605491152</v>
      </c>
      <c r="G878" s="8">
        <v>422.421964608</v>
      </c>
      <c r="H878" s="7">
        <v>412.07972843</v>
      </c>
      <c r="I878" s="10"/>
      <c r="J878" s="10"/>
      <c r="K878" s="10"/>
      <c r="L878" s="10">
        <v>0</v>
      </c>
      <c r="M878" s="10">
        <v>0</v>
      </c>
      <c r="N878" s="10">
        <v>0</v>
      </c>
      <c r="O878" s="10">
        <v>0</v>
      </c>
      <c r="P878" s="10">
        <v>0</v>
      </c>
      <c r="Q878" s="10">
        <v>0</v>
      </c>
      <c r="R878" s="10">
        <v>0</v>
      </c>
      <c r="S878" s="10">
        <v>0</v>
      </c>
      <c r="T878" s="10">
        <v>0</v>
      </c>
      <c r="U878" s="10">
        <v>0</v>
      </c>
      <c r="V878" s="10">
        <v>0</v>
      </c>
      <c r="W878" s="10">
        <v>0</v>
      </c>
      <c r="X878" s="10">
        <v>0</v>
      </c>
      <c r="Y878" s="10">
        <v>0</v>
      </c>
      <c r="Z878" s="10">
        <v>0</v>
      </c>
      <c r="AA878" s="10">
        <v>0</v>
      </c>
      <c r="AB878" s="10">
        <v>211.210982304</v>
      </c>
      <c r="AC878" s="10">
        <v>0</v>
      </c>
      <c r="AD878" s="10">
        <v>0</v>
      </c>
      <c r="AE878" s="10">
        <v>0</v>
      </c>
      <c r="AF878" s="10">
        <v>0</v>
      </c>
      <c r="AG878" s="10">
        <v>0</v>
      </c>
      <c r="AH878" s="10">
        <v>0</v>
      </c>
      <c r="AI878" s="7"/>
      <c r="AJ878" s="12"/>
    </row>
    <row r="879" spans="1:36">
      <c r="A879" s="10" t="s">
        <v>2553</v>
      </c>
      <c r="B879" s="10" t="s">
        <v>2554</v>
      </c>
      <c r="C879" s="10" t="s">
        <v>83</v>
      </c>
      <c r="D879" s="10" t="s">
        <v>2555</v>
      </c>
      <c r="E879" s="10" t="s">
        <v>2556</v>
      </c>
      <c r="F879" s="11">
        <v>213.522967597</v>
      </c>
      <c r="G879" s="8">
        <v>854.091870388</v>
      </c>
      <c r="H879" s="7">
        <v>1157.17345592</v>
      </c>
      <c r="I879" s="10"/>
      <c r="J879" s="10"/>
      <c r="K879" s="10"/>
      <c r="L879" s="10">
        <v>0</v>
      </c>
      <c r="M879" s="10">
        <v>0</v>
      </c>
      <c r="N879" s="10">
        <v>0</v>
      </c>
      <c r="O879" s="10">
        <v>0</v>
      </c>
      <c r="P879" s="10">
        <v>0</v>
      </c>
      <c r="Q879" s="10">
        <v>0</v>
      </c>
      <c r="R879" s="10">
        <v>0</v>
      </c>
      <c r="S879" s="10">
        <v>0</v>
      </c>
      <c r="T879" s="10">
        <v>0</v>
      </c>
      <c r="U879" s="10">
        <v>159</v>
      </c>
      <c r="V879" s="10">
        <v>0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268.045935194</v>
      </c>
      <c r="AC879" s="10">
        <v>0</v>
      </c>
      <c r="AD879" s="10">
        <v>0</v>
      </c>
      <c r="AE879" s="10">
        <v>0</v>
      </c>
      <c r="AF879" s="10">
        <v>0</v>
      </c>
      <c r="AG879" s="10">
        <v>0</v>
      </c>
      <c r="AH879" s="10">
        <v>0</v>
      </c>
      <c r="AI879" s="7"/>
      <c r="AJ879" s="12"/>
    </row>
    <row r="880" spans="1:36">
      <c r="A880" s="10" t="s">
        <v>2557</v>
      </c>
      <c r="B880" s="10" t="s">
        <v>2558</v>
      </c>
      <c r="C880" s="10" t="s">
        <v>83</v>
      </c>
      <c r="D880" s="10" t="s">
        <v>2459</v>
      </c>
      <c r="E880" s="10" t="s">
        <v>2459</v>
      </c>
      <c r="F880" s="11">
        <v>214.388567974</v>
      </c>
      <c r="G880" s="8">
        <v>857.554271896</v>
      </c>
      <c r="H880" s="7">
        <v>1010.60952538</v>
      </c>
      <c r="I880" s="10"/>
      <c r="J880" s="10"/>
      <c r="K880" s="10"/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140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200</v>
      </c>
      <c r="AB880" s="10">
        <v>88.777135948</v>
      </c>
      <c r="AC880" s="10">
        <v>0</v>
      </c>
      <c r="AD880" s="10">
        <v>0</v>
      </c>
      <c r="AE880" s="10">
        <v>0</v>
      </c>
      <c r="AF880" s="10">
        <v>0</v>
      </c>
      <c r="AG880" s="10">
        <v>0</v>
      </c>
      <c r="AH880" s="10">
        <v>0</v>
      </c>
      <c r="AI880" s="7"/>
      <c r="AJ880" s="12"/>
    </row>
    <row r="881" spans="1:36">
      <c r="A881" s="10" t="s">
        <v>2559</v>
      </c>
      <c r="B881" s="10" t="s">
        <v>2560</v>
      </c>
      <c r="C881" s="10" t="s">
        <v>83</v>
      </c>
      <c r="D881" s="10" t="s">
        <v>2451</v>
      </c>
      <c r="E881" s="10" t="s">
        <v>2561</v>
      </c>
      <c r="F881" s="11">
        <v>154.027727448</v>
      </c>
      <c r="G881" s="8">
        <v>616.110909792</v>
      </c>
      <c r="H881" s="7">
        <v>820.59670466</v>
      </c>
      <c r="I881" s="10"/>
      <c r="J881" s="10"/>
      <c r="K881" s="10"/>
      <c r="L881" s="10">
        <v>0</v>
      </c>
      <c r="M881" s="10">
        <v>0</v>
      </c>
      <c r="N881" s="10">
        <v>0</v>
      </c>
      <c r="O881" s="10">
        <v>0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170</v>
      </c>
      <c r="V881" s="10">
        <v>0</v>
      </c>
      <c r="W881" s="10">
        <v>0</v>
      </c>
      <c r="X881" s="10">
        <v>0</v>
      </c>
      <c r="Y881" s="10">
        <v>0</v>
      </c>
      <c r="Z881" s="10">
        <v>138</v>
      </c>
      <c r="AA881" s="10">
        <v>0</v>
      </c>
      <c r="AB881" s="10">
        <v>0.0554548960000147</v>
      </c>
      <c r="AC881" s="10">
        <v>0</v>
      </c>
      <c r="AD881" s="10">
        <v>0</v>
      </c>
      <c r="AE881" s="10">
        <v>0</v>
      </c>
      <c r="AF881" s="10">
        <v>0</v>
      </c>
      <c r="AG881" s="10">
        <v>0</v>
      </c>
      <c r="AH881" s="10">
        <v>0</v>
      </c>
      <c r="AI881" s="7"/>
      <c r="AJ881" s="12"/>
    </row>
    <row r="882" spans="1:36">
      <c r="A882" s="10" t="s">
        <v>2562</v>
      </c>
      <c r="B882" s="10" t="s">
        <v>2563</v>
      </c>
      <c r="C882" s="10" t="s">
        <v>83</v>
      </c>
      <c r="D882" s="10" t="s">
        <v>2516</v>
      </c>
      <c r="E882" s="10" t="s">
        <v>2564</v>
      </c>
      <c r="F882" s="11">
        <v>182.452498498</v>
      </c>
      <c r="G882" s="8">
        <v>729.809993992</v>
      </c>
      <c r="H882" s="7">
        <v>942.199966335</v>
      </c>
      <c r="I882" s="10"/>
      <c r="J882" s="10"/>
      <c r="K882" s="10"/>
      <c r="L882" s="10">
        <v>0</v>
      </c>
      <c r="M882" s="10">
        <v>0</v>
      </c>
      <c r="N882" s="10">
        <v>0</v>
      </c>
      <c r="O882" s="10">
        <v>0</v>
      </c>
      <c r="P882" s="10">
        <v>0</v>
      </c>
      <c r="Q882" s="10">
        <v>0</v>
      </c>
      <c r="R882" s="10">
        <v>0</v>
      </c>
      <c r="S882" s="10">
        <v>0</v>
      </c>
      <c r="T882" s="10">
        <v>0</v>
      </c>
      <c r="U882" s="10">
        <v>0</v>
      </c>
      <c r="V882" s="10">
        <v>0</v>
      </c>
      <c r="W882" s="10">
        <v>0</v>
      </c>
      <c r="X882" s="10">
        <v>0</v>
      </c>
      <c r="Y882" s="10">
        <v>0</v>
      </c>
      <c r="Z882" s="10">
        <v>0</v>
      </c>
      <c r="AA882" s="10">
        <v>364.904996996</v>
      </c>
      <c r="AB882" s="10">
        <v>0</v>
      </c>
      <c r="AC882" s="10">
        <v>0</v>
      </c>
      <c r="AD882" s="10">
        <v>0</v>
      </c>
      <c r="AE882" s="10">
        <v>0</v>
      </c>
      <c r="AF882" s="10">
        <v>0</v>
      </c>
      <c r="AG882" s="10">
        <v>0</v>
      </c>
      <c r="AH882" s="10">
        <v>0</v>
      </c>
      <c r="AI882" s="7"/>
      <c r="AJ882" s="12"/>
    </row>
    <row r="883" spans="1:36">
      <c r="A883" s="10" t="s">
        <v>2565</v>
      </c>
      <c r="B883" s="10" t="s">
        <v>2566</v>
      </c>
      <c r="C883" s="10" t="s">
        <v>83</v>
      </c>
      <c r="D883" s="10" t="s">
        <v>2567</v>
      </c>
      <c r="E883" s="10" t="s">
        <v>2459</v>
      </c>
      <c r="F883" s="11">
        <v>299.552928075</v>
      </c>
      <c r="G883" s="8">
        <v>1198.2117123</v>
      </c>
      <c r="H883" s="7">
        <v>1773.44717776</v>
      </c>
      <c r="I883" s="10"/>
      <c r="J883" s="10"/>
      <c r="K883" s="10"/>
      <c r="L883" s="10">
        <v>0</v>
      </c>
      <c r="M883" s="10">
        <v>0</v>
      </c>
      <c r="N883" s="10">
        <v>0</v>
      </c>
      <c r="O883" s="10">
        <v>0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  <c r="AB883" s="10">
        <v>599.10585615</v>
      </c>
      <c r="AC883" s="10">
        <v>0</v>
      </c>
      <c r="AD883" s="10">
        <v>0</v>
      </c>
      <c r="AE883" s="10">
        <v>0</v>
      </c>
      <c r="AF883" s="10">
        <v>0</v>
      </c>
      <c r="AG883" s="10">
        <v>0</v>
      </c>
      <c r="AH883" s="10">
        <v>0</v>
      </c>
      <c r="AI883" s="7"/>
      <c r="AJ883" s="12"/>
    </row>
    <row r="884" spans="1:36">
      <c r="A884" s="10" t="s">
        <v>2568</v>
      </c>
      <c r="B884" s="10" t="s">
        <v>2569</v>
      </c>
      <c r="C884" s="10" t="s">
        <v>83</v>
      </c>
      <c r="D884" s="10" t="s">
        <v>2570</v>
      </c>
      <c r="E884" s="10" t="s">
        <v>2571</v>
      </c>
      <c r="F884" s="11">
        <v>81.5109360772</v>
      </c>
      <c r="G884" s="8">
        <v>326.0437443088</v>
      </c>
      <c r="H884" s="7">
        <v>595.3579305</v>
      </c>
      <c r="I884" s="10"/>
      <c r="J884" s="10"/>
      <c r="K884" s="10"/>
      <c r="L884" s="10">
        <v>0</v>
      </c>
      <c r="M884" s="10">
        <v>0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50</v>
      </c>
      <c r="V884" s="10">
        <v>0</v>
      </c>
      <c r="W884" s="10">
        <v>0</v>
      </c>
      <c r="X884" s="10">
        <v>0</v>
      </c>
      <c r="Y884" s="10">
        <v>0</v>
      </c>
      <c r="Z884" s="10">
        <v>0</v>
      </c>
      <c r="AA884" s="10">
        <v>0</v>
      </c>
      <c r="AB884" s="10">
        <v>113.0218721544</v>
      </c>
      <c r="AC884" s="10">
        <v>0</v>
      </c>
      <c r="AD884" s="10">
        <v>0</v>
      </c>
      <c r="AE884" s="10">
        <v>0</v>
      </c>
      <c r="AF884" s="10">
        <v>0</v>
      </c>
      <c r="AG884" s="10">
        <v>0</v>
      </c>
      <c r="AH884" s="10">
        <v>0</v>
      </c>
      <c r="AI884" s="7"/>
      <c r="AJ884" s="12"/>
    </row>
    <row r="885" spans="1:36">
      <c r="A885" s="10" t="s">
        <v>2572</v>
      </c>
      <c r="B885" s="10" t="s">
        <v>2573</v>
      </c>
      <c r="C885" s="10" t="s">
        <v>83</v>
      </c>
      <c r="D885" s="10" t="s">
        <v>2574</v>
      </c>
      <c r="E885" s="10" t="s">
        <v>2575</v>
      </c>
      <c r="F885" s="11">
        <v>100.938979998</v>
      </c>
      <c r="G885" s="8">
        <v>403.755919992</v>
      </c>
      <c r="H885" s="7">
        <v>665.82695959</v>
      </c>
      <c r="I885" s="10"/>
      <c r="J885" s="10"/>
      <c r="K885" s="10"/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201.877959996</v>
      </c>
      <c r="AB885" s="10">
        <v>0</v>
      </c>
      <c r="AC885" s="10">
        <v>0</v>
      </c>
      <c r="AD885" s="10">
        <v>0</v>
      </c>
      <c r="AE885" s="10">
        <v>0</v>
      </c>
      <c r="AF885" s="10">
        <v>0</v>
      </c>
      <c r="AG885" s="10">
        <v>0</v>
      </c>
      <c r="AH885" s="10">
        <v>0</v>
      </c>
      <c r="AI885" s="7"/>
      <c r="AJ885" s="12"/>
    </row>
    <row r="886" spans="1:36">
      <c r="A886" s="10" t="s">
        <v>2576</v>
      </c>
      <c r="B886" s="10" t="s">
        <v>2577</v>
      </c>
      <c r="C886" s="10" t="s">
        <v>83</v>
      </c>
      <c r="D886" s="10" t="s">
        <v>306</v>
      </c>
      <c r="E886" s="10" t="s">
        <v>2571</v>
      </c>
      <c r="F886" s="11">
        <v>65.6495198262</v>
      </c>
      <c r="G886" s="8">
        <v>262.5980793048</v>
      </c>
      <c r="H886" s="7">
        <v>330.278735875</v>
      </c>
      <c r="I886" s="10"/>
      <c r="J886" s="10"/>
      <c r="K886" s="10"/>
      <c r="L886" s="10">
        <v>0</v>
      </c>
      <c r="M886" s="10">
        <v>0</v>
      </c>
      <c r="N886" s="10">
        <v>0</v>
      </c>
      <c r="O886" s="10">
        <v>0</v>
      </c>
      <c r="P886" s="10">
        <v>0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131.2990396524</v>
      </c>
      <c r="AC886" s="10">
        <v>0</v>
      </c>
      <c r="AD886" s="10">
        <v>0</v>
      </c>
      <c r="AE886" s="10">
        <v>0</v>
      </c>
      <c r="AF886" s="10">
        <v>0</v>
      </c>
      <c r="AG886" s="10">
        <v>0</v>
      </c>
      <c r="AH886" s="10">
        <v>0</v>
      </c>
      <c r="AI886" s="7"/>
      <c r="AJ886" s="12"/>
    </row>
    <row r="887" spans="1:36">
      <c r="A887" s="10" t="s">
        <v>2578</v>
      </c>
      <c r="B887" s="10" t="s">
        <v>2579</v>
      </c>
      <c r="C887" s="10" t="s">
        <v>83</v>
      </c>
      <c r="D887" s="10" t="s">
        <v>2451</v>
      </c>
      <c r="E887" s="10" t="s">
        <v>2451</v>
      </c>
      <c r="F887" s="11">
        <v>56.8450774091</v>
      </c>
      <c r="G887" s="8">
        <v>227.3803096364</v>
      </c>
      <c r="H887" s="7">
        <v>160.45056869</v>
      </c>
      <c r="I887" s="10"/>
      <c r="J887" s="10"/>
      <c r="K887" s="10"/>
      <c r="L887" s="10">
        <v>0</v>
      </c>
      <c r="M887" s="10">
        <v>0</v>
      </c>
      <c r="N887" s="10">
        <v>0</v>
      </c>
      <c r="O887" s="10">
        <v>0</v>
      </c>
      <c r="P887" s="10">
        <v>0</v>
      </c>
      <c r="Q887" s="10">
        <v>0</v>
      </c>
      <c r="R887" s="10">
        <v>0</v>
      </c>
      <c r="S887" s="10">
        <v>0</v>
      </c>
      <c r="T887" s="10">
        <v>0</v>
      </c>
      <c r="U887" s="10">
        <v>114</v>
      </c>
      <c r="V887" s="10">
        <v>0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-0.3098451818</v>
      </c>
      <c r="AC887" s="10">
        <v>0</v>
      </c>
      <c r="AD887" s="10">
        <v>0</v>
      </c>
      <c r="AE887" s="10">
        <v>0</v>
      </c>
      <c r="AF887" s="10">
        <v>0</v>
      </c>
      <c r="AG887" s="10">
        <v>0</v>
      </c>
      <c r="AH887" s="10">
        <v>0</v>
      </c>
      <c r="AI887" s="7"/>
      <c r="AJ887" s="12"/>
    </row>
    <row r="888" spans="1:36">
      <c r="A888" s="10" t="s">
        <v>2580</v>
      </c>
      <c r="B888" s="10" t="s">
        <v>2581</v>
      </c>
      <c r="C888" s="10" t="s">
        <v>83</v>
      </c>
      <c r="D888" s="10" t="s">
        <v>2499</v>
      </c>
      <c r="E888" s="10" t="s">
        <v>2451</v>
      </c>
      <c r="F888" s="11">
        <v>92.5482322126</v>
      </c>
      <c r="G888" s="8">
        <v>370.1929288504</v>
      </c>
      <c r="H888" s="7">
        <v>495.07663757</v>
      </c>
      <c r="I888" s="10"/>
      <c r="J888" s="10"/>
      <c r="K888" s="10"/>
      <c r="L888" s="10">
        <v>0</v>
      </c>
      <c r="M888" s="10">
        <v>0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185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0.0964644251999971</v>
      </c>
      <c r="AC888" s="10">
        <v>0</v>
      </c>
      <c r="AD888" s="10">
        <v>0</v>
      </c>
      <c r="AE888" s="10">
        <v>0</v>
      </c>
      <c r="AF888" s="10">
        <v>0</v>
      </c>
      <c r="AG888" s="10">
        <v>0</v>
      </c>
      <c r="AH888" s="10">
        <v>0</v>
      </c>
      <c r="AI888" s="7"/>
      <c r="AJ888" s="12"/>
    </row>
    <row r="889" spans="1:36">
      <c r="A889" s="10" t="s">
        <v>2582</v>
      </c>
      <c r="B889" s="10" t="s">
        <v>2583</v>
      </c>
      <c r="C889" s="10" t="s">
        <v>83</v>
      </c>
      <c r="D889" s="10" t="s">
        <v>50</v>
      </c>
      <c r="E889" s="10" t="s">
        <v>2584</v>
      </c>
      <c r="F889" s="11">
        <v>63.0114461682</v>
      </c>
      <c r="G889" s="8">
        <v>252.0457846728</v>
      </c>
      <c r="H889" s="7">
        <v>682.484998085</v>
      </c>
      <c r="I889" s="10"/>
      <c r="J889" s="10"/>
      <c r="K889" s="10"/>
      <c r="L889" s="10">
        <v>0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  <c r="AA889" s="10">
        <v>0</v>
      </c>
      <c r="AB889" s="10">
        <v>126.0228923364</v>
      </c>
      <c r="AC889" s="10">
        <v>0</v>
      </c>
      <c r="AD889" s="10">
        <v>0</v>
      </c>
      <c r="AE889" s="10">
        <v>0</v>
      </c>
      <c r="AF889" s="10">
        <v>0</v>
      </c>
      <c r="AG889" s="10">
        <v>0</v>
      </c>
      <c r="AH889" s="10">
        <v>0</v>
      </c>
      <c r="AI889" s="7"/>
      <c r="AJ889" s="12"/>
    </row>
    <row r="890" spans="1:36">
      <c r="A890" s="10" t="s">
        <v>2585</v>
      </c>
      <c r="B890" s="10" t="s">
        <v>2586</v>
      </c>
      <c r="C890" s="10" t="s">
        <v>83</v>
      </c>
      <c r="D890" s="10" t="s">
        <v>2020</v>
      </c>
      <c r="E890" s="10" t="s">
        <v>2587</v>
      </c>
      <c r="F890" s="11">
        <v>751.433992472</v>
      </c>
      <c r="G890" s="8">
        <v>3005.735969888</v>
      </c>
      <c r="H890" s="7">
        <v>15177.8566071</v>
      </c>
      <c r="I890" s="10"/>
      <c r="J890" s="10"/>
      <c r="K890" s="10"/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96</v>
      </c>
      <c r="V890" s="10">
        <v>0</v>
      </c>
      <c r="W890" s="10">
        <v>0</v>
      </c>
      <c r="X890" s="10">
        <v>0</v>
      </c>
      <c r="Y890" s="10">
        <v>0</v>
      </c>
      <c r="Z890" s="10">
        <v>0</v>
      </c>
      <c r="AA890" s="10">
        <v>246</v>
      </c>
      <c r="AB890" s="10">
        <v>1160.867984944</v>
      </c>
      <c r="AC890" s="10">
        <v>0</v>
      </c>
      <c r="AD890" s="10">
        <v>0</v>
      </c>
      <c r="AE890" s="10">
        <v>0</v>
      </c>
      <c r="AF890" s="10">
        <v>0</v>
      </c>
      <c r="AG890" s="10">
        <v>0</v>
      </c>
      <c r="AH890" s="10">
        <v>0</v>
      </c>
      <c r="AI890" s="7"/>
      <c r="AJ890" s="12"/>
    </row>
    <row r="891" spans="1:36">
      <c r="A891" s="10" t="s">
        <v>2588</v>
      </c>
      <c r="B891" s="10" t="s">
        <v>2589</v>
      </c>
      <c r="C891" s="10" t="s">
        <v>83</v>
      </c>
      <c r="D891" s="10" t="s">
        <v>144</v>
      </c>
      <c r="E891" s="10" t="s">
        <v>2047</v>
      </c>
      <c r="F891" s="11">
        <v>255.755131626</v>
      </c>
      <c r="G891" s="8">
        <v>1023.020526504</v>
      </c>
      <c r="H891" s="7">
        <v>2837.73003595</v>
      </c>
      <c r="I891" s="10"/>
      <c r="J891" s="10"/>
      <c r="K891" s="10"/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10">
        <v>0</v>
      </c>
      <c r="W891" s="10">
        <v>0</v>
      </c>
      <c r="X891" s="10">
        <v>0</v>
      </c>
      <c r="Y891" s="10">
        <v>0</v>
      </c>
      <c r="Z891" s="10">
        <v>0</v>
      </c>
      <c r="AA891" s="10">
        <v>0</v>
      </c>
      <c r="AB891" s="10">
        <v>511.510263252</v>
      </c>
      <c r="AC891" s="10">
        <v>0</v>
      </c>
      <c r="AD891" s="10">
        <v>0</v>
      </c>
      <c r="AE891" s="10">
        <v>0</v>
      </c>
      <c r="AF891" s="10">
        <v>0</v>
      </c>
      <c r="AG891" s="10">
        <v>0</v>
      </c>
      <c r="AH891" s="10">
        <v>0</v>
      </c>
      <c r="AI891" s="7"/>
      <c r="AJ891" s="12"/>
    </row>
    <row r="892" spans="1:36">
      <c r="A892" s="10" t="s">
        <v>2590</v>
      </c>
      <c r="B892" s="10" t="s">
        <v>2591</v>
      </c>
      <c r="C892" s="10" t="s">
        <v>83</v>
      </c>
      <c r="D892" s="10" t="s">
        <v>144</v>
      </c>
      <c r="E892" s="10" t="s">
        <v>2592</v>
      </c>
      <c r="F892" s="11">
        <v>271.934839727</v>
      </c>
      <c r="G892" s="8">
        <v>1087.739358908</v>
      </c>
      <c r="H892" s="7">
        <v>2107.35581007</v>
      </c>
      <c r="I892" s="10"/>
      <c r="J892" s="10"/>
      <c r="K892" s="10"/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0</v>
      </c>
      <c r="V892" s="10">
        <v>0</v>
      </c>
      <c r="W892" s="10">
        <v>0</v>
      </c>
      <c r="X892" s="10">
        <v>0</v>
      </c>
      <c r="Y892" s="10">
        <v>0</v>
      </c>
      <c r="Z892" s="10">
        <v>0</v>
      </c>
      <c r="AA892" s="10">
        <v>0</v>
      </c>
      <c r="AB892" s="10">
        <v>543.869679454</v>
      </c>
      <c r="AC892" s="10">
        <v>0</v>
      </c>
      <c r="AD892" s="10">
        <v>0</v>
      </c>
      <c r="AE892" s="10">
        <v>0</v>
      </c>
      <c r="AF892" s="10">
        <v>0</v>
      </c>
      <c r="AG892" s="10">
        <v>0</v>
      </c>
      <c r="AH892" s="10">
        <v>0</v>
      </c>
      <c r="AI892" s="7"/>
      <c r="AJ892" s="12"/>
    </row>
    <row r="893" spans="1:36">
      <c r="A893" s="10" t="s">
        <v>2593</v>
      </c>
      <c r="B893" s="10" t="s">
        <v>2594</v>
      </c>
      <c r="C893" s="10" t="s">
        <v>83</v>
      </c>
      <c r="D893" s="10" t="s">
        <v>2595</v>
      </c>
      <c r="E893" s="10" t="s">
        <v>2596</v>
      </c>
      <c r="F893" s="11">
        <v>951.16970892</v>
      </c>
      <c r="G893" s="8">
        <v>3804.67883568</v>
      </c>
      <c r="H893" s="7">
        <v>11664.0870607</v>
      </c>
      <c r="I893" s="10"/>
      <c r="J893" s="10"/>
      <c r="K893" s="10"/>
      <c r="L893" s="10">
        <v>0</v>
      </c>
      <c r="M893" s="10">
        <v>0</v>
      </c>
      <c r="N893" s="10">
        <v>0</v>
      </c>
      <c r="O893" s="10">
        <v>0</v>
      </c>
      <c r="P893" s="10">
        <v>480</v>
      </c>
      <c r="Q893" s="10">
        <v>0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0</v>
      </c>
      <c r="X893" s="10">
        <v>0</v>
      </c>
      <c r="Y893" s="10">
        <v>0</v>
      </c>
      <c r="Z893" s="10">
        <v>0</v>
      </c>
      <c r="AA893" s="10">
        <v>0</v>
      </c>
      <c r="AB893" s="10">
        <v>1422.33941784</v>
      </c>
      <c r="AC893" s="10">
        <v>0</v>
      </c>
      <c r="AD893" s="10">
        <v>0</v>
      </c>
      <c r="AE893" s="10">
        <v>0</v>
      </c>
      <c r="AF893" s="10">
        <v>0</v>
      </c>
      <c r="AG893" s="10">
        <v>0</v>
      </c>
      <c r="AH893" s="10">
        <v>0</v>
      </c>
      <c r="AI893" s="7"/>
      <c r="AJ893" s="12"/>
    </row>
    <row r="894" spans="1:36">
      <c r="A894" s="10" t="s">
        <v>2597</v>
      </c>
      <c r="B894" s="10" t="s">
        <v>2598</v>
      </c>
      <c r="C894" s="10" t="s">
        <v>83</v>
      </c>
      <c r="D894" s="10" t="s">
        <v>2020</v>
      </c>
      <c r="E894" s="10" t="s">
        <v>2599</v>
      </c>
      <c r="F894" s="11">
        <v>201.432385175</v>
      </c>
      <c r="G894" s="8">
        <v>805.7295407</v>
      </c>
      <c r="H894" s="7">
        <v>2239.51531896</v>
      </c>
      <c r="I894" s="10"/>
      <c r="J894" s="10"/>
      <c r="K894" s="10"/>
      <c r="L894" s="10">
        <v>0</v>
      </c>
      <c r="M894" s="10">
        <v>0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201</v>
      </c>
      <c r="V894" s="10">
        <v>0</v>
      </c>
      <c r="W894" s="10">
        <v>0</v>
      </c>
      <c r="X894" s="10">
        <v>0</v>
      </c>
      <c r="Y894" s="10">
        <v>0</v>
      </c>
      <c r="Z894" s="10">
        <v>0</v>
      </c>
      <c r="AA894" s="10">
        <v>0</v>
      </c>
      <c r="AB894" s="10">
        <v>201.86477035</v>
      </c>
      <c r="AC894" s="10">
        <v>0</v>
      </c>
      <c r="AD894" s="10">
        <v>0</v>
      </c>
      <c r="AE894" s="10">
        <v>0</v>
      </c>
      <c r="AF894" s="10">
        <v>0</v>
      </c>
      <c r="AG894" s="10">
        <v>0</v>
      </c>
      <c r="AH894" s="10">
        <v>0</v>
      </c>
      <c r="AI894" s="7"/>
      <c r="AJ894" s="12"/>
    </row>
    <row r="895" spans="1:36">
      <c r="A895" s="10" t="s">
        <v>2600</v>
      </c>
      <c r="B895" s="10" t="s">
        <v>2601</v>
      </c>
      <c r="C895" s="10" t="s">
        <v>83</v>
      </c>
      <c r="D895" s="10" t="s">
        <v>50</v>
      </c>
      <c r="E895" s="10" t="s">
        <v>2308</v>
      </c>
      <c r="F895" s="11">
        <v>321.467404805</v>
      </c>
      <c r="G895" s="8">
        <v>1285.86961922</v>
      </c>
      <c r="H895" s="7">
        <v>3305.73503918</v>
      </c>
      <c r="I895" s="10"/>
      <c r="J895" s="10"/>
      <c r="K895" s="10"/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321</v>
      </c>
      <c r="V895" s="10">
        <v>0</v>
      </c>
      <c r="W895" s="10">
        <v>0</v>
      </c>
      <c r="X895" s="10">
        <v>0</v>
      </c>
      <c r="Y895" s="10">
        <v>0</v>
      </c>
      <c r="Z895" s="10">
        <v>0</v>
      </c>
      <c r="AA895" s="10">
        <v>0</v>
      </c>
      <c r="AB895" s="10">
        <v>321.93480961</v>
      </c>
      <c r="AC895" s="10">
        <v>0</v>
      </c>
      <c r="AD895" s="10">
        <v>0</v>
      </c>
      <c r="AE895" s="10">
        <v>0</v>
      </c>
      <c r="AF895" s="10">
        <v>0</v>
      </c>
      <c r="AG895" s="10">
        <v>0</v>
      </c>
      <c r="AH895" s="10">
        <v>0</v>
      </c>
      <c r="AI895" s="7"/>
      <c r="AJ895" s="12"/>
    </row>
    <row r="896" spans="1:36">
      <c r="A896" s="10" t="s">
        <v>2602</v>
      </c>
      <c r="B896" s="10" t="s">
        <v>2603</v>
      </c>
      <c r="C896" s="10" t="s">
        <v>83</v>
      </c>
      <c r="D896" s="10" t="s">
        <v>174</v>
      </c>
      <c r="E896" s="10" t="s">
        <v>2604</v>
      </c>
      <c r="F896" s="11">
        <v>236.055370323</v>
      </c>
      <c r="G896" s="8">
        <v>944.221481292</v>
      </c>
      <c r="H896" s="7">
        <v>2300.02784396</v>
      </c>
      <c r="I896" s="10"/>
      <c r="J896" s="10"/>
      <c r="K896" s="10"/>
      <c r="L896" s="10">
        <v>0</v>
      </c>
      <c r="M896" s="10">
        <v>0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236</v>
      </c>
      <c r="V896" s="10">
        <v>0</v>
      </c>
      <c r="W896" s="10">
        <v>0</v>
      </c>
      <c r="X896" s="10">
        <v>0</v>
      </c>
      <c r="Y896" s="10">
        <v>0</v>
      </c>
      <c r="Z896" s="10">
        <v>0</v>
      </c>
      <c r="AA896" s="10">
        <v>150</v>
      </c>
      <c r="AB896" s="10">
        <v>86.110740646</v>
      </c>
      <c r="AC896" s="10">
        <v>0</v>
      </c>
      <c r="AD896" s="10">
        <v>0</v>
      </c>
      <c r="AE896" s="10">
        <v>0</v>
      </c>
      <c r="AF896" s="10">
        <v>0</v>
      </c>
      <c r="AG896" s="10">
        <v>0</v>
      </c>
      <c r="AH896" s="10">
        <v>0</v>
      </c>
      <c r="AI896" s="7"/>
      <c r="AJ896" s="12"/>
    </row>
    <row r="897" spans="1:36">
      <c r="A897" s="10" t="s">
        <v>2605</v>
      </c>
      <c r="B897" s="10" t="s">
        <v>2606</v>
      </c>
      <c r="C897" s="10" t="s">
        <v>83</v>
      </c>
      <c r="D897" s="10" t="s">
        <v>174</v>
      </c>
      <c r="E897" s="10" t="s">
        <v>2196</v>
      </c>
      <c r="F897" s="11">
        <v>332.359188063</v>
      </c>
      <c r="G897" s="8">
        <v>1329.436752252</v>
      </c>
      <c r="H897" s="7">
        <v>4262.85778806</v>
      </c>
      <c r="I897" s="10"/>
      <c r="J897" s="10"/>
      <c r="K897" s="10"/>
      <c r="L897" s="10">
        <v>0</v>
      </c>
      <c r="M897" s="10">
        <v>0</v>
      </c>
      <c r="N897" s="10">
        <v>0</v>
      </c>
      <c r="O897" s="10">
        <v>0</v>
      </c>
      <c r="P897" s="10">
        <v>0</v>
      </c>
      <c r="Q897" s="10">
        <v>0</v>
      </c>
      <c r="R897" s="10">
        <v>0</v>
      </c>
      <c r="S897" s="10">
        <v>0</v>
      </c>
      <c r="T897" s="10">
        <v>0</v>
      </c>
      <c r="U897" s="10">
        <v>50</v>
      </c>
      <c r="V897" s="10">
        <v>0</v>
      </c>
      <c r="W897" s="10">
        <v>0</v>
      </c>
      <c r="X897" s="10">
        <v>0</v>
      </c>
      <c r="Y897" s="10">
        <v>0</v>
      </c>
      <c r="Z897" s="10">
        <v>0</v>
      </c>
      <c r="AA897" s="10">
        <v>0</v>
      </c>
      <c r="AB897" s="10">
        <v>614.718376126</v>
      </c>
      <c r="AC897" s="10">
        <v>0</v>
      </c>
      <c r="AD897" s="10">
        <v>0</v>
      </c>
      <c r="AE897" s="10">
        <v>0</v>
      </c>
      <c r="AF897" s="10">
        <v>0</v>
      </c>
      <c r="AG897" s="10">
        <v>0</v>
      </c>
      <c r="AH897" s="10">
        <v>0</v>
      </c>
      <c r="AI897" s="7"/>
      <c r="AJ897" s="12"/>
    </row>
    <row r="898" spans="1:36">
      <c r="A898" s="10" t="s">
        <v>2607</v>
      </c>
      <c r="B898" s="10" t="s">
        <v>2608</v>
      </c>
      <c r="C898" s="10" t="s">
        <v>83</v>
      </c>
      <c r="D898" s="10" t="s">
        <v>50</v>
      </c>
      <c r="E898" s="10" t="s">
        <v>2196</v>
      </c>
      <c r="F898" s="11">
        <v>425.063993658</v>
      </c>
      <c r="G898" s="8">
        <v>1700.255974632</v>
      </c>
      <c r="H898" s="7">
        <v>4088.35934821</v>
      </c>
      <c r="I898" s="10"/>
      <c r="J898" s="10"/>
      <c r="K898" s="10"/>
      <c r="L898" s="10">
        <v>0</v>
      </c>
      <c r="M898" s="10">
        <v>0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425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425</v>
      </c>
      <c r="AC898" s="10">
        <v>0</v>
      </c>
      <c r="AD898" s="10">
        <v>0</v>
      </c>
      <c r="AE898" s="10">
        <v>0</v>
      </c>
      <c r="AF898" s="10">
        <v>0</v>
      </c>
      <c r="AG898" s="10">
        <v>0</v>
      </c>
      <c r="AH898" s="10">
        <v>0</v>
      </c>
      <c r="AI898" s="7"/>
      <c r="AJ898" s="12"/>
    </row>
    <row r="899" spans="1:36">
      <c r="A899" s="10" t="s">
        <v>2609</v>
      </c>
      <c r="B899" s="10" t="s">
        <v>2610</v>
      </c>
      <c r="C899" s="10" t="s">
        <v>83</v>
      </c>
      <c r="D899" s="10" t="s">
        <v>2308</v>
      </c>
      <c r="E899" s="10" t="s">
        <v>2611</v>
      </c>
      <c r="F899" s="11">
        <v>840.557122134</v>
      </c>
      <c r="G899" s="8">
        <v>3362.228488536</v>
      </c>
      <c r="H899" s="7">
        <v>7101.09798592</v>
      </c>
      <c r="I899" s="10"/>
      <c r="J899" s="10"/>
      <c r="K899" s="10"/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841</v>
      </c>
      <c r="V899" s="10">
        <v>0</v>
      </c>
      <c r="W899" s="10">
        <v>0</v>
      </c>
      <c r="X899" s="10">
        <v>0</v>
      </c>
      <c r="Y899" s="10">
        <v>0</v>
      </c>
      <c r="Z899" s="10">
        <v>0</v>
      </c>
      <c r="AA899" s="10">
        <v>0</v>
      </c>
      <c r="AB899" s="10">
        <v>841</v>
      </c>
      <c r="AC899" s="10">
        <v>0</v>
      </c>
      <c r="AD899" s="10">
        <v>0</v>
      </c>
      <c r="AE899" s="10">
        <v>0</v>
      </c>
      <c r="AF899" s="10">
        <v>0</v>
      </c>
      <c r="AG899" s="10">
        <v>0</v>
      </c>
      <c r="AH899" s="10">
        <v>0</v>
      </c>
      <c r="AI899" s="7"/>
      <c r="AJ899" s="12"/>
    </row>
    <row r="900" spans="1:36">
      <c r="A900" s="10" t="s">
        <v>2612</v>
      </c>
      <c r="B900" s="10" t="s">
        <v>2613</v>
      </c>
      <c r="C900" s="10" t="s">
        <v>83</v>
      </c>
      <c r="D900" s="10" t="s">
        <v>144</v>
      </c>
      <c r="E900" s="10" t="s">
        <v>2614</v>
      </c>
      <c r="F900" s="11">
        <v>262.086403584</v>
      </c>
      <c r="G900" s="8">
        <v>1048.345614336</v>
      </c>
      <c r="H900" s="7">
        <v>3697.88449163</v>
      </c>
      <c r="I900" s="10"/>
      <c r="J900" s="10"/>
      <c r="K900" s="10"/>
      <c r="L900" s="10">
        <v>0</v>
      </c>
      <c r="M900" s="10">
        <v>0</v>
      </c>
      <c r="N900" s="10">
        <v>0</v>
      </c>
      <c r="O900" s="10">
        <v>0</v>
      </c>
      <c r="P900" s="10">
        <v>0</v>
      </c>
      <c r="Q900" s="10">
        <v>0</v>
      </c>
      <c r="R900" s="10">
        <v>0</v>
      </c>
      <c r="S900" s="10">
        <v>0</v>
      </c>
      <c r="T900" s="10">
        <v>0</v>
      </c>
      <c r="U900" s="10">
        <v>0</v>
      </c>
      <c r="V900" s="10">
        <v>0</v>
      </c>
      <c r="W900" s="10">
        <v>0</v>
      </c>
      <c r="X900" s="10">
        <v>0</v>
      </c>
      <c r="Y900" s="10">
        <v>0</v>
      </c>
      <c r="Z900" s="10">
        <v>0</v>
      </c>
      <c r="AA900" s="10">
        <v>0</v>
      </c>
      <c r="AB900" s="10">
        <v>524.172807168</v>
      </c>
      <c r="AC900" s="10">
        <v>0</v>
      </c>
      <c r="AD900" s="10">
        <v>0</v>
      </c>
      <c r="AE900" s="10">
        <v>0</v>
      </c>
      <c r="AF900" s="10">
        <v>0</v>
      </c>
      <c r="AG900" s="10">
        <v>0</v>
      </c>
      <c r="AH900" s="10">
        <v>0</v>
      </c>
      <c r="AI900" s="7"/>
      <c r="AJ900" s="12"/>
    </row>
    <row r="901" spans="1:36">
      <c r="A901" s="10" t="s">
        <v>2615</v>
      </c>
      <c r="B901" s="10" t="s">
        <v>2616</v>
      </c>
      <c r="C901" s="10" t="s">
        <v>83</v>
      </c>
      <c r="D901" s="10" t="s">
        <v>2617</v>
      </c>
      <c r="E901" s="10" t="s">
        <v>203</v>
      </c>
      <c r="F901" s="11">
        <v>230.503660189</v>
      </c>
      <c r="G901" s="8">
        <v>922.014640756</v>
      </c>
      <c r="H901" s="7">
        <v>1703.9525027</v>
      </c>
      <c r="I901" s="10"/>
      <c r="J901" s="10"/>
      <c r="K901" s="10"/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461.007320378</v>
      </c>
      <c r="AC901" s="10">
        <v>0</v>
      </c>
      <c r="AD901" s="10">
        <v>0</v>
      </c>
      <c r="AE901" s="10">
        <v>0</v>
      </c>
      <c r="AF901" s="10">
        <v>0</v>
      </c>
      <c r="AG901" s="10">
        <v>0</v>
      </c>
      <c r="AH901" s="10">
        <v>0</v>
      </c>
      <c r="AI901" s="7"/>
      <c r="AJ901" s="12"/>
    </row>
    <row r="902" spans="1:36">
      <c r="A902" s="10" t="s">
        <v>2618</v>
      </c>
      <c r="B902" s="10" t="s">
        <v>2619</v>
      </c>
      <c r="C902" s="10" t="s">
        <v>83</v>
      </c>
      <c r="D902" s="10" t="s">
        <v>2020</v>
      </c>
      <c r="E902" s="10" t="s">
        <v>2620</v>
      </c>
      <c r="F902" s="11">
        <v>88.2054455308</v>
      </c>
      <c r="G902" s="8">
        <v>352.8217821232</v>
      </c>
      <c r="H902" s="7">
        <v>1091.33460137</v>
      </c>
      <c r="I902" s="10"/>
      <c r="J902" s="10"/>
      <c r="K902" s="10"/>
      <c r="L902" s="10">
        <v>0</v>
      </c>
      <c r="M902" s="10">
        <v>0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v>0</v>
      </c>
      <c r="W902" s="10">
        <v>0</v>
      </c>
      <c r="X902" s="10">
        <v>0</v>
      </c>
      <c r="Y902" s="10">
        <v>0</v>
      </c>
      <c r="Z902" s="10">
        <v>0</v>
      </c>
      <c r="AA902" s="10">
        <v>0</v>
      </c>
      <c r="AB902" s="10">
        <v>176.4108910616</v>
      </c>
      <c r="AC902" s="10">
        <v>0</v>
      </c>
      <c r="AD902" s="10">
        <v>0</v>
      </c>
      <c r="AE902" s="10">
        <v>0</v>
      </c>
      <c r="AF902" s="10">
        <v>0</v>
      </c>
      <c r="AG902" s="10">
        <v>0</v>
      </c>
      <c r="AH902" s="10">
        <v>0</v>
      </c>
      <c r="AI902" s="7"/>
      <c r="AJ902" s="12"/>
    </row>
    <row r="903" spans="1:36">
      <c r="A903" s="10" t="s">
        <v>2621</v>
      </c>
      <c r="B903" s="10" t="s">
        <v>2622</v>
      </c>
      <c r="C903" s="10" t="s">
        <v>83</v>
      </c>
      <c r="D903" s="10" t="s">
        <v>2020</v>
      </c>
      <c r="E903" s="10" t="s">
        <v>2584</v>
      </c>
      <c r="F903" s="11">
        <v>107.42643696</v>
      </c>
      <c r="G903" s="8">
        <v>429.70574784</v>
      </c>
      <c r="H903" s="7">
        <v>933.77187143</v>
      </c>
      <c r="I903" s="10"/>
      <c r="J903" s="10"/>
      <c r="K903" s="10"/>
      <c r="L903" s="10">
        <v>0</v>
      </c>
      <c r="M903" s="10">
        <v>0</v>
      </c>
      <c r="N903" s="10">
        <v>0</v>
      </c>
      <c r="O903" s="10">
        <v>0</v>
      </c>
      <c r="P903" s="10">
        <v>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0</v>
      </c>
      <c r="X903" s="10">
        <v>0</v>
      </c>
      <c r="Y903" s="10">
        <v>0</v>
      </c>
      <c r="Z903" s="10">
        <v>0</v>
      </c>
      <c r="AA903" s="10">
        <v>0</v>
      </c>
      <c r="AB903" s="10">
        <v>214.85287392</v>
      </c>
      <c r="AC903" s="10">
        <v>0</v>
      </c>
      <c r="AD903" s="10">
        <v>0</v>
      </c>
      <c r="AE903" s="10">
        <v>0</v>
      </c>
      <c r="AF903" s="10">
        <v>0</v>
      </c>
      <c r="AG903" s="10">
        <v>0</v>
      </c>
      <c r="AH903" s="10">
        <v>0</v>
      </c>
      <c r="AI903" s="7"/>
      <c r="AJ903" s="12"/>
    </row>
    <row r="904" spans="1:36">
      <c r="A904" s="10" t="s">
        <v>2623</v>
      </c>
      <c r="B904" s="10" t="s">
        <v>2624</v>
      </c>
      <c r="C904" s="10" t="s">
        <v>83</v>
      </c>
      <c r="D904" s="10" t="s">
        <v>2020</v>
      </c>
      <c r="E904" s="10" t="s">
        <v>2625</v>
      </c>
      <c r="F904" s="11">
        <v>329.020984959</v>
      </c>
      <c r="G904" s="8">
        <v>1316.083939836</v>
      </c>
      <c r="H904" s="7">
        <v>3495.45545782</v>
      </c>
      <c r="I904" s="10"/>
      <c r="J904" s="10"/>
      <c r="K904" s="10"/>
      <c r="L904" s="10">
        <v>0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500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0</v>
      </c>
      <c r="AB904" s="10">
        <v>158.041969918</v>
      </c>
      <c r="AC904" s="10">
        <v>0</v>
      </c>
      <c r="AD904" s="10">
        <v>0</v>
      </c>
      <c r="AE904" s="10">
        <v>0</v>
      </c>
      <c r="AF904" s="10">
        <v>0</v>
      </c>
      <c r="AG904" s="10">
        <v>0</v>
      </c>
      <c r="AH904" s="10">
        <v>0</v>
      </c>
      <c r="AI904" s="7"/>
      <c r="AJ904" s="12"/>
    </row>
    <row r="905" spans="1:36">
      <c r="A905" s="10" t="s">
        <v>2626</v>
      </c>
      <c r="B905" s="10" t="s">
        <v>2627</v>
      </c>
      <c r="C905" s="10" t="s">
        <v>83</v>
      </c>
      <c r="D905" s="10" t="s">
        <v>2628</v>
      </c>
      <c r="E905" s="10" t="s">
        <v>2629</v>
      </c>
      <c r="F905" s="11">
        <v>198.577943712</v>
      </c>
      <c r="G905" s="8">
        <v>794.311774848</v>
      </c>
      <c r="H905" s="7">
        <v>1555.85477807</v>
      </c>
      <c r="I905" s="10"/>
      <c r="J905" s="10"/>
      <c r="K905" s="10"/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0</v>
      </c>
      <c r="V905" s="10">
        <v>0</v>
      </c>
      <c r="W905" s="10">
        <v>0</v>
      </c>
      <c r="X905" s="10">
        <v>0</v>
      </c>
      <c r="Y905" s="10">
        <v>0</v>
      </c>
      <c r="Z905" s="10">
        <v>0</v>
      </c>
      <c r="AA905" s="10">
        <v>0</v>
      </c>
      <c r="AB905" s="10">
        <v>397.155887424</v>
      </c>
      <c r="AC905" s="10">
        <v>0</v>
      </c>
      <c r="AD905" s="10">
        <v>0</v>
      </c>
      <c r="AE905" s="10">
        <v>0</v>
      </c>
      <c r="AF905" s="10">
        <v>0</v>
      </c>
      <c r="AG905" s="10">
        <v>0</v>
      </c>
      <c r="AH905" s="10">
        <v>0</v>
      </c>
      <c r="AI905" s="7"/>
      <c r="AJ905" s="12"/>
    </row>
    <row r="906" spans="1:36">
      <c r="A906" s="10" t="s">
        <v>2630</v>
      </c>
      <c r="B906" s="10" t="s">
        <v>2631</v>
      </c>
      <c r="C906" s="10" t="s">
        <v>83</v>
      </c>
      <c r="D906" s="10" t="s">
        <v>2632</v>
      </c>
      <c r="E906" s="10" t="s">
        <v>2633</v>
      </c>
      <c r="F906" s="11">
        <v>232.539773574</v>
      </c>
      <c r="G906" s="8">
        <v>930.159094296</v>
      </c>
      <c r="H906" s="7">
        <v>1753.60530381</v>
      </c>
      <c r="I906" s="10"/>
      <c r="J906" s="10"/>
      <c r="K906" s="10"/>
      <c r="L906" s="10">
        <v>0</v>
      </c>
      <c r="M906" s="10">
        <v>0</v>
      </c>
      <c r="N906" s="10">
        <v>0</v>
      </c>
      <c r="O906" s="10">
        <v>0</v>
      </c>
      <c r="P906" s="10">
        <v>0</v>
      </c>
      <c r="Q906" s="10">
        <v>0</v>
      </c>
      <c r="R906" s="10">
        <v>0</v>
      </c>
      <c r="S906" s="10">
        <v>0</v>
      </c>
      <c r="T906" s="10">
        <v>0</v>
      </c>
      <c r="U906" s="10">
        <v>150</v>
      </c>
      <c r="V906" s="10">
        <v>0</v>
      </c>
      <c r="W906" s="10">
        <v>0</v>
      </c>
      <c r="X906" s="10">
        <v>0</v>
      </c>
      <c r="Y906" s="10">
        <v>0</v>
      </c>
      <c r="Z906" s="10">
        <v>0</v>
      </c>
      <c r="AA906" s="10">
        <v>160</v>
      </c>
      <c r="AB906" s="10">
        <v>155.079547148</v>
      </c>
      <c r="AC906" s="10">
        <v>0</v>
      </c>
      <c r="AD906" s="10">
        <v>0</v>
      </c>
      <c r="AE906" s="10">
        <v>0</v>
      </c>
      <c r="AF906" s="10">
        <v>0</v>
      </c>
      <c r="AG906" s="10">
        <v>0</v>
      </c>
      <c r="AH906" s="10">
        <v>0</v>
      </c>
      <c r="AI906" s="7"/>
      <c r="AJ906" s="12"/>
    </row>
    <row r="907" spans="1:36">
      <c r="A907" s="10" t="s">
        <v>2634</v>
      </c>
      <c r="B907" s="10" t="s">
        <v>2635</v>
      </c>
      <c r="C907" s="10" t="s">
        <v>83</v>
      </c>
      <c r="D907" s="10" t="s">
        <v>2636</v>
      </c>
      <c r="E907" s="10" t="s">
        <v>2637</v>
      </c>
      <c r="F907" s="11">
        <v>190.436161005</v>
      </c>
      <c r="G907" s="8">
        <v>761.74464402</v>
      </c>
      <c r="H907" s="7">
        <v>2053.17868062</v>
      </c>
      <c r="I907" s="10"/>
      <c r="J907" s="10"/>
      <c r="K907" s="10"/>
      <c r="L907" s="10">
        <v>0</v>
      </c>
      <c r="M907" s="10">
        <v>0</v>
      </c>
      <c r="N907" s="10">
        <v>0</v>
      </c>
      <c r="O907" s="10">
        <v>0</v>
      </c>
      <c r="P907" s="10">
        <v>0</v>
      </c>
      <c r="Q907" s="10">
        <v>0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0</v>
      </c>
      <c r="AB907" s="10">
        <v>380.87232201</v>
      </c>
      <c r="AC907" s="10">
        <v>0</v>
      </c>
      <c r="AD907" s="10">
        <v>0</v>
      </c>
      <c r="AE907" s="10">
        <v>0</v>
      </c>
      <c r="AF907" s="10">
        <v>0</v>
      </c>
      <c r="AG907" s="10">
        <v>0</v>
      </c>
      <c r="AH907" s="10">
        <v>0</v>
      </c>
      <c r="AI907" s="7"/>
      <c r="AJ907" s="12"/>
    </row>
    <row r="908" spans="1:36">
      <c r="A908" s="10" t="s">
        <v>2638</v>
      </c>
      <c r="B908" s="10" t="s">
        <v>2639</v>
      </c>
      <c r="C908" s="10" t="s">
        <v>83</v>
      </c>
      <c r="D908" s="10" t="s">
        <v>2640</v>
      </c>
      <c r="E908" s="10" t="s">
        <v>2641</v>
      </c>
      <c r="F908" s="11">
        <v>203.193944228</v>
      </c>
      <c r="G908" s="8">
        <v>812.775776912</v>
      </c>
      <c r="H908" s="7">
        <v>1106.54661101</v>
      </c>
      <c r="I908" s="10"/>
      <c r="J908" s="10"/>
      <c r="K908" s="10"/>
      <c r="L908" s="10">
        <v>0</v>
      </c>
      <c r="M908" s="10">
        <v>0</v>
      </c>
      <c r="N908" s="10">
        <v>0</v>
      </c>
      <c r="O908" s="10">
        <v>0</v>
      </c>
      <c r="P908" s="10">
        <v>0</v>
      </c>
      <c r="Q908" s="10">
        <v>0</v>
      </c>
      <c r="R908" s="10">
        <v>0</v>
      </c>
      <c r="S908" s="10">
        <v>0</v>
      </c>
      <c r="T908" s="10">
        <v>0</v>
      </c>
      <c r="U908" s="10">
        <v>0</v>
      </c>
      <c r="V908" s="10">
        <v>0</v>
      </c>
      <c r="W908" s="10">
        <v>0</v>
      </c>
      <c r="X908" s="10">
        <v>0</v>
      </c>
      <c r="Y908" s="10">
        <v>0</v>
      </c>
      <c r="Z908" s="10">
        <v>0</v>
      </c>
      <c r="AA908" s="10">
        <v>0</v>
      </c>
      <c r="AB908" s="10">
        <v>406.387888456</v>
      </c>
      <c r="AC908" s="10">
        <v>0</v>
      </c>
      <c r="AD908" s="10">
        <v>0</v>
      </c>
      <c r="AE908" s="10">
        <v>0</v>
      </c>
      <c r="AF908" s="10">
        <v>0</v>
      </c>
      <c r="AG908" s="10">
        <v>0</v>
      </c>
      <c r="AH908" s="10">
        <v>0</v>
      </c>
      <c r="AI908" s="7"/>
      <c r="AJ908" s="12"/>
    </row>
    <row r="909" spans="1:36">
      <c r="A909" s="10" t="s">
        <v>2642</v>
      </c>
      <c r="B909" s="10" t="s">
        <v>2643</v>
      </c>
      <c r="C909" s="10" t="s">
        <v>83</v>
      </c>
      <c r="D909" s="10" t="s">
        <v>2640</v>
      </c>
      <c r="E909" s="10" t="s">
        <v>2644</v>
      </c>
      <c r="F909" s="11">
        <v>220.814253045</v>
      </c>
      <c r="G909" s="8">
        <v>883.25701218</v>
      </c>
      <c r="H909" s="7">
        <v>1736.01450557</v>
      </c>
      <c r="I909" s="10"/>
      <c r="J909" s="10"/>
      <c r="K909" s="10"/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0</v>
      </c>
      <c r="AA909" s="10">
        <v>0</v>
      </c>
      <c r="AB909" s="10">
        <v>441.62850609</v>
      </c>
      <c r="AC909" s="10">
        <v>0</v>
      </c>
      <c r="AD909" s="10">
        <v>0</v>
      </c>
      <c r="AE909" s="10">
        <v>0</v>
      </c>
      <c r="AF909" s="10">
        <v>0</v>
      </c>
      <c r="AG909" s="10">
        <v>0</v>
      </c>
      <c r="AH909" s="10">
        <v>0</v>
      </c>
      <c r="AI909" s="7"/>
      <c r="AJ909" s="12"/>
    </row>
    <row r="910" spans="1:36">
      <c r="A910" s="10" t="s">
        <v>2645</v>
      </c>
      <c r="B910" s="10" t="s">
        <v>2646</v>
      </c>
      <c r="C910" s="10" t="s">
        <v>83</v>
      </c>
      <c r="D910" s="10" t="s">
        <v>144</v>
      </c>
      <c r="E910" s="10" t="s">
        <v>2647</v>
      </c>
      <c r="F910" s="11">
        <v>145.02225499</v>
      </c>
      <c r="G910" s="8">
        <v>580.08901996</v>
      </c>
      <c r="H910" s="7">
        <v>1218.96626706</v>
      </c>
      <c r="I910" s="10"/>
      <c r="J910" s="10"/>
      <c r="K910" s="10"/>
      <c r="L910" s="10">
        <v>0</v>
      </c>
      <c r="M910" s="10">
        <v>0</v>
      </c>
      <c r="N910" s="10">
        <v>0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0</v>
      </c>
      <c r="Y910" s="10">
        <v>0</v>
      </c>
      <c r="Z910" s="10">
        <v>0</v>
      </c>
      <c r="AA910" s="10">
        <v>0</v>
      </c>
      <c r="AB910" s="10">
        <v>290.04450998</v>
      </c>
      <c r="AC910" s="10">
        <v>0</v>
      </c>
      <c r="AD910" s="10">
        <v>0</v>
      </c>
      <c r="AE910" s="10">
        <v>0</v>
      </c>
      <c r="AF910" s="10">
        <v>0</v>
      </c>
      <c r="AG910" s="10">
        <v>0</v>
      </c>
      <c r="AH910" s="10">
        <v>0</v>
      </c>
      <c r="AI910" s="7"/>
      <c r="AJ910" s="12"/>
    </row>
    <row r="911" spans="1:36">
      <c r="A911" s="10" t="s">
        <v>2648</v>
      </c>
      <c r="B911" s="10" t="s">
        <v>2649</v>
      </c>
      <c r="C911" s="10" t="s">
        <v>83</v>
      </c>
      <c r="D911" s="10" t="s">
        <v>2650</v>
      </c>
      <c r="E911" s="10" t="s">
        <v>2651</v>
      </c>
      <c r="F911" s="11">
        <v>194.816992149</v>
      </c>
      <c r="G911" s="8">
        <v>779.267968596</v>
      </c>
      <c r="H911" s="7">
        <v>1568.78515465</v>
      </c>
      <c r="I911" s="10"/>
      <c r="J911" s="10"/>
      <c r="K911" s="10"/>
      <c r="L911" s="10">
        <v>0</v>
      </c>
      <c r="M911" s="10">
        <v>0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10">
        <v>0</v>
      </c>
      <c r="X911" s="10">
        <v>0</v>
      </c>
      <c r="Y911" s="10">
        <v>0</v>
      </c>
      <c r="Z911" s="10">
        <v>0</v>
      </c>
      <c r="AA911" s="10">
        <v>0</v>
      </c>
      <c r="AB911" s="10">
        <v>389.633984298</v>
      </c>
      <c r="AC911" s="10">
        <v>0</v>
      </c>
      <c r="AD911" s="10">
        <v>0</v>
      </c>
      <c r="AE911" s="10">
        <v>0</v>
      </c>
      <c r="AF911" s="10">
        <v>0</v>
      </c>
      <c r="AG911" s="10">
        <v>0</v>
      </c>
      <c r="AH911" s="10">
        <v>0</v>
      </c>
      <c r="AI911" s="7"/>
      <c r="AJ911" s="12"/>
    </row>
    <row r="912" spans="1:36">
      <c r="A912" s="10" t="s">
        <v>2652</v>
      </c>
      <c r="B912" s="10" t="s">
        <v>2653</v>
      </c>
      <c r="C912" s="10" t="s">
        <v>83</v>
      </c>
      <c r="D912" s="10" t="s">
        <v>2650</v>
      </c>
      <c r="E912" s="10" t="s">
        <v>2238</v>
      </c>
      <c r="F912" s="11">
        <v>256.516911367</v>
      </c>
      <c r="G912" s="8">
        <v>1026.067645468</v>
      </c>
      <c r="H912" s="7">
        <v>1952.17671273</v>
      </c>
      <c r="I912" s="10"/>
      <c r="J912" s="10"/>
      <c r="K912" s="10"/>
      <c r="L912" s="10">
        <v>0</v>
      </c>
      <c r="M912" s="10">
        <v>0</v>
      </c>
      <c r="N912" s="10">
        <v>0</v>
      </c>
      <c r="O912" s="10">
        <v>0</v>
      </c>
      <c r="P912" s="10">
        <v>0</v>
      </c>
      <c r="Q912" s="10">
        <v>0</v>
      </c>
      <c r="R912" s="10">
        <v>0</v>
      </c>
      <c r="S912" s="10">
        <v>0</v>
      </c>
      <c r="T912" s="10">
        <v>0</v>
      </c>
      <c r="U912" s="10">
        <v>0</v>
      </c>
      <c r="V912" s="10">
        <v>0</v>
      </c>
      <c r="W912" s="10">
        <v>0</v>
      </c>
      <c r="X912" s="10">
        <v>0</v>
      </c>
      <c r="Y912" s="10">
        <v>0</v>
      </c>
      <c r="Z912" s="10">
        <v>0</v>
      </c>
      <c r="AA912" s="10">
        <v>0</v>
      </c>
      <c r="AB912" s="10">
        <v>513.033822734</v>
      </c>
      <c r="AC912" s="10">
        <v>0</v>
      </c>
      <c r="AD912" s="10">
        <v>0</v>
      </c>
      <c r="AE912" s="10">
        <v>0</v>
      </c>
      <c r="AF912" s="10">
        <v>0</v>
      </c>
      <c r="AG912" s="10">
        <v>0</v>
      </c>
      <c r="AH912" s="10">
        <v>0</v>
      </c>
      <c r="AI912" s="7"/>
      <c r="AJ912" s="12"/>
    </row>
    <row r="913" spans="1:36">
      <c r="A913" s="10" t="s">
        <v>2654</v>
      </c>
      <c r="B913" s="10" t="s">
        <v>2655</v>
      </c>
      <c r="C913" s="10" t="s">
        <v>83</v>
      </c>
      <c r="D913" s="10" t="s">
        <v>2318</v>
      </c>
      <c r="E913" s="10" t="s">
        <v>2656</v>
      </c>
      <c r="F913" s="11">
        <v>273.864844389</v>
      </c>
      <c r="G913" s="8">
        <v>1095.459377556</v>
      </c>
      <c r="H913" s="7">
        <v>2414.14137888</v>
      </c>
      <c r="I913" s="10"/>
      <c r="J913" s="10"/>
      <c r="K913" s="10"/>
      <c r="L913" s="10">
        <v>0</v>
      </c>
      <c r="M913" s="10">
        <v>0</v>
      </c>
      <c r="N913" s="10">
        <v>0</v>
      </c>
      <c r="O913" s="10">
        <v>0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0</v>
      </c>
      <c r="W913" s="10">
        <v>0</v>
      </c>
      <c r="X913" s="10">
        <v>0</v>
      </c>
      <c r="Y913" s="10">
        <v>0</v>
      </c>
      <c r="Z913" s="10">
        <v>0</v>
      </c>
      <c r="AA913" s="10">
        <v>0</v>
      </c>
      <c r="AB913" s="10">
        <v>547.729688778</v>
      </c>
      <c r="AC913" s="10">
        <v>0</v>
      </c>
      <c r="AD913" s="10">
        <v>0</v>
      </c>
      <c r="AE913" s="10">
        <v>0</v>
      </c>
      <c r="AF913" s="10">
        <v>0</v>
      </c>
      <c r="AG913" s="10">
        <v>0</v>
      </c>
      <c r="AH913" s="10">
        <v>0</v>
      </c>
      <c r="AI913" s="7"/>
      <c r="AJ913" s="12"/>
    </row>
    <row r="914" spans="1:36">
      <c r="A914" s="10" t="s">
        <v>2657</v>
      </c>
      <c r="B914" s="10" t="s">
        <v>2658</v>
      </c>
      <c r="C914" s="10" t="s">
        <v>83</v>
      </c>
      <c r="D914" s="10" t="s">
        <v>2308</v>
      </c>
      <c r="E914" s="10" t="s">
        <v>2611</v>
      </c>
      <c r="F914" s="11">
        <v>873.596824711</v>
      </c>
      <c r="G914" s="8">
        <v>3494.387298844</v>
      </c>
      <c r="H914" s="7">
        <v>7685.68429095</v>
      </c>
      <c r="I914" s="10"/>
      <c r="J914" s="10"/>
      <c r="K914" s="10"/>
      <c r="L914" s="10">
        <v>0</v>
      </c>
      <c r="M914" s="10">
        <v>0</v>
      </c>
      <c r="N914" s="10">
        <v>0</v>
      </c>
      <c r="O914" s="10">
        <v>0</v>
      </c>
      <c r="P914" s="10">
        <v>0</v>
      </c>
      <c r="Q914" s="10">
        <v>0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0</v>
      </c>
      <c r="Z914" s="10">
        <v>0</v>
      </c>
      <c r="AA914" s="10">
        <v>300</v>
      </c>
      <c r="AB914" s="10">
        <v>1447</v>
      </c>
      <c r="AC914" s="10">
        <v>0</v>
      </c>
      <c r="AD914" s="10">
        <v>0</v>
      </c>
      <c r="AE914" s="10">
        <v>0</v>
      </c>
      <c r="AF914" s="10">
        <v>0</v>
      </c>
      <c r="AG914" s="10">
        <v>0</v>
      </c>
      <c r="AH914" s="10">
        <v>0</v>
      </c>
      <c r="AI914" s="7"/>
      <c r="AJ914" s="12"/>
    </row>
    <row r="915" spans="1:36">
      <c r="A915" s="10" t="s">
        <v>2659</v>
      </c>
      <c r="B915" s="10" t="s">
        <v>2660</v>
      </c>
      <c r="C915" s="10" t="s">
        <v>83</v>
      </c>
      <c r="D915" s="10" t="s">
        <v>174</v>
      </c>
      <c r="E915" s="10" t="s">
        <v>2661</v>
      </c>
      <c r="F915" s="11">
        <v>186.424067409</v>
      </c>
      <c r="G915" s="8">
        <v>745.696269636</v>
      </c>
      <c r="H915" s="7">
        <v>1649.56934182</v>
      </c>
      <c r="I915" s="10"/>
      <c r="J915" s="10"/>
      <c r="K915" s="10"/>
      <c r="L915" s="10">
        <v>0</v>
      </c>
      <c r="M915" s="10">
        <v>0</v>
      </c>
      <c r="N915" s="10">
        <v>0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270</v>
      </c>
      <c r="V915" s="10">
        <v>0</v>
      </c>
      <c r="W915" s="10">
        <v>0</v>
      </c>
      <c r="X915" s="10">
        <v>0</v>
      </c>
      <c r="Y915" s="10">
        <v>0</v>
      </c>
      <c r="Z915" s="10">
        <v>0</v>
      </c>
      <c r="AA915" s="10">
        <v>0</v>
      </c>
      <c r="AB915" s="10">
        <v>103</v>
      </c>
      <c r="AC915" s="10">
        <v>0</v>
      </c>
      <c r="AD915" s="10">
        <v>0</v>
      </c>
      <c r="AE915" s="10">
        <v>0</v>
      </c>
      <c r="AF915" s="10">
        <v>0</v>
      </c>
      <c r="AG915" s="10">
        <v>0</v>
      </c>
      <c r="AH915" s="10">
        <v>0</v>
      </c>
      <c r="AI915" s="7"/>
      <c r="AJ915" s="12"/>
    </row>
    <row r="916" spans="1:36">
      <c r="A916" s="10" t="s">
        <v>2662</v>
      </c>
      <c r="B916" s="10" t="s">
        <v>2663</v>
      </c>
      <c r="C916" s="10" t="s">
        <v>83</v>
      </c>
      <c r="D916" s="10" t="s">
        <v>174</v>
      </c>
      <c r="E916" s="10" t="s">
        <v>2664</v>
      </c>
      <c r="F916" s="11">
        <v>174.840950589</v>
      </c>
      <c r="G916" s="8">
        <v>699.363802356</v>
      </c>
      <c r="H916" s="7">
        <v>1281.93552115</v>
      </c>
      <c r="I916" s="10"/>
      <c r="J916" s="10"/>
      <c r="K916" s="10"/>
      <c r="L916" s="10">
        <v>0</v>
      </c>
      <c r="M916" s="10">
        <v>0</v>
      </c>
      <c r="N916" s="10">
        <v>0</v>
      </c>
      <c r="O916" s="10">
        <v>0</v>
      </c>
      <c r="P916" s="10">
        <v>0</v>
      </c>
      <c r="Q916" s="10">
        <v>0</v>
      </c>
      <c r="R916" s="10">
        <v>0</v>
      </c>
      <c r="S916" s="10">
        <v>0</v>
      </c>
      <c r="T916" s="10">
        <v>0</v>
      </c>
      <c r="U916" s="10">
        <v>175</v>
      </c>
      <c r="V916" s="10">
        <v>0</v>
      </c>
      <c r="W916" s="10">
        <v>0</v>
      </c>
      <c r="X916" s="10">
        <v>0</v>
      </c>
      <c r="Y916" s="10">
        <v>0</v>
      </c>
      <c r="Z916" s="10">
        <v>0</v>
      </c>
      <c r="AA916" s="10">
        <v>0</v>
      </c>
      <c r="AB916" s="10">
        <v>175</v>
      </c>
      <c r="AC916" s="10">
        <v>0</v>
      </c>
      <c r="AD916" s="10">
        <v>0</v>
      </c>
      <c r="AE916" s="10">
        <v>0</v>
      </c>
      <c r="AF916" s="10">
        <v>0</v>
      </c>
      <c r="AG916" s="10">
        <v>0</v>
      </c>
      <c r="AH916" s="10">
        <v>0</v>
      </c>
      <c r="AI916" s="7"/>
      <c r="AJ916" s="12"/>
    </row>
    <row r="917" spans="1:36">
      <c r="A917" s="10" t="s">
        <v>2665</v>
      </c>
      <c r="B917" s="10" t="s">
        <v>2666</v>
      </c>
      <c r="C917" s="10" t="s">
        <v>83</v>
      </c>
      <c r="D917" s="10" t="s">
        <v>174</v>
      </c>
      <c r="E917" s="10" t="s">
        <v>2667</v>
      </c>
      <c r="F917" s="11">
        <v>321.664049295</v>
      </c>
      <c r="G917" s="8">
        <v>1286.65619718</v>
      </c>
      <c r="H917" s="7">
        <v>3725.75873651</v>
      </c>
      <c r="I917" s="10"/>
      <c r="J917" s="10"/>
      <c r="K917" s="10"/>
      <c r="L917" s="10">
        <v>0</v>
      </c>
      <c r="M917" s="10">
        <v>0</v>
      </c>
      <c r="N917" s="10">
        <v>0</v>
      </c>
      <c r="O917" s="10">
        <v>0</v>
      </c>
      <c r="P917" s="10">
        <v>0</v>
      </c>
      <c r="Q917" s="10">
        <v>0</v>
      </c>
      <c r="R917" s="10">
        <v>0</v>
      </c>
      <c r="S917" s="10">
        <v>0</v>
      </c>
      <c r="T917" s="10">
        <v>0</v>
      </c>
      <c r="U917" s="10">
        <v>0</v>
      </c>
      <c r="V917" s="10">
        <v>0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  <c r="AB917" s="10">
        <v>643.32809859</v>
      </c>
      <c r="AC917" s="10">
        <v>0</v>
      </c>
      <c r="AD917" s="10">
        <v>0</v>
      </c>
      <c r="AE917" s="10">
        <v>0</v>
      </c>
      <c r="AF917" s="10">
        <v>0</v>
      </c>
      <c r="AG917" s="10">
        <v>0</v>
      </c>
      <c r="AH917" s="10">
        <v>0</v>
      </c>
      <c r="AI917" s="7"/>
      <c r="AJ917" s="12"/>
    </row>
    <row r="918" spans="1:36">
      <c r="A918" s="10" t="s">
        <v>2668</v>
      </c>
      <c r="B918" s="10" t="s">
        <v>2669</v>
      </c>
      <c r="C918" s="10" t="s">
        <v>83</v>
      </c>
      <c r="D918" s="10" t="s">
        <v>174</v>
      </c>
      <c r="E918" s="10" t="s">
        <v>2670</v>
      </c>
      <c r="F918" s="11">
        <v>173.334132735</v>
      </c>
      <c r="G918" s="8">
        <v>693.33653094</v>
      </c>
      <c r="H918" s="7">
        <v>876.96913691</v>
      </c>
      <c r="I918" s="10"/>
      <c r="J918" s="10"/>
      <c r="K918" s="10"/>
      <c r="L918" s="10">
        <v>0</v>
      </c>
      <c r="M918" s="10">
        <v>0</v>
      </c>
      <c r="N918" s="10">
        <v>0</v>
      </c>
      <c r="O918" s="10">
        <v>0</v>
      </c>
      <c r="P918" s="10">
        <v>0</v>
      </c>
      <c r="Q918" s="10">
        <v>0</v>
      </c>
      <c r="R918" s="10">
        <v>0</v>
      </c>
      <c r="S918" s="10">
        <v>0</v>
      </c>
      <c r="T918" s="10">
        <v>0</v>
      </c>
      <c r="U918" s="10">
        <v>0</v>
      </c>
      <c r="V918" s="10">
        <v>0</v>
      </c>
      <c r="W918" s="10">
        <v>0</v>
      </c>
      <c r="X918" s="10">
        <v>0</v>
      </c>
      <c r="Y918" s="10">
        <v>0</v>
      </c>
      <c r="Z918" s="10">
        <v>0</v>
      </c>
      <c r="AA918" s="10">
        <v>0</v>
      </c>
      <c r="AB918" s="10">
        <v>346.66826547</v>
      </c>
      <c r="AC918" s="10">
        <v>0</v>
      </c>
      <c r="AD918" s="10">
        <v>0</v>
      </c>
      <c r="AE918" s="10">
        <v>0</v>
      </c>
      <c r="AF918" s="10">
        <v>0</v>
      </c>
      <c r="AG918" s="10">
        <v>0</v>
      </c>
      <c r="AH918" s="10">
        <v>0</v>
      </c>
      <c r="AI918" s="7"/>
      <c r="AJ918" s="12"/>
    </row>
    <row r="919" spans="1:36">
      <c r="A919" s="10" t="s">
        <v>2671</v>
      </c>
      <c r="B919" s="10" t="s">
        <v>2672</v>
      </c>
      <c r="C919" s="10" t="s">
        <v>83</v>
      </c>
      <c r="D919" s="10" t="s">
        <v>174</v>
      </c>
      <c r="E919" s="10" t="s">
        <v>2673</v>
      </c>
      <c r="F919" s="11">
        <v>194.475580116</v>
      </c>
      <c r="G919" s="8">
        <v>777.902320464</v>
      </c>
      <c r="H919" s="7">
        <v>1352.65232337</v>
      </c>
      <c r="I919" s="10"/>
      <c r="J919" s="10"/>
      <c r="K919" s="10"/>
      <c r="L919" s="10">
        <v>0</v>
      </c>
      <c r="M919" s="10">
        <v>0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0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  <c r="AB919" s="10">
        <v>388.951160232</v>
      </c>
      <c r="AC919" s="10">
        <v>0</v>
      </c>
      <c r="AD919" s="10">
        <v>0</v>
      </c>
      <c r="AE919" s="10">
        <v>0</v>
      </c>
      <c r="AF919" s="10">
        <v>0</v>
      </c>
      <c r="AG919" s="10">
        <v>0</v>
      </c>
      <c r="AH919" s="10">
        <v>0</v>
      </c>
      <c r="AI919" s="7"/>
      <c r="AJ919" s="12"/>
    </row>
    <row r="920" spans="1:36">
      <c r="A920" s="10" t="s">
        <v>2674</v>
      </c>
      <c r="B920" s="10" t="s">
        <v>2675</v>
      </c>
      <c r="C920" s="10" t="s">
        <v>83</v>
      </c>
      <c r="D920" s="10" t="s">
        <v>174</v>
      </c>
      <c r="E920" s="10" t="s">
        <v>137</v>
      </c>
      <c r="F920" s="11">
        <v>203.066683652</v>
      </c>
      <c r="G920" s="8">
        <v>812.266734608</v>
      </c>
      <c r="H920" s="7">
        <v>1707.80165211</v>
      </c>
      <c r="I920" s="10"/>
      <c r="J920" s="10"/>
      <c r="K920" s="10"/>
      <c r="L920" s="10">
        <v>0</v>
      </c>
      <c r="M920" s="10">
        <v>0</v>
      </c>
      <c r="N920" s="10">
        <v>0</v>
      </c>
      <c r="O920" s="10">
        <v>0</v>
      </c>
      <c r="P920" s="10">
        <v>0</v>
      </c>
      <c r="Q920" s="10">
        <v>0</v>
      </c>
      <c r="R920" s="10">
        <v>0</v>
      </c>
      <c r="S920" s="10">
        <v>0</v>
      </c>
      <c r="T920" s="10">
        <v>0</v>
      </c>
      <c r="U920" s="10">
        <v>0</v>
      </c>
      <c r="V920" s="10">
        <v>0</v>
      </c>
      <c r="W920" s="10">
        <v>0</v>
      </c>
      <c r="X920" s="10">
        <v>0</v>
      </c>
      <c r="Y920" s="10">
        <v>0</v>
      </c>
      <c r="Z920" s="10">
        <v>0</v>
      </c>
      <c r="AA920" s="10">
        <v>0</v>
      </c>
      <c r="AB920" s="10">
        <v>406.133367304</v>
      </c>
      <c r="AC920" s="10">
        <v>0</v>
      </c>
      <c r="AD920" s="10">
        <v>0</v>
      </c>
      <c r="AE920" s="10">
        <v>0</v>
      </c>
      <c r="AF920" s="10">
        <v>0</v>
      </c>
      <c r="AG920" s="10">
        <v>0</v>
      </c>
      <c r="AH920" s="10">
        <v>0</v>
      </c>
      <c r="AI920" s="7"/>
      <c r="AJ920" s="12"/>
    </row>
    <row r="921" spans="1:36">
      <c r="A921" s="10" t="s">
        <v>2676</v>
      </c>
      <c r="B921" s="10" t="s">
        <v>2677</v>
      </c>
      <c r="C921" s="10" t="s">
        <v>83</v>
      </c>
      <c r="D921" s="10" t="s">
        <v>174</v>
      </c>
      <c r="E921" s="10" t="s">
        <v>2678</v>
      </c>
      <c r="F921" s="11">
        <v>130.03614825</v>
      </c>
      <c r="G921" s="8">
        <v>520.144593</v>
      </c>
      <c r="H921" s="7">
        <v>867.57277632</v>
      </c>
      <c r="I921" s="10"/>
      <c r="J921" s="10"/>
      <c r="K921" s="10"/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50</v>
      </c>
      <c r="V921" s="10">
        <v>0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210</v>
      </c>
      <c r="AC921" s="10">
        <v>0</v>
      </c>
      <c r="AD921" s="10">
        <v>0</v>
      </c>
      <c r="AE921" s="10">
        <v>0</v>
      </c>
      <c r="AF921" s="10">
        <v>0</v>
      </c>
      <c r="AG921" s="10">
        <v>0</v>
      </c>
      <c r="AH921" s="10">
        <v>0</v>
      </c>
      <c r="AI921" s="7"/>
      <c r="AJ921" s="12"/>
    </row>
    <row r="922" spans="1:36">
      <c r="A922" s="10" t="s">
        <v>2679</v>
      </c>
      <c r="B922" s="10" t="s">
        <v>2680</v>
      </c>
      <c r="C922" s="10" t="s">
        <v>83</v>
      </c>
      <c r="D922" s="10" t="s">
        <v>174</v>
      </c>
      <c r="E922" s="10" t="s">
        <v>2244</v>
      </c>
      <c r="F922" s="11">
        <v>126.536419273</v>
      </c>
      <c r="G922" s="8">
        <v>506.145677092</v>
      </c>
      <c r="H922" s="7">
        <v>879.617456465</v>
      </c>
      <c r="I922" s="10"/>
      <c r="J922" s="10"/>
      <c r="K922" s="10"/>
      <c r="L922" s="10">
        <v>0</v>
      </c>
      <c r="M922" s="10">
        <v>0</v>
      </c>
      <c r="N922" s="10">
        <v>0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0</v>
      </c>
      <c r="U922" s="10">
        <v>0</v>
      </c>
      <c r="V922" s="10">
        <v>0</v>
      </c>
      <c r="W922" s="10">
        <v>0</v>
      </c>
      <c r="X922" s="10">
        <v>0</v>
      </c>
      <c r="Y922" s="10">
        <v>0</v>
      </c>
      <c r="Z922" s="10">
        <v>0</v>
      </c>
      <c r="AA922" s="10">
        <v>0</v>
      </c>
      <c r="AB922" s="10">
        <v>253.072838546</v>
      </c>
      <c r="AC922" s="10">
        <v>0</v>
      </c>
      <c r="AD922" s="10">
        <v>0</v>
      </c>
      <c r="AE922" s="10">
        <v>0</v>
      </c>
      <c r="AF922" s="10">
        <v>0</v>
      </c>
      <c r="AG922" s="10">
        <v>0</v>
      </c>
      <c r="AH922" s="10">
        <v>0</v>
      </c>
      <c r="AI922" s="7"/>
      <c r="AJ922" s="12"/>
    </row>
    <row r="923" spans="1:36">
      <c r="A923" s="10" t="s">
        <v>2681</v>
      </c>
      <c r="B923" s="10" t="s">
        <v>2682</v>
      </c>
      <c r="C923" s="10" t="s">
        <v>83</v>
      </c>
      <c r="D923" s="10" t="s">
        <v>2683</v>
      </c>
      <c r="E923" s="10" t="s">
        <v>2308</v>
      </c>
      <c r="F923" s="11">
        <v>216.957758933</v>
      </c>
      <c r="G923" s="8">
        <v>867.831035732</v>
      </c>
      <c r="H923" s="7">
        <v>1674.8976088</v>
      </c>
      <c r="I923" s="10"/>
      <c r="J923" s="10"/>
      <c r="K923" s="10"/>
      <c r="L923" s="10">
        <v>0</v>
      </c>
      <c r="M923" s="10">
        <v>0</v>
      </c>
      <c r="N923" s="10">
        <v>0</v>
      </c>
      <c r="O923" s="10">
        <v>0</v>
      </c>
      <c r="P923" s="10">
        <v>0</v>
      </c>
      <c r="Q923" s="10">
        <v>0</v>
      </c>
      <c r="R923" s="10">
        <v>0</v>
      </c>
      <c r="S923" s="10">
        <v>0</v>
      </c>
      <c r="T923" s="10">
        <v>0</v>
      </c>
      <c r="U923" s="10">
        <v>80</v>
      </c>
      <c r="V923" s="10">
        <v>0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353.915517866</v>
      </c>
      <c r="AC923" s="10">
        <v>0</v>
      </c>
      <c r="AD923" s="10">
        <v>0</v>
      </c>
      <c r="AE923" s="10">
        <v>0</v>
      </c>
      <c r="AF923" s="10">
        <v>0</v>
      </c>
      <c r="AG923" s="10">
        <v>0</v>
      </c>
      <c r="AH923" s="10">
        <v>0</v>
      </c>
      <c r="AI923" s="7"/>
      <c r="AJ923" s="12"/>
    </row>
    <row r="924" spans="1:36">
      <c r="A924" s="10" t="s">
        <v>2684</v>
      </c>
      <c r="B924" s="10" t="s">
        <v>2685</v>
      </c>
      <c r="C924" s="10" t="s">
        <v>83</v>
      </c>
      <c r="D924" s="10" t="s">
        <v>50</v>
      </c>
      <c r="E924" s="10" t="s">
        <v>2686</v>
      </c>
      <c r="F924" s="11">
        <v>301.231463764</v>
      </c>
      <c r="G924" s="8">
        <v>1204.925855056</v>
      </c>
      <c r="H924" s="7">
        <v>4822.64985091</v>
      </c>
      <c r="I924" s="10"/>
      <c r="J924" s="10"/>
      <c r="K924" s="10"/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0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165</v>
      </c>
      <c r="AB924" s="10">
        <v>437.462927528</v>
      </c>
      <c r="AC924" s="10">
        <v>0</v>
      </c>
      <c r="AD924" s="10">
        <v>0</v>
      </c>
      <c r="AE924" s="10">
        <v>0</v>
      </c>
      <c r="AF924" s="10">
        <v>0</v>
      </c>
      <c r="AG924" s="10">
        <v>0</v>
      </c>
      <c r="AH924" s="10">
        <v>0</v>
      </c>
      <c r="AI924" s="7"/>
      <c r="AJ924" s="12"/>
    </row>
    <row r="925" spans="1:36">
      <c r="A925" s="10" t="s">
        <v>2687</v>
      </c>
      <c r="B925" s="10" t="s">
        <v>2688</v>
      </c>
      <c r="C925" s="10" t="s">
        <v>83</v>
      </c>
      <c r="D925" s="10" t="s">
        <v>50</v>
      </c>
      <c r="E925" s="10" t="s">
        <v>74</v>
      </c>
      <c r="F925" s="11">
        <v>1822.26762879</v>
      </c>
      <c r="G925" s="8">
        <v>7289.07051516</v>
      </c>
      <c r="H925" s="7">
        <v>24651.9218839</v>
      </c>
      <c r="I925" s="10"/>
      <c r="J925" s="10"/>
      <c r="K925" s="10"/>
      <c r="L925" s="10">
        <v>0</v>
      </c>
      <c r="M925" s="10">
        <v>0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1822</v>
      </c>
      <c r="V925" s="10">
        <v>0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1822.53525758</v>
      </c>
      <c r="AC925" s="10">
        <v>0</v>
      </c>
      <c r="AD925" s="10">
        <v>0</v>
      </c>
      <c r="AE925" s="10">
        <v>0</v>
      </c>
      <c r="AF925" s="10">
        <v>0</v>
      </c>
      <c r="AG925" s="10">
        <v>0</v>
      </c>
      <c r="AH925" s="10">
        <v>0</v>
      </c>
      <c r="AI925" s="7"/>
      <c r="AJ925" s="12"/>
    </row>
    <row r="926" spans="1:36">
      <c r="A926" s="10" t="s">
        <v>2689</v>
      </c>
      <c r="B926" s="10" t="s">
        <v>2690</v>
      </c>
      <c r="C926" s="10" t="s">
        <v>83</v>
      </c>
      <c r="D926" s="10" t="s">
        <v>50</v>
      </c>
      <c r="E926" s="10" t="s">
        <v>2686</v>
      </c>
      <c r="F926" s="11">
        <v>339.579663811</v>
      </c>
      <c r="G926" s="8">
        <v>1358.318655244</v>
      </c>
      <c r="H926" s="7">
        <v>2271.22153412</v>
      </c>
      <c r="I926" s="10"/>
      <c r="J926" s="10"/>
      <c r="K926" s="10"/>
      <c r="L926" s="10">
        <v>0</v>
      </c>
      <c r="M926" s="10">
        <v>0</v>
      </c>
      <c r="N926" s="10">
        <v>0</v>
      </c>
      <c r="O926" s="10">
        <v>0</v>
      </c>
      <c r="P926" s="10">
        <v>0</v>
      </c>
      <c r="Q926" s="10">
        <v>0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0</v>
      </c>
      <c r="Z926" s="10">
        <v>0</v>
      </c>
      <c r="AA926" s="10">
        <v>0</v>
      </c>
      <c r="AB926" s="10">
        <v>679.159327622</v>
      </c>
      <c r="AC926" s="10">
        <v>0</v>
      </c>
      <c r="AD926" s="10">
        <v>0</v>
      </c>
      <c r="AE926" s="10">
        <v>0</v>
      </c>
      <c r="AF926" s="10">
        <v>0</v>
      </c>
      <c r="AG926" s="10">
        <v>0</v>
      </c>
      <c r="AH926" s="10">
        <v>0</v>
      </c>
      <c r="AI926" s="7"/>
      <c r="AJ926" s="12"/>
    </row>
    <row r="927" spans="1:36">
      <c r="A927" s="10" t="s">
        <v>2691</v>
      </c>
      <c r="B927" s="10" t="s">
        <v>2692</v>
      </c>
      <c r="C927" s="10" t="s">
        <v>83</v>
      </c>
      <c r="D927" s="10" t="s">
        <v>50</v>
      </c>
      <c r="E927" s="10" t="s">
        <v>2686</v>
      </c>
      <c r="F927" s="11">
        <v>333.805243527</v>
      </c>
      <c r="G927" s="8">
        <v>1335.220974108</v>
      </c>
      <c r="H927" s="7">
        <v>3600.10055088</v>
      </c>
      <c r="I927" s="10">
        <v>560</v>
      </c>
      <c r="J927" s="10"/>
      <c r="K927" s="10"/>
      <c r="L927" s="10">
        <v>0</v>
      </c>
      <c r="M927" s="10">
        <v>0</v>
      </c>
      <c r="N927" s="10">
        <v>0</v>
      </c>
      <c r="O927" s="10">
        <v>0</v>
      </c>
      <c r="P927" s="10">
        <v>0</v>
      </c>
      <c r="Q927" s="10">
        <v>0</v>
      </c>
      <c r="R927" s="10">
        <v>0</v>
      </c>
      <c r="S927" s="10">
        <v>0</v>
      </c>
      <c r="T927" s="10">
        <v>0</v>
      </c>
      <c r="U927" s="10">
        <v>667.610487054</v>
      </c>
      <c r="V927" s="10">
        <v>0</v>
      </c>
      <c r="W927" s="10">
        <v>0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  <c r="AC927" s="10">
        <v>0</v>
      </c>
      <c r="AD927" s="10">
        <v>0</v>
      </c>
      <c r="AE927" s="10">
        <v>0</v>
      </c>
      <c r="AF927" s="10">
        <v>0</v>
      </c>
      <c r="AG927" s="10">
        <v>0</v>
      </c>
      <c r="AH927" s="10">
        <v>0</v>
      </c>
      <c r="AI927" s="7"/>
      <c r="AJ927" s="12"/>
    </row>
    <row r="928" spans="1:36">
      <c r="A928" s="10" t="s">
        <v>2693</v>
      </c>
      <c r="B928" s="10" t="s">
        <v>2694</v>
      </c>
      <c r="C928" s="10" t="s">
        <v>83</v>
      </c>
      <c r="D928" s="10" t="s">
        <v>50</v>
      </c>
      <c r="E928" s="10" t="s">
        <v>74</v>
      </c>
      <c r="F928" s="11">
        <v>1909.48433355</v>
      </c>
      <c r="G928" s="8">
        <v>7637.9373342</v>
      </c>
      <c r="H928" s="7">
        <v>38739.3412138</v>
      </c>
      <c r="I928" s="10"/>
      <c r="J928" s="10">
        <v>1300</v>
      </c>
      <c r="K928" s="10"/>
      <c r="L928" s="10">
        <v>0</v>
      </c>
      <c r="M928" s="10">
        <v>0</v>
      </c>
      <c r="N928" s="10">
        <v>0</v>
      </c>
      <c r="O928" s="10">
        <v>0</v>
      </c>
      <c r="P928" s="10">
        <v>0</v>
      </c>
      <c r="Q928" s="10">
        <v>0</v>
      </c>
      <c r="R928" s="10">
        <v>0</v>
      </c>
      <c r="S928" s="10">
        <v>0</v>
      </c>
      <c r="T928" s="10">
        <v>0</v>
      </c>
      <c r="U928" s="10">
        <v>335</v>
      </c>
      <c r="V928" s="10">
        <v>0</v>
      </c>
      <c r="W928" s="10">
        <v>0</v>
      </c>
      <c r="X928" s="10">
        <v>0</v>
      </c>
      <c r="Y928" s="10">
        <v>0</v>
      </c>
      <c r="Z928" s="10">
        <v>0</v>
      </c>
      <c r="AA928" s="10">
        <v>335</v>
      </c>
      <c r="AB928" s="10">
        <v>3148.9686671</v>
      </c>
      <c r="AC928" s="10">
        <v>0</v>
      </c>
      <c r="AD928" s="10">
        <v>0</v>
      </c>
      <c r="AE928" s="10">
        <v>0</v>
      </c>
      <c r="AF928" s="10">
        <v>0</v>
      </c>
      <c r="AG928" s="10">
        <v>0</v>
      </c>
      <c r="AH928" s="10">
        <v>0</v>
      </c>
      <c r="AI928" s="7"/>
      <c r="AJ928" s="12"/>
    </row>
    <row r="929" spans="1:36">
      <c r="A929" s="10" t="s">
        <v>2695</v>
      </c>
      <c r="B929" s="10" t="s">
        <v>2696</v>
      </c>
      <c r="C929" s="10" t="s">
        <v>83</v>
      </c>
      <c r="D929" s="10" t="s">
        <v>50</v>
      </c>
      <c r="E929" s="10" t="s">
        <v>74</v>
      </c>
      <c r="F929" s="11">
        <v>1650.13250703</v>
      </c>
      <c r="G929" s="8">
        <v>6600.53002812</v>
      </c>
      <c r="H929" s="7">
        <v>18058.1617644</v>
      </c>
      <c r="I929" s="10"/>
      <c r="J929" s="10"/>
      <c r="K929" s="10"/>
      <c r="L929" s="10">
        <v>0</v>
      </c>
      <c r="M929" s="10">
        <v>0</v>
      </c>
      <c r="N929" s="10">
        <v>0</v>
      </c>
      <c r="O929" s="10">
        <v>0</v>
      </c>
      <c r="P929" s="10">
        <v>0</v>
      </c>
      <c r="Q929" s="10">
        <v>100</v>
      </c>
      <c r="R929" s="10">
        <v>0</v>
      </c>
      <c r="S929" s="10">
        <v>0</v>
      </c>
      <c r="T929" s="10">
        <v>0</v>
      </c>
      <c r="U929" s="10">
        <v>857</v>
      </c>
      <c r="V929" s="10">
        <v>0</v>
      </c>
      <c r="W929" s="10">
        <v>0</v>
      </c>
      <c r="X929" s="10">
        <v>0</v>
      </c>
      <c r="Y929" s="10">
        <v>0</v>
      </c>
      <c r="Z929" s="10">
        <v>0</v>
      </c>
      <c r="AA929" s="10">
        <v>750</v>
      </c>
      <c r="AB929" s="10">
        <v>1593.26501406</v>
      </c>
      <c r="AC929" s="10">
        <v>0</v>
      </c>
      <c r="AD929" s="10">
        <v>0</v>
      </c>
      <c r="AE929" s="10">
        <v>0</v>
      </c>
      <c r="AF929" s="10">
        <v>0</v>
      </c>
      <c r="AG929" s="10">
        <v>0</v>
      </c>
      <c r="AH929" s="10">
        <v>0</v>
      </c>
      <c r="AI929" s="7"/>
      <c r="AJ929" s="12"/>
    </row>
    <row r="930" spans="1:36">
      <c r="A930" s="10" t="s">
        <v>2697</v>
      </c>
      <c r="B930" s="10" t="s">
        <v>2698</v>
      </c>
      <c r="C930" s="10" t="s">
        <v>83</v>
      </c>
      <c r="D930" s="10" t="s">
        <v>50</v>
      </c>
      <c r="E930" s="10" t="s">
        <v>74</v>
      </c>
      <c r="F930" s="11">
        <v>1168.68149298</v>
      </c>
      <c r="G930" s="8">
        <v>4674.72597192</v>
      </c>
      <c r="H930" s="7">
        <v>9891.04831158</v>
      </c>
      <c r="I930" s="10"/>
      <c r="J930" s="10"/>
      <c r="K930" s="10"/>
      <c r="L930" s="10">
        <v>0</v>
      </c>
      <c r="M930" s="10">
        <v>0</v>
      </c>
      <c r="N930" s="10">
        <v>0</v>
      </c>
      <c r="O930" s="10">
        <v>0</v>
      </c>
      <c r="P930" s="10">
        <v>0</v>
      </c>
      <c r="Q930" s="10">
        <v>160</v>
      </c>
      <c r="R930" s="10">
        <v>0</v>
      </c>
      <c r="S930" s="10">
        <v>0</v>
      </c>
      <c r="T930" s="10">
        <v>0</v>
      </c>
      <c r="U930" s="10">
        <v>740</v>
      </c>
      <c r="V930" s="10">
        <v>0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1437.36298596</v>
      </c>
      <c r="AC930" s="10">
        <v>0</v>
      </c>
      <c r="AD930" s="10">
        <v>0</v>
      </c>
      <c r="AE930" s="10">
        <v>0</v>
      </c>
      <c r="AF930" s="10">
        <v>0</v>
      </c>
      <c r="AG930" s="10">
        <v>2560</v>
      </c>
      <c r="AH930" s="10">
        <v>0</v>
      </c>
      <c r="AI930" s="7"/>
      <c r="AJ930" s="12"/>
    </row>
    <row r="931" spans="1:36">
      <c r="A931" s="10" t="s">
        <v>2699</v>
      </c>
      <c r="B931" s="10" t="s">
        <v>2700</v>
      </c>
      <c r="C931" s="10" t="s">
        <v>83</v>
      </c>
      <c r="D931" s="10" t="s">
        <v>144</v>
      </c>
      <c r="E931" s="10" t="s">
        <v>2701</v>
      </c>
      <c r="F931" s="11">
        <v>310.288793083</v>
      </c>
      <c r="G931" s="8">
        <v>1241.155172332</v>
      </c>
      <c r="H931" s="7">
        <v>1612.95732098</v>
      </c>
      <c r="I931" s="10"/>
      <c r="J931" s="10"/>
      <c r="K931" s="10"/>
      <c r="L931" s="10">
        <v>0</v>
      </c>
      <c r="M931" s="10">
        <v>0</v>
      </c>
      <c r="N931" s="10">
        <v>0</v>
      </c>
      <c r="O931" s="10">
        <v>0</v>
      </c>
      <c r="P931" s="10">
        <v>0</v>
      </c>
      <c r="Q931" s="10">
        <v>0</v>
      </c>
      <c r="R931" s="10">
        <v>0</v>
      </c>
      <c r="S931" s="10">
        <v>0</v>
      </c>
      <c r="T931" s="10">
        <v>0</v>
      </c>
      <c r="U931" s="10">
        <v>0</v>
      </c>
      <c r="V931" s="10">
        <v>0</v>
      </c>
      <c r="W931" s="10">
        <v>0</v>
      </c>
      <c r="X931" s="10">
        <v>0</v>
      </c>
      <c r="Y931" s="10">
        <v>0</v>
      </c>
      <c r="Z931" s="10">
        <v>0</v>
      </c>
      <c r="AA931" s="10">
        <v>0</v>
      </c>
      <c r="AB931" s="10">
        <v>620.577586166</v>
      </c>
      <c r="AC931" s="10">
        <v>0</v>
      </c>
      <c r="AD931" s="10">
        <v>0</v>
      </c>
      <c r="AE931" s="10">
        <v>0</v>
      </c>
      <c r="AF931" s="10">
        <v>0</v>
      </c>
      <c r="AG931" s="10">
        <v>0</v>
      </c>
      <c r="AH931" s="10">
        <v>0</v>
      </c>
      <c r="AI931" s="7"/>
      <c r="AJ931" s="12"/>
    </row>
    <row r="932" spans="1:36">
      <c r="A932" s="10" t="s">
        <v>2702</v>
      </c>
      <c r="B932" s="10" t="s">
        <v>2703</v>
      </c>
      <c r="C932" s="10" t="s">
        <v>83</v>
      </c>
      <c r="D932" s="10">
        <v>0</v>
      </c>
      <c r="E932" s="10">
        <v>0</v>
      </c>
      <c r="F932" s="11">
        <v>57.5089324067</v>
      </c>
      <c r="G932" s="8">
        <v>230.0357296268</v>
      </c>
      <c r="H932" s="7">
        <v>343.034735495</v>
      </c>
      <c r="I932" s="10"/>
      <c r="J932" s="10"/>
      <c r="K932" s="10"/>
      <c r="L932" s="10">
        <v>0</v>
      </c>
      <c r="M932" s="10">
        <v>0</v>
      </c>
      <c r="N932" s="10">
        <v>0</v>
      </c>
      <c r="O932" s="10">
        <v>0</v>
      </c>
      <c r="P932" s="10">
        <v>0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v>0</v>
      </c>
      <c r="W932" s="10">
        <v>0</v>
      </c>
      <c r="X932" s="10">
        <v>0</v>
      </c>
      <c r="Y932" s="10">
        <v>0</v>
      </c>
      <c r="Z932" s="10">
        <v>0</v>
      </c>
      <c r="AA932" s="10">
        <v>0</v>
      </c>
      <c r="AB932" s="10">
        <v>115.0178648134</v>
      </c>
      <c r="AC932" s="10">
        <v>0</v>
      </c>
      <c r="AD932" s="10">
        <v>0</v>
      </c>
      <c r="AE932" s="10">
        <v>0</v>
      </c>
      <c r="AF932" s="10">
        <v>0</v>
      </c>
      <c r="AG932" s="10">
        <v>0</v>
      </c>
      <c r="AH932" s="10">
        <v>0</v>
      </c>
      <c r="AI932" s="7"/>
      <c r="AJ932" s="12"/>
    </row>
    <row r="933" ht="32.4" spans="1:36">
      <c r="A933" s="10" t="s">
        <v>2704</v>
      </c>
      <c r="B933" s="10" t="s">
        <v>2705</v>
      </c>
      <c r="C933" s="10" t="s">
        <v>83</v>
      </c>
      <c r="D933" s="10" t="s">
        <v>2706</v>
      </c>
      <c r="E933" s="10" t="s">
        <v>2707</v>
      </c>
      <c r="F933" s="11">
        <v>175.60644968</v>
      </c>
      <c r="G933" s="8">
        <v>702.42579872</v>
      </c>
      <c r="H933" s="7">
        <v>926.91174981</v>
      </c>
      <c r="I933" s="10"/>
      <c r="J933" s="10"/>
      <c r="K933" s="10"/>
      <c r="L933" s="10">
        <v>0</v>
      </c>
      <c r="M933" s="10">
        <v>0</v>
      </c>
      <c r="N933" s="10">
        <v>0</v>
      </c>
      <c r="O933" s="10">
        <v>0</v>
      </c>
      <c r="P933" s="10">
        <v>0</v>
      </c>
      <c r="Q933" s="10">
        <v>0</v>
      </c>
      <c r="R933" s="10">
        <v>0</v>
      </c>
      <c r="S933" s="10">
        <v>0</v>
      </c>
      <c r="T933" s="10">
        <v>0</v>
      </c>
      <c r="U933" s="10">
        <v>0</v>
      </c>
      <c r="V933" s="10">
        <v>0</v>
      </c>
      <c r="W933" s="10">
        <v>0</v>
      </c>
      <c r="X933" s="10">
        <v>0</v>
      </c>
      <c r="Y933" s="10">
        <v>0</v>
      </c>
      <c r="Z933" s="10">
        <v>0</v>
      </c>
      <c r="AA933" s="10">
        <v>0</v>
      </c>
      <c r="AB933" s="10">
        <v>351.21289936</v>
      </c>
      <c r="AC933" s="10">
        <v>0</v>
      </c>
      <c r="AD933" s="10">
        <v>0</v>
      </c>
      <c r="AE933" s="10">
        <v>0</v>
      </c>
      <c r="AF933" s="10">
        <v>0</v>
      </c>
      <c r="AG933" s="10">
        <v>0</v>
      </c>
      <c r="AH933" s="10">
        <v>0</v>
      </c>
      <c r="AI933" s="7"/>
      <c r="AJ933" s="12"/>
    </row>
    <row r="934" ht="21.6" spans="1:36">
      <c r="A934" s="10" t="s">
        <v>2708</v>
      </c>
      <c r="B934" s="10" t="s">
        <v>2709</v>
      </c>
      <c r="C934" s="10" t="s">
        <v>83</v>
      </c>
      <c r="D934" s="10" t="s">
        <v>2710</v>
      </c>
      <c r="E934" s="10" t="s">
        <v>2711</v>
      </c>
      <c r="F934" s="11">
        <v>193.526426838</v>
      </c>
      <c r="G934" s="8">
        <v>774.105707352</v>
      </c>
      <c r="H934" s="7">
        <v>578.78416017</v>
      </c>
      <c r="I934" s="10"/>
      <c r="J934" s="10"/>
      <c r="K934" s="10"/>
      <c r="L934" s="10">
        <v>0</v>
      </c>
      <c r="M934" s="10">
        <v>0</v>
      </c>
      <c r="N934" s="10">
        <v>0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0</v>
      </c>
      <c r="U934" s="10">
        <v>0</v>
      </c>
      <c r="V934" s="10">
        <v>0</v>
      </c>
      <c r="W934" s="10">
        <v>0</v>
      </c>
      <c r="X934" s="10">
        <v>0</v>
      </c>
      <c r="Y934" s="10">
        <v>0</v>
      </c>
      <c r="Z934" s="10">
        <v>0</v>
      </c>
      <c r="AA934" s="10">
        <v>0</v>
      </c>
      <c r="AB934" s="10">
        <v>387.052853676</v>
      </c>
      <c r="AC934" s="10">
        <v>0</v>
      </c>
      <c r="AD934" s="10">
        <v>0</v>
      </c>
      <c r="AE934" s="10">
        <v>0</v>
      </c>
      <c r="AF934" s="10">
        <v>0</v>
      </c>
      <c r="AG934" s="10">
        <v>0</v>
      </c>
      <c r="AH934" s="10">
        <v>0</v>
      </c>
      <c r="AI934" s="7"/>
      <c r="AJ934" s="12"/>
    </row>
    <row r="935" spans="1:36">
      <c r="A935" s="10" t="s">
        <v>2712</v>
      </c>
      <c r="B935" s="10" t="s">
        <v>2713</v>
      </c>
      <c r="C935" s="10" t="s">
        <v>83</v>
      </c>
      <c r="D935" s="10">
        <v>0</v>
      </c>
      <c r="E935" s="10">
        <v>0</v>
      </c>
      <c r="F935" s="11">
        <v>509.408449178</v>
      </c>
      <c r="G935" s="8">
        <v>2037.633796712</v>
      </c>
      <c r="H935" s="7">
        <v>2907.46860701</v>
      </c>
      <c r="I935" s="10"/>
      <c r="J935" s="10"/>
      <c r="K935" s="10"/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0</v>
      </c>
      <c r="V935" s="10">
        <v>0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  <c r="AB935" s="10">
        <v>1018.816898356</v>
      </c>
      <c r="AC935" s="10">
        <v>0</v>
      </c>
      <c r="AD935" s="10">
        <v>0</v>
      </c>
      <c r="AE935" s="10">
        <v>0</v>
      </c>
      <c r="AF935" s="10">
        <v>0</v>
      </c>
      <c r="AG935" s="10">
        <v>0</v>
      </c>
      <c r="AH935" s="10">
        <v>0</v>
      </c>
      <c r="AI935" s="7"/>
      <c r="AJ935" s="12"/>
    </row>
    <row r="936" spans="1:36">
      <c r="A936" s="10" t="s">
        <v>2714</v>
      </c>
      <c r="B936" s="10" t="s">
        <v>2715</v>
      </c>
      <c r="C936" s="10" t="s">
        <v>83</v>
      </c>
      <c r="D936" s="10" t="s">
        <v>144</v>
      </c>
      <c r="E936" s="10" t="s">
        <v>2716</v>
      </c>
      <c r="F936" s="11">
        <v>108.029766331</v>
      </c>
      <c r="G936" s="8">
        <v>432.119065324</v>
      </c>
      <c r="H936" s="7">
        <v>1048.66666666667</v>
      </c>
      <c r="I936" s="10"/>
      <c r="J936" s="10"/>
      <c r="K936" s="10"/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0</v>
      </c>
      <c r="V936" s="10">
        <v>0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216.059532662</v>
      </c>
      <c r="AC936" s="10">
        <v>0</v>
      </c>
      <c r="AD936" s="10">
        <v>0</v>
      </c>
      <c r="AE936" s="10">
        <v>0</v>
      </c>
      <c r="AF936" s="10">
        <v>0</v>
      </c>
      <c r="AG936" s="10">
        <v>0</v>
      </c>
      <c r="AH936" s="10">
        <v>0</v>
      </c>
      <c r="AI936" s="7"/>
      <c r="AJ936" s="12"/>
    </row>
    <row r="937" spans="1:36">
      <c r="A937" s="10" t="s">
        <v>2717</v>
      </c>
      <c r="B937" s="10" t="s">
        <v>2718</v>
      </c>
      <c r="C937" s="10" t="s">
        <v>83</v>
      </c>
      <c r="D937" s="10" t="s">
        <v>174</v>
      </c>
      <c r="E937" s="10" t="s">
        <v>2719</v>
      </c>
      <c r="F937" s="11">
        <v>156.493809859</v>
      </c>
      <c r="G937" s="8">
        <v>625.975239436</v>
      </c>
      <c r="H937" s="7">
        <v>806.666666666667</v>
      </c>
      <c r="I937" s="10"/>
      <c r="J937" s="10"/>
      <c r="K937" s="10"/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0</v>
      </c>
      <c r="S937" s="10">
        <v>0</v>
      </c>
      <c r="T937" s="10">
        <v>0</v>
      </c>
      <c r="U937" s="10">
        <v>0</v>
      </c>
      <c r="V937" s="10">
        <v>0</v>
      </c>
      <c r="W937" s="10">
        <v>0</v>
      </c>
      <c r="X937" s="10">
        <v>0</v>
      </c>
      <c r="Y937" s="10">
        <v>0</v>
      </c>
      <c r="Z937" s="10">
        <v>0</v>
      </c>
      <c r="AA937" s="10">
        <v>0</v>
      </c>
      <c r="AB937" s="10">
        <v>312.987619718</v>
      </c>
      <c r="AC937" s="10">
        <v>0</v>
      </c>
      <c r="AD937" s="10">
        <v>0</v>
      </c>
      <c r="AE937" s="10">
        <v>0</v>
      </c>
      <c r="AF937" s="10">
        <v>0</v>
      </c>
      <c r="AG937" s="10">
        <v>0</v>
      </c>
      <c r="AH937" s="10">
        <v>0</v>
      </c>
      <c r="AI937" s="7"/>
      <c r="AJ937" s="12"/>
    </row>
    <row r="938" spans="1:36">
      <c r="A938" s="10" t="s">
        <v>2720</v>
      </c>
      <c r="B938" s="10" t="s">
        <v>2721</v>
      </c>
      <c r="C938" s="10" t="s">
        <v>83</v>
      </c>
      <c r="D938" s="10" t="s">
        <v>174</v>
      </c>
      <c r="E938" s="10" t="s">
        <v>2722</v>
      </c>
      <c r="F938" s="11">
        <v>205.864703987</v>
      </c>
      <c r="G938" s="8">
        <v>823.458815948</v>
      </c>
      <c r="H938" s="7">
        <v>979.333333333333</v>
      </c>
      <c r="I938" s="10"/>
      <c r="J938" s="10"/>
      <c r="K938" s="10"/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206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206</v>
      </c>
      <c r="AB938" s="10">
        <v>0</v>
      </c>
      <c r="AC938" s="10">
        <v>0</v>
      </c>
      <c r="AD938" s="10">
        <v>0</v>
      </c>
      <c r="AE938" s="10">
        <v>0</v>
      </c>
      <c r="AF938" s="10">
        <v>0</v>
      </c>
      <c r="AG938" s="10">
        <v>0</v>
      </c>
      <c r="AH938" s="10">
        <v>0</v>
      </c>
      <c r="AI938" s="7"/>
      <c r="AJ938" s="12"/>
    </row>
    <row r="939" spans="1:36">
      <c r="A939" s="10" t="s">
        <v>2723</v>
      </c>
      <c r="B939" s="10" t="s">
        <v>2724</v>
      </c>
      <c r="C939" s="10" t="s">
        <v>83</v>
      </c>
      <c r="D939" s="10" t="s">
        <v>174</v>
      </c>
      <c r="E939" s="10" t="s">
        <v>2725</v>
      </c>
      <c r="F939" s="11">
        <v>115.037842642</v>
      </c>
      <c r="G939" s="8">
        <v>460.151370568</v>
      </c>
      <c r="H939" s="7">
        <v>812</v>
      </c>
      <c r="I939" s="10"/>
      <c r="J939" s="10"/>
      <c r="K939" s="10"/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230.075685284</v>
      </c>
      <c r="AB939" s="10">
        <v>0</v>
      </c>
      <c r="AC939" s="10">
        <v>0</v>
      </c>
      <c r="AD939" s="10">
        <v>0</v>
      </c>
      <c r="AE939" s="10">
        <v>0</v>
      </c>
      <c r="AF939" s="10">
        <v>0</v>
      </c>
      <c r="AG939" s="10">
        <v>0</v>
      </c>
      <c r="AH939" s="10">
        <v>0</v>
      </c>
      <c r="AI939" s="7"/>
      <c r="AJ939" s="12"/>
    </row>
    <row r="940" spans="1:36">
      <c r="A940" s="10" t="s">
        <v>2726</v>
      </c>
      <c r="B940" s="10" t="s">
        <v>2727</v>
      </c>
      <c r="C940" s="10" t="s">
        <v>83</v>
      </c>
      <c r="D940" s="10" t="s">
        <v>174</v>
      </c>
      <c r="E940" s="10" t="s">
        <v>2728</v>
      </c>
      <c r="F940" s="11">
        <v>125.592460334</v>
      </c>
      <c r="G940" s="8">
        <v>502.369841336</v>
      </c>
      <c r="H940" s="7">
        <v>464</v>
      </c>
      <c r="I940" s="10"/>
      <c r="J940" s="10"/>
      <c r="K940" s="10"/>
      <c r="L940" s="10">
        <v>0</v>
      </c>
      <c r="M940" s="10">
        <v>0</v>
      </c>
      <c r="N940" s="10">
        <v>0</v>
      </c>
      <c r="O940" s="10">
        <v>0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0</v>
      </c>
      <c r="V940" s="10">
        <v>0</v>
      </c>
      <c r="W940" s="10">
        <v>0</v>
      </c>
      <c r="X940" s="10">
        <v>0</v>
      </c>
      <c r="Y940" s="10">
        <v>0</v>
      </c>
      <c r="Z940" s="10">
        <v>0</v>
      </c>
      <c r="AA940" s="10">
        <v>0</v>
      </c>
      <c r="AB940" s="10">
        <v>251.184920668</v>
      </c>
      <c r="AC940" s="10">
        <v>0</v>
      </c>
      <c r="AD940" s="10">
        <v>0</v>
      </c>
      <c r="AE940" s="10">
        <v>0</v>
      </c>
      <c r="AF940" s="10">
        <v>0</v>
      </c>
      <c r="AG940" s="10">
        <v>0</v>
      </c>
      <c r="AH940" s="10">
        <v>0</v>
      </c>
      <c r="AI940" s="7"/>
      <c r="AJ940" s="12"/>
    </row>
    <row r="941" spans="1:36">
      <c r="A941" s="10" t="s">
        <v>2729</v>
      </c>
      <c r="B941" s="10" t="s">
        <v>2730</v>
      </c>
      <c r="C941" s="10" t="s">
        <v>83</v>
      </c>
      <c r="D941" s="10" t="s">
        <v>174</v>
      </c>
      <c r="E941" s="10" t="s">
        <v>2241</v>
      </c>
      <c r="F941" s="11">
        <v>110.946491796</v>
      </c>
      <c r="G941" s="8">
        <v>443.785967184</v>
      </c>
      <c r="H941" s="7">
        <v>444</v>
      </c>
      <c r="I941" s="10"/>
      <c r="J941" s="10"/>
      <c r="K941" s="10"/>
      <c r="L941" s="10">
        <v>0</v>
      </c>
      <c r="M941" s="10">
        <v>0</v>
      </c>
      <c r="N941" s="10">
        <v>0</v>
      </c>
      <c r="O941" s="10">
        <v>0</v>
      </c>
      <c r="P941" s="10">
        <v>0</v>
      </c>
      <c r="Q941" s="10">
        <v>0</v>
      </c>
      <c r="R941" s="10">
        <v>0</v>
      </c>
      <c r="S941" s="10">
        <v>0</v>
      </c>
      <c r="T941" s="10">
        <v>0</v>
      </c>
      <c r="U941" s="10">
        <v>0</v>
      </c>
      <c r="V941" s="10">
        <v>0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  <c r="AB941" s="10">
        <v>221.892983592</v>
      </c>
      <c r="AC941" s="10">
        <v>0</v>
      </c>
      <c r="AD941" s="10">
        <v>0</v>
      </c>
      <c r="AE941" s="10">
        <v>0</v>
      </c>
      <c r="AF941" s="10">
        <v>0</v>
      </c>
      <c r="AG941" s="10">
        <v>0</v>
      </c>
      <c r="AH941" s="10">
        <v>0</v>
      </c>
      <c r="AI941" s="7"/>
      <c r="AJ941" s="12"/>
    </row>
    <row r="942" spans="1:36">
      <c r="A942" s="10" t="s">
        <v>2731</v>
      </c>
      <c r="B942" s="10" t="s">
        <v>2732</v>
      </c>
      <c r="C942" s="10" t="s">
        <v>83</v>
      </c>
      <c r="D942" s="10" t="s">
        <v>174</v>
      </c>
      <c r="E942" s="10" t="s">
        <v>2733</v>
      </c>
      <c r="F942" s="11">
        <v>140.559191193</v>
      </c>
      <c r="G942" s="8">
        <v>562.236764772</v>
      </c>
      <c r="H942" s="7">
        <v>322.666666666667</v>
      </c>
      <c r="I942" s="10"/>
      <c r="J942" s="10"/>
      <c r="K942" s="10"/>
      <c r="L942" s="10">
        <v>0</v>
      </c>
      <c r="M942" s="10">
        <v>0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0</v>
      </c>
      <c r="Y942" s="10">
        <v>0</v>
      </c>
      <c r="Z942" s="10">
        <v>0</v>
      </c>
      <c r="AA942" s="10">
        <v>0</v>
      </c>
      <c r="AB942" s="10">
        <v>281.118382386</v>
      </c>
      <c r="AC942" s="10">
        <v>0</v>
      </c>
      <c r="AD942" s="10">
        <v>0</v>
      </c>
      <c r="AE942" s="10">
        <v>0</v>
      </c>
      <c r="AF942" s="10">
        <v>0</v>
      </c>
      <c r="AG942" s="10">
        <v>0</v>
      </c>
      <c r="AH942" s="10">
        <v>0</v>
      </c>
      <c r="AI942" s="7"/>
      <c r="AJ942" s="12"/>
    </row>
    <row r="943" spans="1:36">
      <c r="A943" s="10" t="s">
        <v>2734</v>
      </c>
      <c r="B943" s="10" t="s">
        <v>2735</v>
      </c>
      <c r="C943" s="10" t="s">
        <v>83</v>
      </c>
      <c r="D943" s="10" t="s">
        <v>174</v>
      </c>
      <c r="E943" s="10" t="s">
        <v>2736</v>
      </c>
      <c r="F943" s="11">
        <v>62.6010814757</v>
      </c>
      <c r="G943" s="8">
        <v>250.4043259028</v>
      </c>
      <c r="H943" s="7">
        <v>158.666666666667</v>
      </c>
      <c r="I943" s="10"/>
      <c r="J943" s="10"/>
      <c r="K943" s="10"/>
      <c r="L943" s="10">
        <v>0</v>
      </c>
      <c r="M943" s="10">
        <v>0</v>
      </c>
      <c r="N943" s="10">
        <v>0</v>
      </c>
      <c r="O943" s="10">
        <v>0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0</v>
      </c>
      <c r="V943" s="10">
        <v>0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  <c r="AB943" s="10">
        <v>125.2021629514</v>
      </c>
      <c r="AC943" s="10">
        <v>0</v>
      </c>
      <c r="AD943" s="10">
        <v>0</v>
      </c>
      <c r="AE943" s="10">
        <v>0</v>
      </c>
      <c r="AF943" s="10">
        <v>0</v>
      </c>
      <c r="AG943" s="10">
        <v>0</v>
      </c>
      <c r="AH943" s="10">
        <v>0</v>
      </c>
      <c r="AI943" s="7"/>
      <c r="AJ943" s="12"/>
    </row>
    <row r="944" spans="1:36">
      <c r="A944" s="10" t="s">
        <v>2737</v>
      </c>
      <c r="B944" s="10" t="s">
        <v>2738</v>
      </c>
      <c r="C944" s="10" t="s">
        <v>83</v>
      </c>
      <c r="D944" s="10"/>
      <c r="E944" s="10"/>
      <c r="F944" s="11">
        <v>73</v>
      </c>
      <c r="G944" s="8">
        <v>293</v>
      </c>
      <c r="H944" s="7">
        <v>208</v>
      </c>
      <c r="I944" s="10"/>
      <c r="J944" s="10"/>
      <c r="K944" s="10"/>
      <c r="L944" s="10">
        <v>0</v>
      </c>
      <c r="M944" s="10">
        <v>0</v>
      </c>
      <c r="N944" s="10">
        <v>0</v>
      </c>
      <c r="O944" s="10">
        <v>0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10">
        <v>0</v>
      </c>
      <c r="V944" s="10">
        <v>0</v>
      </c>
      <c r="W944" s="10">
        <v>0</v>
      </c>
      <c r="X944" s="10">
        <v>0</v>
      </c>
      <c r="Y944" s="10">
        <v>0</v>
      </c>
      <c r="Z944" s="10">
        <v>0</v>
      </c>
      <c r="AA944" s="10">
        <v>0</v>
      </c>
      <c r="AB944" s="10">
        <v>146.649118086</v>
      </c>
      <c r="AC944" s="10">
        <v>0</v>
      </c>
      <c r="AD944" s="10">
        <v>0</v>
      </c>
      <c r="AE944" s="10">
        <v>0</v>
      </c>
      <c r="AF944" s="10">
        <v>0</v>
      </c>
      <c r="AG944" s="10">
        <v>0</v>
      </c>
      <c r="AH944" s="10">
        <v>0</v>
      </c>
      <c r="AI944" s="7"/>
      <c r="AJ944" s="12"/>
    </row>
    <row r="945" spans="1:36">
      <c r="A945" s="10" t="s">
        <v>36</v>
      </c>
      <c r="B945" s="10" t="s">
        <v>2739</v>
      </c>
      <c r="C945" s="10" t="s">
        <v>2740</v>
      </c>
      <c r="D945" s="10"/>
      <c r="E945" s="10"/>
      <c r="F945" s="11">
        <v>45</v>
      </c>
      <c r="G945" s="10">
        <v>180</v>
      </c>
      <c r="H945" s="8">
        <v>316.28955453</v>
      </c>
      <c r="I945" s="10"/>
      <c r="J945" s="10">
        <v>135</v>
      </c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>
        <v>90</v>
      </c>
      <c r="AB945" s="10">
        <v>0</v>
      </c>
      <c r="AC945" s="10"/>
      <c r="AD945" s="10"/>
      <c r="AE945" s="10"/>
      <c r="AF945" s="10"/>
      <c r="AG945" s="10">
        <v>0</v>
      </c>
      <c r="AH945" s="10">
        <v>0</v>
      </c>
      <c r="AI945" s="7"/>
      <c r="AJ945" s="12"/>
    </row>
    <row r="946" spans="1:36">
      <c r="A946" s="10" t="s">
        <v>41</v>
      </c>
      <c r="B946" s="10" t="s">
        <v>2741</v>
      </c>
      <c r="C946" s="10" t="s">
        <v>2740</v>
      </c>
      <c r="D946" s="10"/>
      <c r="E946" s="10"/>
      <c r="F946" s="11">
        <v>385</v>
      </c>
      <c r="G946" s="10">
        <v>1540</v>
      </c>
      <c r="H946" s="8">
        <v>2722.944837935</v>
      </c>
      <c r="I946" s="10"/>
      <c r="J946" s="10">
        <v>1155</v>
      </c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>
        <v>770</v>
      </c>
      <c r="AB946" s="10">
        <v>0</v>
      </c>
      <c r="AC946" s="10"/>
      <c r="AD946" s="10"/>
      <c r="AE946" s="10"/>
      <c r="AF946" s="10"/>
      <c r="AG946" s="10">
        <v>0</v>
      </c>
      <c r="AH946" s="10">
        <v>0</v>
      </c>
      <c r="AI946" s="7"/>
      <c r="AJ946" s="12"/>
    </row>
    <row r="947" ht="21.6" spans="1:36">
      <c r="A947" s="10" t="s">
        <v>45</v>
      </c>
      <c r="B947" s="10" t="s">
        <v>2742</v>
      </c>
      <c r="C947" s="10" t="s">
        <v>2740</v>
      </c>
      <c r="D947" s="10"/>
      <c r="E947" s="10"/>
      <c r="F947" s="11">
        <v>100</v>
      </c>
      <c r="G947" s="10">
        <v>400</v>
      </c>
      <c r="H947" s="8">
        <v>2750.7245482</v>
      </c>
      <c r="I947" s="10"/>
      <c r="J947" s="10"/>
      <c r="K947" s="10"/>
      <c r="L947" s="10">
        <v>0</v>
      </c>
      <c r="M947" s="10">
        <v>0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0</v>
      </c>
      <c r="Y947" s="10">
        <v>0</v>
      </c>
      <c r="Z947" s="10">
        <v>0</v>
      </c>
      <c r="AA947" s="10">
        <v>0</v>
      </c>
      <c r="AB947" s="10">
        <v>200</v>
      </c>
      <c r="AC947" s="10">
        <v>0</v>
      </c>
      <c r="AD947" s="10">
        <v>0</v>
      </c>
      <c r="AE947" s="10">
        <v>0</v>
      </c>
      <c r="AF947" s="10">
        <v>0</v>
      </c>
      <c r="AG947" s="10">
        <v>0</v>
      </c>
      <c r="AH947" s="10">
        <v>0</v>
      </c>
      <c r="AI947" s="7"/>
      <c r="AJ947" s="12"/>
    </row>
    <row r="948" ht="21.6" spans="1:36">
      <c r="A948" s="10" t="s">
        <v>48</v>
      </c>
      <c r="B948" s="10" t="s">
        <v>2743</v>
      </c>
      <c r="C948" s="10" t="s">
        <v>2740</v>
      </c>
      <c r="D948" s="10"/>
      <c r="E948" s="10"/>
      <c r="F948" s="11">
        <v>50</v>
      </c>
      <c r="G948" s="10">
        <v>200</v>
      </c>
      <c r="H948" s="8">
        <v>1223.02889693</v>
      </c>
      <c r="I948" s="10"/>
      <c r="J948" s="10"/>
      <c r="K948" s="10"/>
      <c r="L948" s="10">
        <v>0</v>
      </c>
      <c r="M948" s="10">
        <v>0</v>
      </c>
      <c r="N948" s="10">
        <v>0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0</v>
      </c>
      <c r="U948" s="10">
        <v>0</v>
      </c>
      <c r="V948" s="10">
        <v>0</v>
      </c>
      <c r="W948" s="10">
        <v>0</v>
      </c>
      <c r="X948" s="10">
        <v>0</v>
      </c>
      <c r="Y948" s="10">
        <v>0</v>
      </c>
      <c r="Z948" s="10">
        <v>0</v>
      </c>
      <c r="AA948" s="10">
        <v>0</v>
      </c>
      <c r="AB948" s="10">
        <v>100</v>
      </c>
      <c r="AC948" s="10">
        <v>0</v>
      </c>
      <c r="AD948" s="10">
        <v>0</v>
      </c>
      <c r="AE948" s="10">
        <v>0</v>
      </c>
      <c r="AF948" s="10">
        <v>0</v>
      </c>
      <c r="AG948" s="10">
        <v>0</v>
      </c>
      <c r="AH948" s="10">
        <v>0</v>
      </c>
      <c r="AI948" s="7"/>
      <c r="AJ948" s="12"/>
    </row>
    <row r="949" ht="21.6" spans="1:36">
      <c r="A949" s="10" t="s">
        <v>51</v>
      </c>
      <c r="B949" s="10" t="s">
        <v>2744</v>
      </c>
      <c r="C949" s="10" t="s">
        <v>2740</v>
      </c>
      <c r="D949" s="10"/>
      <c r="E949" s="10"/>
      <c r="F949" s="11">
        <v>75</v>
      </c>
      <c r="G949" s="10">
        <v>300</v>
      </c>
      <c r="H949" s="8">
        <v>994.655149375</v>
      </c>
      <c r="I949" s="10"/>
      <c r="J949" s="10"/>
      <c r="K949" s="10"/>
      <c r="L949" s="10">
        <v>0</v>
      </c>
      <c r="M949" s="10">
        <v>0</v>
      </c>
      <c r="N949" s="10">
        <v>0</v>
      </c>
      <c r="O949" s="10">
        <v>0</v>
      </c>
      <c r="P949" s="10">
        <v>0</v>
      </c>
      <c r="Q949" s="10">
        <v>0</v>
      </c>
      <c r="R949" s="10">
        <v>0</v>
      </c>
      <c r="S949" s="10">
        <v>0</v>
      </c>
      <c r="T949" s="10">
        <v>0</v>
      </c>
      <c r="U949" s="10">
        <v>0</v>
      </c>
      <c r="V949" s="10">
        <v>0</v>
      </c>
      <c r="W949" s="10">
        <v>0</v>
      </c>
      <c r="X949" s="10">
        <v>0</v>
      </c>
      <c r="Y949" s="10">
        <v>0</v>
      </c>
      <c r="Z949" s="10">
        <v>0</v>
      </c>
      <c r="AA949" s="10">
        <v>0</v>
      </c>
      <c r="AB949" s="10">
        <v>150</v>
      </c>
      <c r="AC949" s="10">
        <v>0</v>
      </c>
      <c r="AD949" s="10">
        <v>0</v>
      </c>
      <c r="AE949" s="10">
        <v>0</v>
      </c>
      <c r="AF949" s="10">
        <v>0</v>
      </c>
      <c r="AG949" s="10">
        <v>0</v>
      </c>
      <c r="AH949" s="10">
        <v>0</v>
      </c>
      <c r="AI949" s="7"/>
      <c r="AJ949" s="12"/>
    </row>
    <row r="950" spans="1:36">
      <c r="A950" s="10" t="s">
        <v>53</v>
      </c>
      <c r="B950" s="10" t="s">
        <v>2745</v>
      </c>
      <c r="C950" s="10" t="s">
        <v>2740</v>
      </c>
      <c r="D950" s="10" t="s">
        <v>2746</v>
      </c>
      <c r="E950" s="10" t="s">
        <v>673</v>
      </c>
      <c r="F950" s="11">
        <v>123</v>
      </c>
      <c r="G950" s="10">
        <v>492</v>
      </c>
      <c r="H950" s="8">
        <v>760.666666666667</v>
      </c>
      <c r="I950" s="10"/>
      <c r="J950" s="10">
        <v>80</v>
      </c>
      <c r="K950" s="10"/>
      <c r="L950" s="10">
        <v>0</v>
      </c>
      <c r="M950" s="10">
        <v>0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0</v>
      </c>
      <c r="T950" s="10">
        <v>0</v>
      </c>
      <c r="U950" s="10">
        <v>246</v>
      </c>
      <c r="V950" s="10">
        <v>0</v>
      </c>
      <c r="W950" s="10">
        <v>0</v>
      </c>
      <c r="X950" s="10">
        <v>0</v>
      </c>
      <c r="Y950" s="10">
        <v>0</v>
      </c>
      <c r="Z950" s="10">
        <v>0</v>
      </c>
      <c r="AA950" s="10">
        <v>0</v>
      </c>
      <c r="AB950" s="10">
        <v>0</v>
      </c>
      <c r="AC950" s="10">
        <v>0</v>
      </c>
      <c r="AD950" s="10">
        <v>0</v>
      </c>
      <c r="AE950" s="10">
        <v>0</v>
      </c>
      <c r="AF950" s="10">
        <v>246</v>
      </c>
      <c r="AG950" s="10">
        <v>0</v>
      </c>
      <c r="AH950" s="10">
        <v>0</v>
      </c>
      <c r="AI950" s="7"/>
      <c r="AJ950" s="12"/>
    </row>
    <row r="951" ht="21.6" spans="1:36">
      <c r="A951" s="10" t="s">
        <v>56</v>
      </c>
      <c r="B951" s="10" t="s">
        <v>2747</v>
      </c>
      <c r="C951" s="10" t="s">
        <v>2740</v>
      </c>
      <c r="D951" s="10" t="s">
        <v>529</v>
      </c>
      <c r="E951" s="10" t="s">
        <v>529</v>
      </c>
      <c r="F951" s="11">
        <v>40</v>
      </c>
      <c r="G951" s="10">
        <v>160</v>
      </c>
      <c r="H951" s="8">
        <v>784.299513935</v>
      </c>
      <c r="I951" s="10"/>
      <c r="J951" s="10"/>
      <c r="K951" s="10"/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v>0</v>
      </c>
      <c r="W951" s="10">
        <v>0</v>
      </c>
      <c r="X951" s="10">
        <v>0</v>
      </c>
      <c r="Y951" s="10">
        <v>0</v>
      </c>
      <c r="Z951" s="10">
        <v>0</v>
      </c>
      <c r="AA951" s="10">
        <v>0</v>
      </c>
      <c r="AB951" s="10">
        <v>80</v>
      </c>
      <c r="AC951" s="10">
        <v>0</v>
      </c>
      <c r="AD951" s="10">
        <v>0</v>
      </c>
      <c r="AE951" s="10">
        <v>0</v>
      </c>
      <c r="AF951" s="10">
        <v>0</v>
      </c>
      <c r="AG951" s="10">
        <v>0</v>
      </c>
      <c r="AH951" s="10">
        <v>0</v>
      </c>
      <c r="AI951" s="7"/>
      <c r="AJ951" s="12"/>
    </row>
    <row r="952" ht="21.6" spans="1:36">
      <c r="A952" s="10" t="s">
        <v>59</v>
      </c>
      <c r="B952" s="10" t="s">
        <v>2748</v>
      </c>
      <c r="C952" s="10" t="s">
        <v>2740</v>
      </c>
      <c r="D952" s="10" t="s">
        <v>529</v>
      </c>
      <c r="E952" s="10" t="s">
        <v>529</v>
      </c>
      <c r="F952" s="11">
        <v>50</v>
      </c>
      <c r="G952" s="10">
        <v>200</v>
      </c>
      <c r="H952" s="8">
        <v>913.63298709</v>
      </c>
      <c r="I952" s="10"/>
      <c r="J952" s="10"/>
      <c r="K952" s="10"/>
      <c r="L952" s="10">
        <v>0</v>
      </c>
      <c r="M952" s="10">
        <v>0</v>
      </c>
      <c r="N952" s="10">
        <v>0</v>
      </c>
      <c r="O952" s="10">
        <v>0</v>
      </c>
      <c r="P952" s="10">
        <v>0</v>
      </c>
      <c r="Q952" s="10">
        <v>0</v>
      </c>
      <c r="R952" s="10">
        <v>0</v>
      </c>
      <c r="S952" s="10">
        <v>0</v>
      </c>
      <c r="T952" s="10">
        <v>0</v>
      </c>
      <c r="U952" s="10">
        <v>50</v>
      </c>
      <c r="V952" s="10">
        <v>0</v>
      </c>
      <c r="W952" s="10">
        <v>0</v>
      </c>
      <c r="X952" s="10">
        <v>0</v>
      </c>
      <c r="Y952" s="10">
        <v>0</v>
      </c>
      <c r="Z952" s="10">
        <v>0</v>
      </c>
      <c r="AA952" s="10">
        <v>50</v>
      </c>
      <c r="AB952" s="10">
        <v>0</v>
      </c>
      <c r="AC952" s="10">
        <v>0</v>
      </c>
      <c r="AD952" s="10">
        <v>0</v>
      </c>
      <c r="AE952" s="10">
        <v>0</v>
      </c>
      <c r="AF952" s="10">
        <v>0</v>
      </c>
      <c r="AG952" s="10">
        <v>0</v>
      </c>
      <c r="AH952" s="10">
        <v>0</v>
      </c>
      <c r="AI952" s="7"/>
      <c r="AJ952" s="12"/>
    </row>
    <row r="953" ht="21.6" spans="1:36">
      <c r="A953" s="10" t="s">
        <v>62</v>
      </c>
      <c r="B953" s="10" t="s">
        <v>2749</v>
      </c>
      <c r="C953" s="10" t="s">
        <v>2740</v>
      </c>
      <c r="D953" s="10" t="s">
        <v>529</v>
      </c>
      <c r="E953" s="10" t="s">
        <v>529</v>
      </c>
      <c r="F953" s="11">
        <v>99</v>
      </c>
      <c r="G953" s="10">
        <v>396</v>
      </c>
      <c r="H953" s="8">
        <v>2315.66446135</v>
      </c>
      <c r="I953" s="10"/>
      <c r="J953" s="10"/>
      <c r="K953" s="10"/>
      <c r="L953" s="10">
        <v>0</v>
      </c>
      <c r="M953" s="10">
        <v>0</v>
      </c>
      <c r="N953" s="10">
        <v>0</v>
      </c>
      <c r="O953" s="10">
        <v>0</v>
      </c>
      <c r="P953" s="10">
        <v>0</v>
      </c>
      <c r="Q953" s="10">
        <v>0</v>
      </c>
      <c r="R953" s="10">
        <v>0</v>
      </c>
      <c r="S953" s="10">
        <v>0</v>
      </c>
      <c r="T953" s="10">
        <v>0</v>
      </c>
      <c r="U953" s="10">
        <v>0</v>
      </c>
      <c r="V953" s="10">
        <v>0</v>
      </c>
      <c r="W953" s="10">
        <v>0</v>
      </c>
      <c r="X953" s="10">
        <v>0</v>
      </c>
      <c r="Y953" s="10">
        <v>0</v>
      </c>
      <c r="Z953" s="10">
        <v>0</v>
      </c>
      <c r="AA953" s="10">
        <v>0</v>
      </c>
      <c r="AB953" s="10">
        <v>198</v>
      </c>
      <c r="AC953" s="10">
        <v>0</v>
      </c>
      <c r="AD953" s="10">
        <v>0</v>
      </c>
      <c r="AE953" s="10">
        <v>0</v>
      </c>
      <c r="AF953" s="10">
        <v>0</v>
      </c>
      <c r="AG953" s="10">
        <v>0</v>
      </c>
      <c r="AH953" s="10">
        <v>0</v>
      </c>
      <c r="AI953" s="7"/>
      <c r="AJ953" s="12"/>
    </row>
    <row r="954" spans="1:36">
      <c r="A954" s="10" t="s">
        <v>66</v>
      </c>
      <c r="B954" s="10" t="s">
        <v>2750</v>
      </c>
      <c r="C954" s="10" t="s">
        <v>2740</v>
      </c>
      <c r="D954" s="10" t="s">
        <v>2751</v>
      </c>
      <c r="E954" s="10" t="s">
        <v>2751</v>
      </c>
      <c r="F954" s="11">
        <v>63</v>
      </c>
      <c r="G954" s="10">
        <v>252</v>
      </c>
      <c r="H954" s="8">
        <v>476.03072774</v>
      </c>
      <c r="I954" s="10"/>
      <c r="J954" s="10"/>
      <c r="K954" s="10"/>
      <c r="L954" s="10">
        <v>0</v>
      </c>
      <c r="M954" s="10">
        <v>0</v>
      </c>
      <c r="N954" s="10">
        <v>0</v>
      </c>
      <c r="O954" s="10">
        <v>0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80</v>
      </c>
      <c r="V954" s="10">
        <v>0</v>
      </c>
      <c r="W954" s="10">
        <v>0</v>
      </c>
      <c r="X954" s="10">
        <v>0</v>
      </c>
      <c r="Y954" s="10">
        <v>0</v>
      </c>
      <c r="Z954" s="10">
        <v>0</v>
      </c>
      <c r="AA954" s="10">
        <v>0</v>
      </c>
      <c r="AB954" s="10">
        <v>46</v>
      </c>
      <c r="AC954" s="10">
        <v>0</v>
      </c>
      <c r="AD954" s="10">
        <v>0</v>
      </c>
      <c r="AE954" s="10">
        <v>0</v>
      </c>
      <c r="AF954" s="10">
        <v>0</v>
      </c>
      <c r="AG954" s="10">
        <v>0</v>
      </c>
      <c r="AH954" s="10">
        <v>0</v>
      </c>
      <c r="AI954" s="7"/>
      <c r="AJ954" s="12"/>
    </row>
    <row r="955" spans="1:36">
      <c r="A955" s="10" t="s">
        <v>69</v>
      </c>
      <c r="B955" s="10" t="s">
        <v>2752</v>
      </c>
      <c r="C955" s="10" t="s">
        <v>2740</v>
      </c>
      <c r="D955" s="10" t="s">
        <v>2753</v>
      </c>
      <c r="E955" s="10" t="s">
        <v>2754</v>
      </c>
      <c r="F955" s="11">
        <v>50</v>
      </c>
      <c r="G955" s="10">
        <v>200</v>
      </c>
      <c r="H955" s="8">
        <v>218.764919455</v>
      </c>
      <c r="I955" s="10"/>
      <c r="J955" s="10"/>
      <c r="K955" s="10"/>
      <c r="L955" s="10">
        <v>0</v>
      </c>
      <c r="M955" s="10">
        <v>0</v>
      </c>
      <c r="N955" s="10">
        <v>0</v>
      </c>
      <c r="O955" s="10">
        <v>0</v>
      </c>
      <c r="P955" s="10">
        <v>0</v>
      </c>
      <c r="Q955" s="10">
        <v>0</v>
      </c>
      <c r="R955" s="10">
        <v>0</v>
      </c>
      <c r="S955" s="10">
        <v>0</v>
      </c>
      <c r="T955" s="10">
        <v>0</v>
      </c>
      <c r="U955" s="10">
        <v>0</v>
      </c>
      <c r="V955" s="10">
        <v>0</v>
      </c>
      <c r="W955" s="10">
        <v>0</v>
      </c>
      <c r="X955" s="10">
        <v>0</v>
      </c>
      <c r="Y955" s="10">
        <v>0</v>
      </c>
      <c r="Z955" s="10">
        <v>0</v>
      </c>
      <c r="AA955" s="10">
        <v>0</v>
      </c>
      <c r="AB955" s="10">
        <v>100</v>
      </c>
      <c r="AC955" s="10">
        <v>0</v>
      </c>
      <c r="AD955" s="10">
        <v>0</v>
      </c>
      <c r="AE955" s="10">
        <v>0</v>
      </c>
      <c r="AF955" s="10">
        <v>0</v>
      </c>
      <c r="AG955" s="10">
        <v>0</v>
      </c>
      <c r="AH955" s="10">
        <v>0</v>
      </c>
      <c r="AI955" s="7"/>
      <c r="AJ955" s="12"/>
    </row>
    <row r="956" spans="1:36">
      <c r="A956" s="10" t="s">
        <v>72</v>
      </c>
      <c r="B956" s="10" t="s">
        <v>2755</v>
      </c>
      <c r="C956" s="10" t="s">
        <v>2740</v>
      </c>
      <c r="D956" s="10" t="s">
        <v>2753</v>
      </c>
      <c r="E956" s="10" t="s">
        <v>2756</v>
      </c>
      <c r="F956" s="11">
        <v>60</v>
      </c>
      <c r="G956" s="10">
        <v>240</v>
      </c>
      <c r="H956" s="8">
        <v>233.667831125</v>
      </c>
      <c r="I956" s="10"/>
      <c r="J956" s="10"/>
      <c r="K956" s="10"/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0</v>
      </c>
      <c r="V956" s="10">
        <v>0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120</v>
      </c>
      <c r="AC956" s="10">
        <v>0</v>
      </c>
      <c r="AD956" s="10">
        <v>0</v>
      </c>
      <c r="AE956" s="10">
        <v>0</v>
      </c>
      <c r="AF956" s="10">
        <v>0</v>
      </c>
      <c r="AG956" s="10">
        <v>0</v>
      </c>
      <c r="AH956" s="10">
        <v>0</v>
      </c>
      <c r="AI956" s="7"/>
      <c r="AJ956" s="12"/>
    </row>
    <row r="957" spans="1:36">
      <c r="A957" s="10" t="s">
        <v>76</v>
      </c>
      <c r="B957" s="10" t="s">
        <v>2757</v>
      </c>
      <c r="C957" s="10" t="s">
        <v>2740</v>
      </c>
      <c r="D957" s="10" t="s">
        <v>2758</v>
      </c>
      <c r="E957" s="10" t="s">
        <v>2759</v>
      </c>
      <c r="F957" s="11">
        <v>59</v>
      </c>
      <c r="G957" s="10">
        <v>236</v>
      </c>
      <c r="H957" s="8">
        <v>463.641635105</v>
      </c>
      <c r="I957" s="10"/>
      <c r="J957" s="10"/>
      <c r="K957" s="10"/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100</v>
      </c>
      <c r="V957" s="10">
        <v>0</v>
      </c>
      <c r="W957" s="10">
        <v>0</v>
      </c>
      <c r="X957" s="10">
        <v>0</v>
      </c>
      <c r="Y957" s="10">
        <v>0</v>
      </c>
      <c r="Z957" s="10">
        <v>0</v>
      </c>
      <c r="AA957" s="10">
        <v>0</v>
      </c>
      <c r="AB957" s="10">
        <v>18</v>
      </c>
      <c r="AC957" s="10">
        <v>0</v>
      </c>
      <c r="AD957" s="10">
        <v>0</v>
      </c>
      <c r="AE957" s="10">
        <v>0</v>
      </c>
      <c r="AF957" s="10">
        <v>0</v>
      </c>
      <c r="AG957" s="10">
        <v>0</v>
      </c>
      <c r="AH957" s="10">
        <v>0</v>
      </c>
      <c r="AI957" s="7"/>
      <c r="AJ957" s="12"/>
    </row>
    <row r="958" spans="1:36">
      <c r="A958" s="10" t="s">
        <v>78</v>
      </c>
      <c r="B958" s="10" t="s">
        <v>2760</v>
      </c>
      <c r="C958" s="10" t="s">
        <v>2740</v>
      </c>
      <c r="D958" s="10" t="s">
        <v>170</v>
      </c>
      <c r="E958" s="10" t="s">
        <v>2761</v>
      </c>
      <c r="F958" s="11">
        <v>97</v>
      </c>
      <c r="G958" s="10">
        <v>388</v>
      </c>
      <c r="H958" s="8">
        <v>517.35543344</v>
      </c>
      <c r="I958" s="10"/>
      <c r="J958" s="10"/>
      <c r="K958" s="10"/>
      <c r="L958" s="10">
        <v>0</v>
      </c>
      <c r="M958" s="10">
        <v>0</v>
      </c>
      <c r="N958" s="10">
        <v>0</v>
      </c>
      <c r="O958" s="10">
        <v>0</v>
      </c>
      <c r="P958" s="10">
        <v>0</v>
      </c>
      <c r="Q958" s="10">
        <v>0</v>
      </c>
      <c r="R958" s="10">
        <v>0</v>
      </c>
      <c r="S958" s="10">
        <v>0</v>
      </c>
      <c r="T958" s="10">
        <v>0</v>
      </c>
      <c r="U958" s="10">
        <v>0</v>
      </c>
      <c r="V958" s="10">
        <v>0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  <c r="AB958" s="10">
        <v>194</v>
      </c>
      <c r="AC958" s="10">
        <v>0</v>
      </c>
      <c r="AD958" s="10">
        <v>0</v>
      </c>
      <c r="AE958" s="10">
        <v>0</v>
      </c>
      <c r="AF958" s="10">
        <v>0</v>
      </c>
      <c r="AG958" s="10">
        <v>0</v>
      </c>
      <c r="AH958" s="10">
        <v>0</v>
      </c>
      <c r="AI958" s="7"/>
      <c r="AJ958" s="12"/>
    </row>
    <row r="959" spans="1:36">
      <c r="A959" s="10" t="s">
        <v>97</v>
      </c>
      <c r="B959" s="10" t="s">
        <v>2762</v>
      </c>
      <c r="C959" s="10" t="s">
        <v>2740</v>
      </c>
      <c r="D959" s="10" t="s">
        <v>2075</v>
      </c>
      <c r="E959" s="10" t="s">
        <v>2763</v>
      </c>
      <c r="F959" s="11">
        <v>58</v>
      </c>
      <c r="G959" s="10">
        <v>232</v>
      </c>
      <c r="H959" s="8">
        <v>530.841883145</v>
      </c>
      <c r="I959" s="10"/>
      <c r="J959" s="10"/>
      <c r="K959" s="10"/>
      <c r="L959" s="10">
        <v>0</v>
      </c>
      <c r="M959" s="10">
        <v>0</v>
      </c>
      <c r="N959" s="10">
        <v>0</v>
      </c>
      <c r="O959" s="10">
        <v>0</v>
      </c>
      <c r="P959" s="10">
        <v>0</v>
      </c>
      <c r="Q959" s="10">
        <v>0</v>
      </c>
      <c r="R959" s="10">
        <v>0</v>
      </c>
      <c r="S959" s="10">
        <v>0</v>
      </c>
      <c r="T959" s="10">
        <v>0</v>
      </c>
      <c r="U959" s="10">
        <v>0</v>
      </c>
      <c r="V959" s="10">
        <v>0</v>
      </c>
      <c r="W959" s="10">
        <v>0</v>
      </c>
      <c r="X959" s="10">
        <v>0</v>
      </c>
      <c r="Y959" s="10">
        <v>0</v>
      </c>
      <c r="Z959" s="10">
        <v>0</v>
      </c>
      <c r="AA959" s="10">
        <v>0</v>
      </c>
      <c r="AB959" s="10">
        <v>116</v>
      </c>
      <c r="AC959" s="10">
        <v>0</v>
      </c>
      <c r="AD959" s="10">
        <v>0</v>
      </c>
      <c r="AE959" s="10">
        <v>0</v>
      </c>
      <c r="AF959" s="10">
        <v>0</v>
      </c>
      <c r="AG959" s="10">
        <v>0</v>
      </c>
      <c r="AH959" s="10">
        <v>0</v>
      </c>
      <c r="AI959" s="7"/>
      <c r="AJ959" s="12"/>
    </row>
    <row r="960" spans="1:36">
      <c r="A960" s="10" t="s">
        <v>99</v>
      </c>
      <c r="B960" s="10" t="s">
        <v>2764</v>
      </c>
      <c r="C960" s="10" t="s">
        <v>2740</v>
      </c>
      <c r="D960" s="10" t="s">
        <v>2765</v>
      </c>
      <c r="E960" s="10" t="s">
        <v>2766</v>
      </c>
      <c r="F960" s="11">
        <v>99</v>
      </c>
      <c r="G960" s="10">
        <v>396</v>
      </c>
      <c r="H960" s="8">
        <v>297.24874717</v>
      </c>
      <c r="I960" s="10"/>
      <c r="J960" s="10"/>
      <c r="K960" s="10"/>
      <c r="L960" s="10">
        <v>0</v>
      </c>
      <c r="M960" s="10">
        <v>0</v>
      </c>
      <c r="N960" s="10">
        <v>0</v>
      </c>
      <c r="O960" s="10">
        <v>0</v>
      </c>
      <c r="P960" s="10">
        <v>0</v>
      </c>
      <c r="Q960" s="10">
        <v>0</v>
      </c>
      <c r="R960" s="10">
        <v>0</v>
      </c>
      <c r="S960" s="10">
        <v>0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0</v>
      </c>
      <c r="Z960" s="10">
        <v>0</v>
      </c>
      <c r="AA960" s="10">
        <v>0</v>
      </c>
      <c r="AB960" s="10">
        <v>198</v>
      </c>
      <c r="AC960" s="10">
        <v>0</v>
      </c>
      <c r="AD960" s="10">
        <v>0</v>
      </c>
      <c r="AE960" s="10">
        <v>0</v>
      </c>
      <c r="AF960" s="10">
        <v>0</v>
      </c>
      <c r="AG960" s="10">
        <v>0</v>
      </c>
      <c r="AH960" s="10">
        <v>0</v>
      </c>
      <c r="AI960" s="7"/>
      <c r="AJ960" s="12"/>
    </row>
    <row r="961" spans="1:36">
      <c r="A961" s="10" t="s">
        <v>102</v>
      </c>
      <c r="B961" s="10" t="s">
        <v>2767</v>
      </c>
      <c r="C961" s="10" t="s">
        <v>2740</v>
      </c>
      <c r="D961" s="10" t="s">
        <v>148</v>
      </c>
      <c r="E961" s="10" t="s">
        <v>2768</v>
      </c>
      <c r="F961" s="11">
        <v>60</v>
      </c>
      <c r="G961" s="10">
        <v>240</v>
      </c>
      <c r="H961" s="8">
        <v>289.783639365</v>
      </c>
      <c r="I961" s="10"/>
      <c r="J961" s="10"/>
      <c r="K961" s="10"/>
      <c r="L961" s="10">
        <v>0</v>
      </c>
      <c r="M961" s="10">
        <v>0</v>
      </c>
      <c r="N961" s="10">
        <v>0</v>
      </c>
      <c r="O961" s="10">
        <v>0</v>
      </c>
      <c r="P961" s="10">
        <v>0</v>
      </c>
      <c r="Q961" s="10">
        <v>0</v>
      </c>
      <c r="R961" s="10">
        <v>0</v>
      </c>
      <c r="S961" s="10">
        <v>0</v>
      </c>
      <c r="T961" s="10">
        <v>0</v>
      </c>
      <c r="U961" s="10">
        <v>0</v>
      </c>
      <c r="V961" s="10">
        <v>0</v>
      </c>
      <c r="W961" s="10">
        <v>0</v>
      </c>
      <c r="X961" s="10">
        <v>0</v>
      </c>
      <c r="Y961" s="10">
        <v>0</v>
      </c>
      <c r="Z961" s="10">
        <v>0</v>
      </c>
      <c r="AA961" s="10">
        <v>120</v>
      </c>
      <c r="AB961" s="10">
        <v>0</v>
      </c>
      <c r="AC961" s="10">
        <v>0</v>
      </c>
      <c r="AD961" s="10">
        <v>0</v>
      </c>
      <c r="AE961" s="10">
        <v>0</v>
      </c>
      <c r="AF961" s="10">
        <v>0</v>
      </c>
      <c r="AG961" s="10">
        <v>0</v>
      </c>
      <c r="AH961" s="10">
        <v>0</v>
      </c>
      <c r="AI961" s="7"/>
      <c r="AJ961" s="12"/>
    </row>
    <row r="962" spans="1:36">
      <c r="A962" s="10" t="s">
        <v>106</v>
      </c>
      <c r="B962" s="10" t="s">
        <v>2769</v>
      </c>
      <c r="C962" s="10" t="s">
        <v>2740</v>
      </c>
      <c r="D962" s="10" t="s">
        <v>2770</v>
      </c>
      <c r="E962" s="10" t="s">
        <v>2771</v>
      </c>
      <c r="F962" s="11">
        <v>65</v>
      </c>
      <c r="G962" s="10">
        <v>260</v>
      </c>
      <c r="H962" s="8">
        <v>301.321077325</v>
      </c>
      <c r="I962" s="10">
        <v>195</v>
      </c>
      <c r="J962" s="10"/>
      <c r="K962" s="10"/>
      <c r="L962" s="10">
        <v>0</v>
      </c>
      <c r="M962" s="10">
        <v>0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0</v>
      </c>
      <c r="Z962" s="10">
        <v>0</v>
      </c>
      <c r="AA962" s="10">
        <v>50</v>
      </c>
      <c r="AB962" s="10">
        <v>80</v>
      </c>
      <c r="AC962" s="10">
        <v>0</v>
      </c>
      <c r="AD962" s="10">
        <v>0</v>
      </c>
      <c r="AE962" s="10">
        <v>0</v>
      </c>
      <c r="AF962" s="10">
        <v>0</v>
      </c>
      <c r="AG962" s="10">
        <v>0</v>
      </c>
      <c r="AH962" s="10">
        <v>0</v>
      </c>
      <c r="AI962" s="7"/>
      <c r="AJ962" s="12"/>
    </row>
    <row r="963" spans="1:36">
      <c r="A963" s="10" t="s">
        <v>110</v>
      </c>
      <c r="B963" s="10" t="s">
        <v>2772</v>
      </c>
      <c r="C963" s="10" t="s">
        <v>2740</v>
      </c>
      <c r="D963" s="10" t="s">
        <v>2763</v>
      </c>
      <c r="E963" s="10" t="s">
        <v>2773</v>
      </c>
      <c r="F963" s="11">
        <v>60</v>
      </c>
      <c r="G963" s="10">
        <v>240</v>
      </c>
      <c r="H963" s="8">
        <v>218.258413645</v>
      </c>
      <c r="I963" s="10"/>
      <c r="J963" s="10"/>
      <c r="K963" s="10"/>
      <c r="L963" s="10">
        <v>0</v>
      </c>
      <c r="M963" s="10">
        <v>0</v>
      </c>
      <c r="N963" s="10">
        <v>0</v>
      </c>
      <c r="O963" s="10">
        <v>0</v>
      </c>
      <c r="P963" s="10">
        <v>0</v>
      </c>
      <c r="Q963" s="10">
        <v>0</v>
      </c>
      <c r="R963" s="10">
        <v>0</v>
      </c>
      <c r="S963" s="10">
        <v>0</v>
      </c>
      <c r="T963" s="10">
        <v>0</v>
      </c>
      <c r="U963" s="10">
        <v>0</v>
      </c>
      <c r="V963" s="10">
        <v>0</v>
      </c>
      <c r="W963" s="10">
        <v>0</v>
      </c>
      <c r="X963" s="10">
        <v>0</v>
      </c>
      <c r="Y963" s="10">
        <v>0</v>
      </c>
      <c r="Z963" s="10">
        <v>0</v>
      </c>
      <c r="AA963" s="10">
        <v>0</v>
      </c>
      <c r="AB963" s="10">
        <v>120</v>
      </c>
      <c r="AC963" s="10">
        <v>0</v>
      </c>
      <c r="AD963" s="10">
        <v>0</v>
      </c>
      <c r="AE963" s="10">
        <v>0</v>
      </c>
      <c r="AF963" s="10">
        <v>0</v>
      </c>
      <c r="AG963" s="10">
        <v>0</v>
      </c>
      <c r="AH963" s="10">
        <v>0</v>
      </c>
      <c r="AI963" s="7"/>
      <c r="AJ963" s="12"/>
    </row>
    <row r="964" spans="1:36">
      <c r="A964" s="10" t="s">
        <v>114</v>
      </c>
      <c r="B964" s="10" t="s">
        <v>2774</v>
      </c>
      <c r="C964" s="10" t="s">
        <v>2740</v>
      </c>
      <c r="D964" s="10" t="s">
        <v>340</v>
      </c>
      <c r="E964" s="10" t="s">
        <v>350</v>
      </c>
      <c r="F964" s="11">
        <v>84</v>
      </c>
      <c r="G964" s="10">
        <v>588</v>
      </c>
      <c r="H964" s="8">
        <v>521.16969155</v>
      </c>
      <c r="I964" s="10"/>
      <c r="J964" s="10"/>
      <c r="K964" s="10"/>
      <c r="L964" s="10">
        <v>0</v>
      </c>
      <c r="M964" s="10">
        <v>0</v>
      </c>
      <c r="N964" s="10">
        <v>0</v>
      </c>
      <c r="O964" s="10">
        <v>0</v>
      </c>
      <c r="P964" s="10">
        <v>0</v>
      </c>
      <c r="Q964" s="10">
        <v>0</v>
      </c>
      <c r="R964" s="10">
        <v>0</v>
      </c>
      <c r="S964" s="10">
        <v>0</v>
      </c>
      <c r="T964" s="10">
        <v>0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84</v>
      </c>
      <c r="AB964" s="10">
        <v>84</v>
      </c>
      <c r="AC964" s="10">
        <v>0</v>
      </c>
      <c r="AD964" s="10">
        <v>0</v>
      </c>
      <c r="AE964" s="10">
        <v>0</v>
      </c>
      <c r="AF964" s="10">
        <v>0</v>
      </c>
      <c r="AG964" s="10">
        <v>0</v>
      </c>
      <c r="AH964" s="10">
        <v>0</v>
      </c>
      <c r="AI964" s="7"/>
      <c r="AJ964" s="12"/>
    </row>
    <row r="965" spans="1:36">
      <c r="A965" s="10" t="s">
        <v>118</v>
      </c>
      <c r="B965" s="10" t="s">
        <v>2775</v>
      </c>
      <c r="C965" s="10" t="s">
        <v>2740</v>
      </c>
      <c r="D965" s="10" t="s">
        <v>321</v>
      </c>
      <c r="E965" s="10" t="s">
        <v>57</v>
      </c>
      <c r="F965" s="11">
        <v>93</v>
      </c>
      <c r="G965" s="10">
        <v>651</v>
      </c>
      <c r="H965" s="8">
        <v>290.565189575</v>
      </c>
      <c r="I965" s="10"/>
      <c r="J965" s="10"/>
      <c r="K965" s="10"/>
      <c r="L965" s="10">
        <v>0</v>
      </c>
      <c r="M965" s="10">
        <v>0</v>
      </c>
      <c r="N965" s="10">
        <v>0</v>
      </c>
      <c r="O965" s="10">
        <v>0</v>
      </c>
      <c r="P965" s="10">
        <v>0</v>
      </c>
      <c r="Q965" s="10">
        <v>0</v>
      </c>
      <c r="R965" s="10">
        <v>0</v>
      </c>
      <c r="S965" s="10">
        <v>92</v>
      </c>
      <c r="T965" s="10">
        <v>0</v>
      </c>
      <c r="U965" s="10">
        <v>0</v>
      </c>
      <c r="V965" s="10">
        <v>0</v>
      </c>
      <c r="W965" s="10">
        <v>0</v>
      </c>
      <c r="X965" s="10">
        <v>0</v>
      </c>
      <c r="Y965" s="10">
        <v>0</v>
      </c>
      <c r="Z965" s="10">
        <v>0</v>
      </c>
      <c r="AA965" s="10">
        <v>0</v>
      </c>
      <c r="AB965" s="10">
        <v>94</v>
      </c>
      <c r="AC965" s="10">
        <v>0</v>
      </c>
      <c r="AD965" s="10">
        <v>0</v>
      </c>
      <c r="AE965" s="10">
        <v>0</v>
      </c>
      <c r="AF965" s="10">
        <v>0</v>
      </c>
      <c r="AG965" s="10">
        <v>0</v>
      </c>
      <c r="AH965" s="10">
        <v>0</v>
      </c>
      <c r="AI965" s="7"/>
      <c r="AJ965" s="12"/>
    </row>
    <row r="966" spans="1:36">
      <c r="A966" s="10" t="s">
        <v>122</v>
      </c>
      <c r="B966" s="10" t="s">
        <v>2776</v>
      </c>
      <c r="C966" s="10" t="s">
        <v>2740</v>
      </c>
      <c r="D966" s="10" t="s">
        <v>321</v>
      </c>
      <c r="E966" s="10" t="s">
        <v>57</v>
      </c>
      <c r="F966" s="11">
        <v>224</v>
      </c>
      <c r="G966" s="10">
        <v>896</v>
      </c>
      <c r="H966" s="8">
        <v>595.74337505</v>
      </c>
      <c r="I966" s="10"/>
      <c r="J966" s="10"/>
      <c r="K966" s="10"/>
      <c r="L966" s="10">
        <v>0</v>
      </c>
      <c r="M966" s="10">
        <v>0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0</v>
      </c>
      <c r="V966" s="10">
        <v>0</v>
      </c>
      <c r="W966" s="10">
        <v>0</v>
      </c>
      <c r="X966" s="10">
        <v>0</v>
      </c>
      <c r="Y966" s="10">
        <v>0</v>
      </c>
      <c r="Z966" s="10">
        <v>0</v>
      </c>
      <c r="AA966" s="10">
        <v>448</v>
      </c>
      <c r="AB966" s="10">
        <v>0</v>
      </c>
      <c r="AC966" s="10">
        <v>0</v>
      </c>
      <c r="AD966" s="10">
        <v>0</v>
      </c>
      <c r="AE966" s="10">
        <v>0</v>
      </c>
      <c r="AF966" s="10">
        <v>0</v>
      </c>
      <c r="AG966" s="10">
        <v>0</v>
      </c>
      <c r="AH966" s="10">
        <v>0</v>
      </c>
      <c r="AI966" s="7"/>
      <c r="AJ966" s="12"/>
    </row>
    <row r="967" spans="1:36">
      <c r="A967" s="10" t="s">
        <v>126</v>
      </c>
      <c r="B967" s="10" t="s">
        <v>2777</v>
      </c>
      <c r="C967" s="10" t="s">
        <v>2740</v>
      </c>
      <c r="D967" s="10" t="s">
        <v>321</v>
      </c>
      <c r="E967" s="10" t="s">
        <v>380</v>
      </c>
      <c r="F967" s="11">
        <v>89</v>
      </c>
      <c r="G967" s="10">
        <v>425</v>
      </c>
      <c r="H967" s="8">
        <v>645.71433191</v>
      </c>
      <c r="I967" s="10"/>
      <c r="J967" s="10"/>
      <c r="K967" s="10"/>
      <c r="L967" s="10">
        <v>0</v>
      </c>
      <c r="M967" s="10">
        <v>0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89</v>
      </c>
      <c r="V967" s="10">
        <v>0</v>
      </c>
      <c r="W967" s="10">
        <v>0</v>
      </c>
      <c r="X967" s="10">
        <v>0</v>
      </c>
      <c r="Y967" s="10">
        <v>0</v>
      </c>
      <c r="Z967" s="10">
        <v>0</v>
      </c>
      <c r="AA967" s="10">
        <v>89</v>
      </c>
      <c r="AB967" s="10">
        <v>0</v>
      </c>
      <c r="AC967" s="10">
        <v>0</v>
      </c>
      <c r="AD967" s="10">
        <v>0</v>
      </c>
      <c r="AE967" s="10">
        <v>0</v>
      </c>
      <c r="AF967" s="10">
        <v>0</v>
      </c>
      <c r="AG967" s="10">
        <v>198</v>
      </c>
      <c r="AH967" s="10">
        <v>0</v>
      </c>
      <c r="AI967" s="7"/>
      <c r="AJ967" s="12"/>
    </row>
    <row r="968" spans="1:36">
      <c r="A968" s="10" t="s">
        <v>130</v>
      </c>
      <c r="B968" s="10" t="s">
        <v>2778</v>
      </c>
      <c r="C968" s="10" t="s">
        <v>2740</v>
      </c>
      <c r="D968" s="10" t="s">
        <v>327</v>
      </c>
      <c r="E968" s="10" t="s">
        <v>324</v>
      </c>
      <c r="F968" s="11">
        <v>186</v>
      </c>
      <c r="G968" s="10">
        <v>1062</v>
      </c>
      <c r="H968" s="8">
        <v>574.590455245</v>
      </c>
      <c r="I968" s="10"/>
      <c r="J968" s="10"/>
      <c r="K968" s="10"/>
      <c r="L968" s="10">
        <v>0</v>
      </c>
      <c r="M968" s="10">
        <v>0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0</v>
      </c>
      <c r="X968" s="10">
        <v>0</v>
      </c>
      <c r="Y968" s="10">
        <v>0</v>
      </c>
      <c r="Z968" s="10">
        <v>0</v>
      </c>
      <c r="AA968" s="10">
        <v>372</v>
      </c>
      <c r="AB968" s="10">
        <v>0</v>
      </c>
      <c r="AC968" s="10">
        <v>0</v>
      </c>
      <c r="AD968" s="10">
        <v>0</v>
      </c>
      <c r="AE968" s="10">
        <v>0</v>
      </c>
      <c r="AF968" s="10">
        <v>0</v>
      </c>
      <c r="AG968" s="10">
        <v>240</v>
      </c>
      <c r="AH968" s="10">
        <v>0</v>
      </c>
      <c r="AI968" s="7"/>
      <c r="AJ968" s="12"/>
    </row>
    <row r="969" spans="1:36">
      <c r="A969" s="10" t="s">
        <v>134</v>
      </c>
      <c r="B969" s="10" t="s">
        <v>2779</v>
      </c>
      <c r="C969" s="10" t="s">
        <v>2740</v>
      </c>
      <c r="D969" s="10" t="s">
        <v>321</v>
      </c>
      <c r="E969" s="10" t="s">
        <v>327</v>
      </c>
      <c r="F969" s="11">
        <v>60</v>
      </c>
      <c r="G969" s="10">
        <v>420</v>
      </c>
      <c r="H969" s="8">
        <v>117.56381371</v>
      </c>
      <c r="I969" s="10"/>
      <c r="J969" s="10"/>
      <c r="K969" s="10"/>
      <c r="L969" s="10">
        <v>0</v>
      </c>
      <c r="M969" s="10">
        <v>0</v>
      </c>
      <c r="N969" s="10">
        <v>0</v>
      </c>
      <c r="O969" s="10">
        <v>0</v>
      </c>
      <c r="P969" s="10">
        <v>0</v>
      </c>
      <c r="Q969" s="10">
        <v>0</v>
      </c>
      <c r="R969" s="10">
        <v>0</v>
      </c>
      <c r="S969" s="10">
        <v>0</v>
      </c>
      <c r="T969" s="10">
        <v>0</v>
      </c>
      <c r="U969" s="10">
        <v>0</v>
      </c>
      <c r="V969" s="10">
        <v>0</v>
      </c>
      <c r="W969" s="10">
        <v>0</v>
      </c>
      <c r="X969" s="10">
        <v>0</v>
      </c>
      <c r="Y969" s="10">
        <v>0</v>
      </c>
      <c r="Z969" s="10">
        <v>0</v>
      </c>
      <c r="AA969" s="10">
        <v>120</v>
      </c>
      <c r="AB969" s="10">
        <v>0</v>
      </c>
      <c r="AC969" s="10">
        <v>0</v>
      </c>
      <c r="AD969" s="10">
        <v>0</v>
      </c>
      <c r="AE969" s="10">
        <v>0</v>
      </c>
      <c r="AF969" s="10">
        <v>0</v>
      </c>
      <c r="AG969" s="10">
        <v>0</v>
      </c>
      <c r="AH969" s="10">
        <v>0</v>
      </c>
      <c r="AI969" s="7"/>
      <c r="AJ969" s="12"/>
    </row>
    <row r="970" spans="1:36">
      <c r="A970" s="10" t="s">
        <v>138</v>
      </c>
      <c r="B970" s="10" t="s">
        <v>2780</v>
      </c>
      <c r="C970" s="10" t="s">
        <v>2740</v>
      </c>
      <c r="D970" s="10" t="s">
        <v>340</v>
      </c>
      <c r="E970" s="10" t="s">
        <v>350</v>
      </c>
      <c r="F970" s="11">
        <v>34</v>
      </c>
      <c r="G970" s="10">
        <v>136</v>
      </c>
      <c r="H970" s="8">
        <v>292.990230485</v>
      </c>
      <c r="I970" s="10"/>
      <c r="J970" s="10"/>
      <c r="K970" s="10"/>
      <c r="L970" s="10">
        <v>0</v>
      </c>
      <c r="M970" s="10">
        <v>0</v>
      </c>
      <c r="N970" s="10">
        <v>0</v>
      </c>
      <c r="O970" s="10">
        <v>0</v>
      </c>
      <c r="P970" s="10">
        <v>0</v>
      </c>
      <c r="Q970" s="10">
        <v>0</v>
      </c>
      <c r="R970" s="10">
        <v>0</v>
      </c>
      <c r="S970" s="10">
        <v>0</v>
      </c>
      <c r="T970" s="10">
        <v>0</v>
      </c>
      <c r="U970" s="10">
        <v>0</v>
      </c>
      <c r="V970" s="10">
        <v>0</v>
      </c>
      <c r="W970" s="10">
        <v>0</v>
      </c>
      <c r="X970" s="10">
        <v>0</v>
      </c>
      <c r="Y970" s="10">
        <v>0</v>
      </c>
      <c r="Z970" s="10">
        <v>0</v>
      </c>
      <c r="AA970" s="10">
        <v>0</v>
      </c>
      <c r="AB970" s="10">
        <v>68</v>
      </c>
      <c r="AC970" s="10">
        <v>0</v>
      </c>
      <c r="AD970" s="10">
        <v>0</v>
      </c>
      <c r="AE970" s="10">
        <v>0</v>
      </c>
      <c r="AF970" s="10">
        <v>0</v>
      </c>
      <c r="AG970" s="10">
        <v>100</v>
      </c>
      <c r="AH970" s="10">
        <v>0</v>
      </c>
      <c r="AI970" s="7"/>
      <c r="AJ970" s="12"/>
    </row>
    <row r="971" spans="1:36">
      <c r="A971" s="10" t="s">
        <v>142</v>
      </c>
      <c r="B971" s="10" t="s">
        <v>2781</v>
      </c>
      <c r="C971" s="10" t="s">
        <v>2740</v>
      </c>
      <c r="D971" s="10" t="s">
        <v>327</v>
      </c>
      <c r="E971" s="10" t="s">
        <v>2782</v>
      </c>
      <c r="F971" s="11">
        <v>31</v>
      </c>
      <c r="G971" s="10">
        <v>155</v>
      </c>
      <c r="H971" s="8">
        <v>161.1854151</v>
      </c>
      <c r="I971" s="10"/>
      <c r="J971" s="10"/>
      <c r="K971" s="10"/>
      <c r="L971" s="10">
        <v>0</v>
      </c>
      <c r="M971" s="10">
        <v>0</v>
      </c>
      <c r="N971" s="10">
        <v>0</v>
      </c>
      <c r="O971" s="10">
        <v>0</v>
      </c>
      <c r="P971" s="10">
        <v>0</v>
      </c>
      <c r="Q971" s="10">
        <v>62</v>
      </c>
      <c r="R971" s="10">
        <v>0</v>
      </c>
      <c r="S971" s="10">
        <v>0</v>
      </c>
      <c r="T971" s="10">
        <v>0</v>
      </c>
      <c r="U971" s="10">
        <v>0</v>
      </c>
      <c r="V971" s="10">
        <v>0</v>
      </c>
      <c r="W971" s="10">
        <v>0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  <c r="AC971" s="10">
        <v>0</v>
      </c>
      <c r="AD971" s="10">
        <v>0</v>
      </c>
      <c r="AE971" s="10">
        <v>0</v>
      </c>
      <c r="AF971" s="10">
        <v>0</v>
      </c>
      <c r="AG971" s="10">
        <v>62</v>
      </c>
      <c r="AH971" s="10">
        <v>0</v>
      </c>
      <c r="AI971" s="7"/>
      <c r="AJ971" s="12"/>
    </row>
    <row r="972" spans="1:36">
      <c r="A972" s="10" t="s">
        <v>146</v>
      </c>
      <c r="B972" s="10" t="s">
        <v>2783</v>
      </c>
      <c r="C972" s="10" t="s">
        <v>2740</v>
      </c>
      <c r="D972" s="10" t="s">
        <v>327</v>
      </c>
      <c r="E972" s="10" t="s">
        <v>57</v>
      </c>
      <c r="F972" s="11">
        <v>86</v>
      </c>
      <c r="G972" s="10">
        <v>494</v>
      </c>
      <c r="H972" s="8">
        <v>287.45593181</v>
      </c>
      <c r="I972" s="10">
        <v>172</v>
      </c>
      <c r="J972" s="10"/>
      <c r="K972" s="10"/>
      <c r="L972" s="10">
        <v>0</v>
      </c>
      <c r="M972" s="10">
        <v>0</v>
      </c>
      <c r="N972" s="10">
        <v>0</v>
      </c>
      <c r="O972" s="10">
        <v>0</v>
      </c>
      <c r="P972" s="10">
        <v>0</v>
      </c>
      <c r="Q972" s="10">
        <v>0</v>
      </c>
      <c r="R972" s="10">
        <v>0</v>
      </c>
      <c r="S972" s="10">
        <v>0</v>
      </c>
      <c r="T972" s="10">
        <v>0</v>
      </c>
      <c r="U972" s="10">
        <v>0</v>
      </c>
      <c r="V972" s="10">
        <v>0</v>
      </c>
      <c r="W972" s="10">
        <v>0</v>
      </c>
      <c r="X972" s="10">
        <v>0</v>
      </c>
      <c r="Y972" s="10">
        <v>0</v>
      </c>
      <c r="Z972" s="10">
        <v>0</v>
      </c>
      <c r="AA972" s="10">
        <v>176</v>
      </c>
      <c r="AB972" s="10">
        <v>0</v>
      </c>
      <c r="AC972" s="10">
        <v>0</v>
      </c>
      <c r="AD972" s="10">
        <v>0</v>
      </c>
      <c r="AE972" s="10">
        <v>0</v>
      </c>
      <c r="AF972" s="10">
        <v>0</v>
      </c>
      <c r="AG972" s="10">
        <v>0</v>
      </c>
      <c r="AH972" s="10">
        <v>0</v>
      </c>
      <c r="AI972" s="7"/>
      <c r="AJ972" s="12"/>
    </row>
    <row r="973" spans="1:36">
      <c r="A973" s="10" t="s">
        <v>150</v>
      </c>
      <c r="B973" s="10" t="s">
        <v>2784</v>
      </c>
      <c r="C973" s="10" t="s">
        <v>2740</v>
      </c>
      <c r="D973" s="10" t="s">
        <v>337</v>
      </c>
      <c r="E973" s="10" t="s">
        <v>327</v>
      </c>
      <c r="F973" s="11">
        <v>36</v>
      </c>
      <c r="G973" s="10">
        <v>144</v>
      </c>
      <c r="H973" s="8">
        <v>321.71600347</v>
      </c>
      <c r="I973" s="10"/>
      <c r="J973" s="10"/>
      <c r="K973" s="10"/>
      <c r="L973" s="10">
        <v>0</v>
      </c>
      <c r="M973" s="10">
        <v>0</v>
      </c>
      <c r="N973" s="10">
        <v>0</v>
      </c>
      <c r="O973" s="10">
        <v>0</v>
      </c>
      <c r="P973" s="10">
        <v>0</v>
      </c>
      <c r="Q973" s="10">
        <v>0</v>
      </c>
      <c r="R973" s="10">
        <v>0</v>
      </c>
      <c r="S973" s="10">
        <v>0</v>
      </c>
      <c r="T973" s="10">
        <v>0</v>
      </c>
      <c r="U973" s="10">
        <v>0</v>
      </c>
      <c r="V973" s="10">
        <v>0</v>
      </c>
      <c r="W973" s="10">
        <v>0</v>
      </c>
      <c r="X973" s="10">
        <v>0</v>
      </c>
      <c r="Y973" s="10">
        <v>0</v>
      </c>
      <c r="Z973" s="10">
        <v>0</v>
      </c>
      <c r="AA973" s="10">
        <v>0</v>
      </c>
      <c r="AB973" s="10">
        <v>72</v>
      </c>
      <c r="AC973" s="10">
        <v>0</v>
      </c>
      <c r="AD973" s="10">
        <v>0</v>
      </c>
      <c r="AE973" s="10">
        <v>0</v>
      </c>
      <c r="AF973" s="10">
        <v>0</v>
      </c>
      <c r="AG973" s="10">
        <v>0</v>
      </c>
      <c r="AH973" s="10">
        <v>0</v>
      </c>
      <c r="AI973" s="7"/>
      <c r="AJ973" s="12"/>
    </row>
    <row r="974" spans="1:36">
      <c r="A974" s="10" t="s">
        <v>154</v>
      </c>
      <c r="B974" s="10" t="s">
        <v>2785</v>
      </c>
      <c r="C974" s="10" t="s">
        <v>2740</v>
      </c>
      <c r="D974" s="10" t="s">
        <v>336</v>
      </c>
      <c r="E974" s="10" t="s">
        <v>337</v>
      </c>
      <c r="F974" s="11">
        <v>52</v>
      </c>
      <c r="G974" s="10">
        <v>208</v>
      </c>
      <c r="H974" s="8">
        <v>513.224634165</v>
      </c>
      <c r="I974" s="10"/>
      <c r="J974" s="10"/>
      <c r="K974" s="10"/>
      <c r="L974" s="10">
        <v>0</v>
      </c>
      <c r="M974" s="10">
        <v>0</v>
      </c>
      <c r="N974" s="10">
        <v>0</v>
      </c>
      <c r="O974" s="10">
        <v>0</v>
      </c>
      <c r="P974" s="10">
        <v>0</v>
      </c>
      <c r="Q974" s="10">
        <v>0</v>
      </c>
      <c r="R974" s="10">
        <v>0</v>
      </c>
      <c r="S974" s="10">
        <v>0</v>
      </c>
      <c r="T974" s="10">
        <v>0</v>
      </c>
      <c r="U974" s="10">
        <v>0</v>
      </c>
      <c r="V974" s="10">
        <v>0</v>
      </c>
      <c r="W974" s="10">
        <v>0</v>
      </c>
      <c r="X974" s="10">
        <v>0</v>
      </c>
      <c r="Y974" s="10">
        <v>0</v>
      </c>
      <c r="Z974" s="10">
        <v>0</v>
      </c>
      <c r="AA974" s="10">
        <v>104</v>
      </c>
      <c r="AB974" s="10">
        <v>0</v>
      </c>
      <c r="AC974" s="10">
        <v>0</v>
      </c>
      <c r="AD974" s="10">
        <v>0</v>
      </c>
      <c r="AE974" s="10">
        <v>0</v>
      </c>
      <c r="AF974" s="10">
        <v>0</v>
      </c>
      <c r="AG974" s="10">
        <v>0</v>
      </c>
      <c r="AH974" s="10">
        <v>0</v>
      </c>
      <c r="AI974" s="7"/>
      <c r="AJ974" s="12"/>
    </row>
    <row r="975" spans="1:36">
      <c r="A975" s="10" t="s">
        <v>158</v>
      </c>
      <c r="B975" s="10" t="s">
        <v>2786</v>
      </c>
      <c r="C975" s="10" t="s">
        <v>2740</v>
      </c>
      <c r="D975" s="10" t="s">
        <v>340</v>
      </c>
      <c r="E975" s="10" t="s">
        <v>350</v>
      </c>
      <c r="F975" s="11">
        <v>36</v>
      </c>
      <c r="G975" s="10">
        <v>144</v>
      </c>
      <c r="H975" s="8">
        <v>302.85725403</v>
      </c>
      <c r="I975" s="10"/>
      <c r="J975" s="10"/>
      <c r="K975" s="10"/>
      <c r="L975" s="10">
        <v>0</v>
      </c>
      <c r="M975" s="10">
        <v>0</v>
      </c>
      <c r="N975" s="10">
        <v>0</v>
      </c>
      <c r="O975" s="10">
        <v>0</v>
      </c>
      <c r="P975" s="10">
        <v>0</v>
      </c>
      <c r="Q975" s="10">
        <v>0</v>
      </c>
      <c r="R975" s="10">
        <v>0</v>
      </c>
      <c r="S975" s="10">
        <v>0</v>
      </c>
      <c r="T975" s="10">
        <v>0</v>
      </c>
      <c r="U975" s="10">
        <v>0</v>
      </c>
      <c r="V975" s="10">
        <v>0</v>
      </c>
      <c r="W975" s="10">
        <v>0</v>
      </c>
      <c r="X975" s="10">
        <v>0</v>
      </c>
      <c r="Y975" s="10">
        <v>0</v>
      </c>
      <c r="Z975" s="10">
        <v>0</v>
      </c>
      <c r="AA975" s="10">
        <v>72</v>
      </c>
      <c r="AB975" s="10">
        <v>0</v>
      </c>
      <c r="AC975" s="10">
        <v>0</v>
      </c>
      <c r="AD975" s="10">
        <v>0</v>
      </c>
      <c r="AE975" s="10">
        <v>0</v>
      </c>
      <c r="AF975" s="10">
        <v>0</v>
      </c>
      <c r="AG975" s="10">
        <v>45</v>
      </c>
      <c r="AH975" s="10">
        <v>0</v>
      </c>
      <c r="AI975" s="7"/>
      <c r="AJ975" s="12"/>
    </row>
    <row r="976" spans="1:36">
      <c r="A976" s="10" t="s">
        <v>161</v>
      </c>
      <c r="B976" s="10" t="s">
        <v>2787</v>
      </c>
      <c r="C976" s="10" t="s">
        <v>2740</v>
      </c>
      <c r="D976" s="10" t="s">
        <v>321</v>
      </c>
      <c r="E976" s="10" t="s">
        <v>57</v>
      </c>
      <c r="F976" s="11">
        <v>43</v>
      </c>
      <c r="G976" s="10">
        <v>172</v>
      </c>
      <c r="H976" s="8">
        <v>524.850735375</v>
      </c>
      <c r="I976" s="10"/>
      <c r="J976" s="10"/>
      <c r="K976" s="10"/>
      <c r="L976" s="10">
        <v>0</v>
      </c>
      <c r="M976" s="10">
        <v>0</v>
      </c>
      <c r="N976" s="10">
        <v>0</v>
      </c>
      <c r="O976" s="10">
        <v>0</v>
      </c>
      <c r="P976" s="10">
        <v>0</v>
      </c>
      <c r="Q976" s="10">
        <v>0</v>
      </c>
      <c r="R976" s="10">
        <v>0</v>
      </c>
      <c r="S976" s="10">
        <v>0</v>
      </c>
      <c r="T976" s="10">
        <v>0</v>
      </c>
      <c r="U976" s="10">
        <v>0</v>
      </c>
      <c r="V976" s="10">
        <v>0</v>
      </c>
      <c r="W976" s="10">
        <v>0</v>
      </c>
      <c r="X976" s="10">
        <v>0</v>
      </c>
      <c r="Y976" s="10">
        <v>0</v>
      </c>
      <c r="Z976" s="10">
        <v>0</v>
      </c>
      <c r="AA976" s="10">
        <v>86</v>
      </c>
      <c r="AB976" s="10">
        <v>0</v>
      </c>
      <c r="AC976" s="10">
        <v>0</v>
      </c>
      <c r="AD976" s="10">
        <v>0</v>
      </c>
      <c r="AE976" s="10">
        <v>0</v>
      </c>
      <c r="AF976" s="10">
        <v>0</v>
      </c>
      <c r="AG976" s="10">
        <v>0</v>
      </c>
      <c r="AH976" s="10">
        <v>0</v>
      </c>
      <c r="AI976" s="7"/>
      <c r="AJ976" s="12"/>
    </row>
    <row r="977" spans="1:36">
      <c r="A977" s="10" t="s">
        <v>165</v>
      </c>
      <c r="B977" s="10" t="s">
        <v>2788</v>
      </c>
      <c r="C977" s="10" t="s">
        <v>2740</v>
      </c>
      <c r="D977" s="10" t="s">
        <v>321</v>
      </c>
      <c r="E977" s="10" t="s">
        <v>57</v>
      </c>
      <c r="F977" s="11">
        <v>73</v>
      </c>
      <c r="G977" s="10">
        <v>511</v>
      </c>
      <c r="H977" s="8">
        <v>214.05993869</v>
      </c>
      <c r="I977" s="10"/>
      <c r="J977" s="10"/>
      <c r="K977" s="10"/>
      <c r="L977" s="10">
        <v>0</v>
      </c>
      <c r="M977" s="10">
        <v>0</v>
      </c>
      <c r="N977" s="10">
        <v>0</v>
      </c>
      <c r="O977" s="10">
        <v>0</v>
      </c>
      <c r="P977" s="10">
        <v>0</v>
      </c>
      <c r="Q977" s="10">
        <v>0</v>
      </c>
      <c r="R977" s="10">
        <v>0</v>
      </c>
      <c r="S977" s="10">
        <v>0</v>
      </c>
      <c r="T977" s="10">
        <v>0</v>
      </c>
      <c r="U977" s="10">
        <v>73</v>
      </c>
      <c r="V977" s="10">
        <v>0</v>
      </c>
      <c r="W977" s="10">
        <v>0</v>
      </c>
      <c r="X977" s="10">
        <v>0</v>
      </c>
      <c r="Y977" s="10">
        <v>0</v>
      </c>
      <c r="Z977" s="10">
        <v>0</v>
      </c>
      <c r="AA977" s="10">
        <v>0</v>
      </c>
      <c r="AB977" s="10">
        <v>73</v>
      </c>
      <c r="AC977" s="10">
        <v>0</v>
      </c>
      <c r="AD977" s="10">
        <v>0</v>
      </c>
      <c r="AE977" s="10">
        <v>0</v>
      </c>
      <c r="AF977" s="10">
        <v>0</v>
      </c>
      <c r="AG977" s="10">
        <v>0</v>
      </c>
      <c r="AH977" s="10">
        <v>0</v>
      </c>
      <c r="AI977" s="7"/>
      <c r="AJ977" s="12"/>
    </row>
    <row r="978" ht="21.6" spans="1:36">
      <c r="A978" s="10" t="s">
        <v>168</v>
      </c>
      <c r="B978" s="10" t="s">
        <v>2789</v>
      </c>
      <c r="C978" s="10" t="s">
        <v>2740</v>
      </c>
      <c r="D978" s="10" t="s">
        <v>529</v>
      </c>
      <c r="E978" s="10" t="s">
        <v>529</v>
      </c>
      <c r="F978" s="11">
        <v>115</v>
      </c>
      <c r="G978" s="10">
        <v>460</v>
      </c>
      <c r="H978" s="8">
        <v>2833.33333333333</v>
      </c>
      <c r="I978" s="10"/>
      <c r="J978" s="10"/>
      <c r="K978" s="10"/>
      <c r="L978" s="10">
        <v>0</v>
      </c>
      <c r="M978" s="10">
        <v>0</v>
      </c>
      <c r="N978" s="10">
        <v>0</v>
      </c>
      <c r="O978" s="10">
        <v>0</v>
      </c>
      <c r="P978" s="10">
        <v>0</v>
      </c>
      <c r="Q978" s="10">
        <v>0</v>
      </c>
      <c r="R978" s="10">
        <v>0</v>
      </c>
      <c r="S978" s="10">
        <v>0</v>
      </c>
      <c r="T978" s="10">
        <v>0</v>
      </c>
      <c r="U978" s="10">
        <v>0</v>
      </c>
      <c r="V978" s="10">
        <v>0</v>
      </c>
      <c r="W978" s="10">
        <v>0</v>
      </c>
      <c r="X978" s="10">
        <v>0</v>
      </c>
      <c r="Y978" s="10">
        <v>0</v>
      </c>
      <c r="Z978" s="10">
        <v>0</v>
      </c>
      <c r="AA978" s="10">
        <v>0</v>
      </c>
      <c r="AB978" s="10">
        <v>230</v>
      </c>
      <c r="AC978" s="10">
        <v>0</v>
      </c>
      <c r="AD978" s="10">
        <v>0</v>
      </c>
      <c r="AE978" s="10">
        <v>0</v>
      </c>
      <c r="AF978" s="10">
        <v>0</v>
      </c>
      <c r="AG978" s="10">
        <v>0</v>
      </c>
      <c r="AH978" s="10">
        <v>0</v>
      </c>
      <c r="AI978" s="7"/>
      <c r="AJ978" s="12"/>
    </row>
    <row r="979" ht="21.6" spans="1:36">
      <c r="A979" s="10" t="s">
        <v>172</v>
      </c>
      <c r="B979" s="10" t="s">
        <v>2790</v>
      </c>
      <c r="C979" s="10" t="s">
        <v>2740</v>
      </c>
      <c r="D979" s="10" t="s">
        <v>529</v>
      </c>
      <c r="E979" s="10" t="s">
        <v>529</v>
      </c>
      <c r="F979" s="11">
        <v>115</v>
      </c>
      <c r="G979" s="10">
        <v>460</v>
      </c>
      <c r="H979" s="8">
        <v>1294.32914566</v>
      </c>
      <c r="I979" s="10"/>
      <c r="J979" s="10"/>
      <c r="K979" s="10"/>
      <c r="L979" s="10">
        <v>0</v>
      </c>
      <c r="M979" s="10">
        <v>0</v>
      </c>
      <c r="N979" s="10">
        <v>0</v>
      </c>
      <c r="O979" s="10">
        <v>0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0</v>
      </c>
      <c r="V979" s="10">
        <v>0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  <c r="AB979" s="10">
        <v>230</v>
      </c>
      <c r="AC979" s="10">
        <v>0</v>
      </c>
      <c r="AD979" s="10">
        <v>0</v>
      </c>
      <c r="AE979" s="10">
        <v>0</v>
      </c>
      <c r="AF979" s="10">
        <v>0</v>
      </c>
      <c r="AG979" s="10">
        <v>0</v>
      </c>
      <c r="AH979" s="10">
        <v>0</v>
      </c>
      <c r="AI979" s="7"/>
      <c r="AJ979" s="12"/>
    </row>
    <row r="980" ht="21.6" spans="1:36">
      <c r="A980" s="10" t="s">
        <v>175</v>
      </c>
      <c r="B980" s="10" t="s">
        <v>2791</v>
      </c>
      <c r="C980" s="10" t="s">
        <v>2740</v>
      </c>
      <c r="D980" s="10" t="s">
        <v>529</v>
      </c>
      <c r="E980" s="10" t="s">
        <v>529</v>
      </c>
      <c r="F980" s="11">
        <v>34</v>
      </c>
      <c r="G980" s="10">
        <v>136</v>
      </c>
      <c r="H980" s="8">
        <v>1074.84449342</v>
      </c>
      <c r="I980" s="10"/>
      <c r="J980" s="10"/>
      <c r="K980" s="10"/>
      <c r="L980" s="10">
        <v>0</v>
      </c>
      <c r="M980" s="10">
        <v>0</v>
      </c>
      <c r="N980" s="10">
        <v>0</v>
      </c>
      <c r="O980" s="10">
        <v>0</v>
      </c>
      <c r="P980" s="10">
        <v>0</v>
      </c>
      <c r="Q980" s="10">
        <v>0</v>
      </c>
      <c r="R980" s="10">
        <v>0</v>
      </c>
      <c r="S980" s="10">
        <v>0</v>
      </c>
      <c r="T980" s="10">
        <v>0</v>
      </c>
      <c r="U980" s="10">
        <v>0</v>
      </c>
      <c r="V980" s="10">
        <v>0</v>
      </c>
      <c r="W980" s="10">
        <v>0</v>
      </c>
      <c r="X980" s="10">
        <v>0</v>
      </c>
      <c r="Y980" s="10">
        <v>0</v>
      </c>
      <c r="Z980" s="10">
        <v>0</v>
      </c>
      <c r="AA980" s="10">
        <v>0</v>
      </c>
      <c r="AB980" s="10">
        <v>68</v>
      </c>
      <c r="AC980" s="10">
        <v>0</v>
      </c>
      <c r="AD980" s="10">
        <v>0</v>
      </c>
      <c r="AE980" s="10">
        <v>0</v>
      </c>
      <c r="AF980" s="10">
        <v>0</v>
      </c>
      <c r="AG980" s="10">
        <v>0</v>
      </c>
      <c r="AH980" s="10">
        <v>0</v>
      </c>
      <c r="AI980" s="7"/>
      <c r="AJ980" s="12"/>
    </row>
    <row r="981" spans="1:36">
      <c r="A981" s="10" t="s">
        <v>179</v>
      </c>
      <c r="B981" s="10" t="s">
        <v>2792</v>
      </c>
      <c r="C981" s="10" t="s">
        <v>2740</v>
      </c>
      <c r="D981" s="10" t="s">
        <v>486</v>
      </c>
      <c r="E981" s="10" t="s">
        <v>487</v>
      </c>
      <c r="F981" s="11">
        <v>91</v>
      </c>
      <c r="G981" s="10">
        <v>364</v>
      </c>
      <c r="H981" s="8">
        <v>645.518277515</v>
      </c>
      <c r="I981" s="10"/>
      <c r="J981" s="10"/>
      <c r="K981" s="10"/>
      <c r="L981" s="10">
        <v>0</v>
      </c>
      <c r="M981" s="10">
        <v>0</v>
      </c>
      <c r="N981" s="10">
        <v>0</v>
      </c>
      <c r="O981" s="10">
        <v>0</v>
      </c>
      <c r="P981" s="10">
        <v>0</v>
      </c>
      <c r="Q981" s="10">
        <v>0</v>
      </c>
      <c r="R981" s="10">
        <v>0</v>
      </c>
      <c r="S981" s="10">
        <v>0</v>
      </c>
      <c r="T981" s="10">
        <v>0</v>
      </c>
      <c r="U981" s="10">
        <v>20</v>
      </c>
      <c r="V981" s="10">
        <v>0</v>
      </c>
      <c r="W981" s="10">
        <v>0</v>
      </c>
      <c r="X981" s="10">
        <v>0</v>
      </c>
      <c r="Y981" s="10">
        <v>0</v>
      </c>
      <c r="Z981" s="10">
        <v>0</v>
      </c>
      <c r="AA981" s="10">
        <v>0</v>
      </c>
      <c r="AB981" s="10">
        <v>162</v>
      </c>
      <c r="AC981" s="10">
        <v>0</v>
      </c>
      <c r="AD981" s="10">
        <v>0</v>
      </c>
      <c r="AE981" s="10">
        <v>0</v>
      </c>
      <c r="AF981" s="10">
        <v>0</v>
      </c>
      <c r="AG981" s="10">
        <v>0</v>
      </c>
      <c r="AH981" s="10">
        <v>0</v>
      </c>
      <c r="AI981" s="7"/>
      <c r="AJ981" s="12"/>
    </row>
    <row r="982" spans="1:36">
      <c r="A982" s="10" t="s">
        <v>183</v>
      </c>
      <c r="B982" s="10" t="s">
        <v>2793</v>
      </c>
      <c r="C982" s="10" t="s">
        <v>2740</v>
      </c>
      <c r="D982" s="10" t="s">
        <v>529</v>
      </c>
      <c r="E982" s="10" t="s">
        <v>529</v>
      </c>
      <c r="F982" s="11">
        <v>45</v>
      </c>
      <c r="G982" s="10">
        <v>180</v>
      </c>
      <c r="H982" s="8">
        <v>259.869230765</v>
      </c>
      <c r="I982" s="10"/>
      <c r="J982" s="10"/>
      <c r="K982" s="10"/>
      <c r="L982" s="10">
        <v>0</v>
      </c>
      <c r="M982" s="10">
        <v>0</v>
      </c>
      <c r="N982" s="10">
        <v>0</v>
      </c>
      <c r="O982" s="10">
        <v>0</v>
      </c>
      <c r="P982" s="10">
        <v>0</v>
      </c>
      <c r="Q982" s="10">
        <v>0</v>
      </c>
      <c r="R982" s="10">
        <v>0</v>
      </c>
      <c r="S982" s="10">
        <v>0</v>
      </c>
      <c r="T982" s="10">
        <v>0</v>
      </c>
      <c r="U982" s="10">
        <v>0</v>
      </c>
      <c r="V982" s="10">
        <v>0</v>
      </c>
      <c r="W982" s="10">
        <v>0</v>
      </c>
      <c r="X982" s="10">
        <v>0</v>
      </c>
      <c r="Y982" s="10">
        <v>0</v>
      </c>
      <c r="Z982" s="10">
        <v>0</v>
      </c>
      <c r="AA982" s="10">
        <v>0</v>
      </c>
      <c r="AB982" s="10">
        <v>90</v>
      </c>
      <c r="AC982" s="10">
        <v>0</v>
      </c>
      <c r="AD982" s="10">
        <v>0</v>
      </c>
      <c r="AE982" s="10">
        <v>0</v>
      </c>
      <c r="AF982" s="10">
        <v>0</v>
      </c>
      <c r="AG982" s="10">
        <v>0</v>
      </c>
      <c r="AH982" s="10">
        <v>0</v>
      </c>
      <c r="AI982" s="7"/>
      <c r="AJ982" s="12"/>
    </row>
    <row r="983" ht="21.6" spans="1:36">
      <c r="A983" s="10" t="s">
        <v>187</v>
      </c>
      <c r="B983" s="10" t="s">
        <v>2794</v>
      </c>
      <c r="C983" s="10" t="s">
        <v>2740</v>
      </c>
      <c r="D983" s="10" t="s">
        <v>591</v>
      </c>
      <c r="E983" s="10" t="s">
        <v>2795</v>
      </c>
      <c r="F983" s="11">
        <v>50</v>
      </c>
      <c r="G983" s="10">
        <v>350</v>
      </c>
      <c r="H983" s="8">
        <v>324.18369717</v>
      </c>
      <c r="I983" s="10"/>
      <c r="J983" s="10"/>
      <c r="K983" s="10"/>
      <c r="L983" s="10">
        <v>0</v>
      </c>
      <c r="M983" s="10">
        <v>0</v>
      </c>
      <c r="N983" s="10">
        <v>0</v>
      </c>
      <c r="O983" s="10">
        <v>0</v>
      </c>
      <c r="P983" s="10">
        <v>0</v>
      </c>
      <c r="Q983" s="10">
        <v>0</v>
      </c>
      <c r="R983" s="10">
        <v>0</v>
      </c>
      <c r="S983" s="10">
        <v>0</v>
      </c>
      <c r="T983" s="10">
        <v>0</v>
      </c>
      <c r="U983" s="10">
        <v>50</v>
      </c>
      <c r="V983" s="10">
        <v>0</v>
      </c>
      <c r="W983" s="10">
        <v>0</v>
      </c>
      <c r="X983" s="10">
        <v>0</v>
      </c>
      <c r="Y983" s="10">
        <v>0</v>
      </c>
      <c r="Z983" s="10">
        <v>0</v>
      </c>
      <c r="AA983" s="10">
        <v>50</v>
      </c>
      <c r="AB983" s="10">
        <v>0</v>
      </c>
      <c r="AC983" s="10">
        <v>0</v>
      </c>
      <c r="AD983" s="10">
        <v>0</v>
      </c>
      <c r="AE983" s="10">
        <v>0</v>
      </c>
      <c r="AF983" s="10">
        <v>0</v>
      </c>
      <c r="AG983" s="10">
        <v>0</v>
      </c>
      <c r="AH983" s="10">
        <v>0</v>
      </c>
      <c r="AI983" s="7"/>
      <c r="AJ983" s="12"/>
    </row>
    <row r="984" spans="1:36">
      <c r="A984" s="10" t="s">
        <v>191</v>
      </c>
      <c r="B984" s="10" t="s">
        <v>2796</v>
      </c>
      <c r="C984" s="10" t="s">
        <v>2740</v>
      </c>
      <c r="D984" s="10" t="s">
        <v>2797</v>
      </c>
      <c r="E984" s="10" t="s">
        <v>577</v>
      </c>
      <c r="F984" s="11">
        <v>53</v>
      </c>
      <c r="G984" s="10">
        <v>212</v>
      </c>
      <c r="H984" s="8">
        <v>333.993824385</v>
      </c>
      <c r="I984" s="10"/>
      <c r="J984" s="10"/>
      <c r="K984" s="10"/>
      <c r="L984" s="10">
        <v>0</v>
      </c>
      <c r="M984" s="10">
        <v>0</v>
      </c>
      <c r="N984" s="10">
        <v>0</v>
      </c>
      <c r="O984" s="10">
        <v>0</v>
      </c>
      <c r="P984" s="10">
        <v>0</v>
      </c>
      <c r="Q984" s="10">
        <v>0</v>
      </c>
      <c r="R984" s="10">
        <v>0</v>
      </c>
      <c r="S984" s="10">
        <v>12</v>
      </c>
      <c r="T984" s="10">
        <v>0</v>
      </c>
      <c r="U984" s="10">
        <v>0</v>
      </c>
      <c r="V984" s="10">
        <v>0</v>
      </c>
      <c r="W984" s="10">
        <v>0</v>
      </c>
      <c r="X984" s="10">
        <v>0</v>
      </c>
      <c r="Y984" s="10">
        <v>0</v>
      </c>
      <c r="Z984" s="10">
        <v>0</v>
      </c>
      <c r="AA984" s="10">
        <v>94</v>
      </c>
      <c r="AB984" s="10">
        <v>0</v>
      </c>
      <c r="AC984" s="10">
        <v>0</v>
      </c>
      <c r="AD984" s="10">
        <v>0</v>
      </c>
      <c r="AE984" s="10">
        <v>0</v>
      </c>
      <c r="AF984" s="10">
        <v>0</v>
      </c>
      <c r="AG984" s="10">
        <v>0</v>
      </c>
      <c r="AH984" s="10">
        <v>0</v>
      </c>
      <c r="AI984" s="7"/>
      <c r="AJ984" s="12"/>
    </row>
    <row r="985" ht="21.6" spans="1:36">
      <c r="A985" s="10" t="s">
        <v>195</v>
      </c>
      <c r="B985" s="10" t="s">
        <v>2798</v>
      </c>
      <c r="C985" s="10" t="s">
        <v>2740</v>
      </c>
      <c r="D985" s="10" t="s">
        <v>486</v>
      </c>
      <c r="E985" s="10" t="s">
        <v>2799</v>
      </c>
      <c r="F985" s="11">
        <v>75</v>
      </c>
      <c r="G985" s="10">
        <v>525</v>
      </c>
      <c r="H985" s="8">
        <v>335.988694995</v>
      </c>
      <c r="I985" s="10"/>
      <c r="J985" s="10"/>
      <c r="K985" s="10"/>
      <c r="L985" s="10">
        <v>0</v>
      </c>
      <c r="M985" s="10">
        <v>0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75</v>
      </c>
      <c r="U985" s="10">
        <v>0</v>
      </c>
      <c r="V985" s="10">
        <v>0</v>
      </c>
      <c r="W985" s="10">
        <v>0</v>
      </c>
      <c r="X985" s="10">
        <v>0</v>
      </c>
      <c r="Y985" s="10">
        <v>0</v>
      </c>
      <c r="Z985" s="10">
        <v>75</v>
      </c>
      <c r="AA985" s="10">
        <v>0</v>
      </c>
      <c r="AB985" s="10">
        <v>0</v>
      </c>
      <c r="AC985" s="10">
        <v>0</v>
      </c>
      <c r="AD985" s="10">
        <v>0</v>
      </c>
      <c r="AE985" s="10">
        <v>0</v>
      </c>
      <c r="AF985" s="10">
        <v>0</v>
      </c>
      <c r="AG985" s="10">
        <v>0</v>
      </c>
      <c r="AH985" s="10">
        <v>0</v>
      </c>
      <c r="AI985" s="7"/>
      <c r="AJ985" s="12"/>
    </row>
    <row r="986" ht="21.6" spans="1:36">
      <c r="A986" s="10" t="s">
        <v>199</v>
      </c>
      <c r="B986" s="10" t="s">
        <v>2800</v>
      </c>
      <c r="C986" s="10" t="s">
        <v>2740</v>
      </c>
      <c r="D986" s="10" t="s">
        <v>2801</v>
      </c>
      <c r="E986" s="10" t="s">
        <v>2802</v>
      </c>
      <c r="F986" s="11">
        <v>30</v>
      </c>
      <c r="G986" s="10">
        <v>120</v>
      </c>
      <c r="H986" s="8">
        <v>259.59435419</v>
      </c>
      <c r="I986" s="10"/>
      <c r="J986" s="10"/>
      <c r="K986" s="10"/>
      <c r="L986" s="10">
        <v>0</v>
      </c>
      <c r="M986" s="10">
        <v>0</v>
      </c>
      <c r="N986" s="10">
        <v>0</v>
      </c>
      <c r="O986" s="10">
        <v>0</v>
      </c>
      <c r="P986" s="10">
        <v>0</v>
      </c>
      <c r="Q986" s="10">
        <v>0</v>
      </c>
      <c r="R986" s="10">
        <v>0</v>
      </c>
      <c r="S986" s="10">
        <v>0</v>
      </c>
      <c r="T986" s="10">
        <v>0</v>
      </c>
      <c r="U986" s="10">
        <v>0</v>
      </c>
      <c r="V986" s="10">
        <v>0</v>
      </c>
      <c r="W986" s="10">
        <v>0</v>
      </c>
      <c r="X986" s="10">
        <v>0</v>
      </c>
      <c r="Y986" s="10">
        <v>0</v>
      </c>
      <c r="Z986" s="10">
        <v>0</v>
      </c>
      <c r="AA986" s="10">
        <v>0</v>
      </c>
      <c r="AB986" s="10">
        <v>60</v>
      </c>
      <c r="AC986" s="10">
        <v>0</v>
      </c>
      <c r="AD986" s="10">
        <v>0</v>
      </c>
      <c r="AE986" s="10">
        <v>0</v>
      </c>
      <c r="AF986" s="10">
        <v>0</v>
      </c>
      <c r="AG986" s="10">
        <v>0</v>
      </c>
      <c r="AH986" s="10">
        <v>0</v>
      </c>
      <c r="AI986" s="7"/>
      <c r="AJ986" s="12"/>
    </row>
    <row r="987" ht="21.6" spans="1:36">
      <c r="A987" s="10" t="s">
        <v>201</v>
      </c>
      <c r="B987" s="10" t="s">
        <v>2803</v>
      </c>
      <c r="C987" s="10" t="s">
        <v>2740</v>
      </c>
      <c r="D987" s="10" t="s">
        <v>580</v>
      </c>
      <c r="E987" s="10" t="s">
        <v>2804</v>
      </c>
      <c r="F987" s="11">
        <v>80</v>
      </c>
      <c r="G987" s="10">
        <v>320</v>
      </c>
      <c r="H987" s="8">
        <v>368.03696291</v>
      </c>
      <c r="I987" s="10"/>
      <c r="J987" s="10"/>
      <c r="K987" s="10"/>
      <c r="L987" s="10">
        <v>0</v>
      </c>
      <c r="M987" s="10">
        <v>0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0</v>
      </c>
      <c r="W987" s="10">
        <v>0</v>
      </c>
      <c r="X987" s="10">
        <v>0</v>
      </c>
      <c r="Y987" s="10">
        <v>0</v>
      </c>
      <c r="Z987" s="10">
        <v>0</v>
      </c>
      <c r="AA987" s="10">
        <v>0</v>
      </c>
      <c r="AB987" s="10">
        <v>160</v>
      </c>
      <c r="AC987" s="10">
        <v>0</v>
      </c>
      <c r="AD987" s="10">
        <v>0</v>
      </c>
      <c r="AE987" s="10">
        <v>0</v>
      </c>
      <c r="AF987" s="10">
        <v>0</v>
      </c>
      <c r="AG987" s="10">
        <v>0</v>
      </c>
      <c r="AH987" s="10">
        <v>0</v>
      </c>
      <c r="AI987" s="7"/>
      <c r="AJ987" s="12"/>
    </row>
    <row r="988" spans="1:36">
      <c r="A988" s="10" t="s">
        <v>205</v>
      </c>
      <c r="B988" s="10" t="s">
        <v>2805</v>
      </c>
      <c r="C988" s="10" t="s">
        <v>2740</v>
      </c>
      <c r="D988" s="10" t="s">
        <v>2806</v>
      </c>
      <c r="E988" s="10" t="s">
        <v>2807</v>
      </c>
      <c r="F988" s="11">
        <v>215</v>
      </c>
      <c r="G988" s="10">
        <v>860</v>
      </c>
      <c r="H988" s="8">
        <v>430.34478255</v>
      </c>
      <c r="I988" s="10"/>
      <c r="J988" s="10"/>
      <c r="K988" s="10"/>
      <c r="L988" s="10">
        <v>0</v>
      </c>
      <c r="M988" s="10">
        <v>0</v>
      </c>
      <c r="N988" s="10">
        <v>0</v>
      </c>
      <c r="O988" s="10">
        <v>0</v>
      </c>
      <c r="P988" s="10">
        <v>0</v>
      </c>
      <c r="Q988" s="10">
        <v>0</v>
      </c>
      <c r="R988" s="10">
        <v>0</v>
      </c>
      <c r="S988" s="10">
        <v>0</v>
      </c>
      <c r="T988" s="10">
        <v>0</v>
      </c>
      <c r="U988" s="10">
        <v>0</v>
      </c>
      <c r="V988" s="10">
        <v>0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  <c r="AB988" s="10">
        <v>430</v>
      </c>
      <c r="AC988" s="10">
        <v>0</v>
      </c>
      <c r="AD988" s="10">
        <v>0</v>
      </c>
      <c r="AE988" s="10">
        <v>0</v>
      </c>
      <c r="AF988" s="10">
        <v>0</v>
      </c>
      <c r="AG988" s="10">
        <v>0</v>
      </c>
      <c r="AH988" s="10">
        <v>0</v>
      </c>
      <c r="AI988" s="7"/>
      <c r="AJ988" s="12"/>
    </row>
    <row r="989" spans="1:36">
      <c r="A989" s="10" t="s">
        <v>208</v>
      </c>
      <c r="B989" s="10" t="s">
        <v>2808</v>
      </c>
      <c r="C989" s="10" t="s">
        <v>2740</v>
      </c>
      <c r="D989" s="10" t="s">
        <v>2809</v>
      </c>
      <c r="E989" s="10" t="s">
        <v>2810</v>
      </c>
      <c r="F989" s="11">
        <v>60</v>
      </c>
      <c r="G989" s="10">
        <v>240</v>
      </c>
      <c r="H989" s="8">
        <v>219.995954</v>
      </c>
      <c r="I989" s="10"/>
      <c r="J989" s="10"/>
      <c r="K989" s="10"/>
      <c r="L989" s="10">
        <v>0</v>
      </c>
      <c r="M989" s="10">
        <v>0</v>
      </c>
      <c r="N989" s="10">
        <v>0</v>
      </c>
      <c r="O989" s="10">
        <v>0</v>
      </c>
      <c r="P989" s="10">
        <v>0</v>
      </c>
      <c r="Q989" s="10">
        <v>0</v>
      </c>
      <c r="R989" s="10">
        <v>0</v>
      </c>
      <c r="S989" s="10">
        <v>0</v>
      </c>
      <c r="T989" s="10">
        <v>0</v>
      </c>
      <c r="U989" s="10">
        <v>0</v>
      </c>
      <c r="V989" s="10">
        <v>0</v>
      </c>
      <c r="W989" s="10">
        <v>0</v>
      </c>
      <c r="X989" s="10">
        <v>0</v>
      </c>
      <c r="Y989" s="10">
        <v>0</v>
      </c>
      <c r="Z989" s="10">
        <v>0</v>
      </c>
      <c r="AA989" s="10">
        <v>0</v>
      </c>
      <c r="AB989" s="10">
        <v>120</v>
      </c>
      <c r="AC989" s="10">
        <v>0</v>
      </c>
      <c r="AD989" s="10">
        <v>0</v>
      </c>
      <c r="AE989" s="10">
        <v>0</v>
      </c>
      <c r="AF989" s="10">
        <v>0</v>
      </c>
      <c r="AG989" s="10">
        <v>0</v>
      </c>
      <c r="AH989" s="10">
        <v>0</v>
      </c>
      <c r="AI989" s="7"/>
      <c r="AJ989" s="12"/>
    </row>
    <row r="990" spans="1:36">
      <c r="A990" s="10" t="s">
        <v>210</v>
      </c>
      <c r="B990" s="10" t="s">
        <v>2745</v>
      </c>
      <c r="C990" s="10" t="s">
        <v>2740</v>
      </c>
      <c r="D990" s="10" t="s">
        <v>2746</v>
      </c>
      <c r="E990" s="10" t="s">
        <v>673</v>
      </c>
      <c r="F990" s="11">
        <v>60</v>
      </c>
      <c r="G990" s="10">
        <v>312</v>
      </c>
      <c r="H990" s="8">
        <v>334.359720595</v>
      </c>
      <c r="I990" s="10"/>
      <c r="J990" s="10"/>
      <c r="K990" s="10">
        <v>31</v>
      </c>
      <c r="L990" s="10">
        <v>0</v>
      </c>
      <c r="M990" s="10">
        <v>0</v>
      </c>
      <c r="N990" s="10">
        <v>0</v>
      </c>
      <c r="O990" s="10">
        <v>0</v>
      </c>
      <c r="P990" s="10">
        <v>0</v>
      </c>
      <c r="Q990" s="10">
        <v>0</v>
      </c>
      <c r="R990" s="10">
        <v>0</v>
      </c>
      <c r="S990" s="10">
        <v>0</v>
      </c>
      <c r="T990" s="10">
        <v>0</v>
      </c>
      <c r="U990" s="10">
        <v>40</v>
      </c>
      <c r="V990" s="10">
        <v>0</v>
      </c>
      <c r="W990" s="10">
        <v>0</v>
      </c>
      <c r="X990" s="10">
        <v>0</v>
      </c>
      <c r="Y990" s="10">
        <v>0</v>
      </c>
      <c r="Z990" s="10">
        <v>0</v>
      </c>
      <c r="AA990" s="10">
        <v>80</v>
      </c>
      <c r="AB990" s="10">
        <v>0</v>
      </c>
      <c r="AC990" s="10">
        <v>0</v>
      </c>
      <c r="AD990" s="10">
        <v>0</v>
      </c>
      <c r="AE990" s="10">
        <v>0</v>
      </c>
      <c r="AF990" s="10">
        <v>40</v>
      </c>
      <c r="AG990" s="10">
        <v>0</v>
      </c>
      <c r="AH990" s="10">
        <v>0</v>
      </c>
      <c r="AI990" s="7"/>
      <c r="AJ990" s="12"/>
    </row>
    <row r="991" spans="1:36">
      <c r="A991" s="10" t="s">
        <v>214</v>
      </c>
      <c r="B991" s="10" t="s">
        <v>2811</v>
      </c>
      <c r="C991" s="10" t="s">
        <v>2740</v>
      </c>
      <c r="D991" s="10" t="s">
        <v>2812</v>
      </c>
      <c r="E991" s="10" t="s">
        <v>486</v>
      </c>
      <c r="F991" s="11">
        <v>40</v>
      </c>
      <c r="G991" s="10">
        <v>280</v>
      </c>
      <c r="H991" s="8">
        <v>216.994028755</v>
      </c>
      <c r="I991" s="10"/>
      <c r="J991" s="10">
        <v>156</v>
      </c>
      <c r="K991" s="10"/>
      <c r="L991" s="10">
        <v>0</v>
      </c>
      <c r="M991" s="10">
        <v>0</v>
      </c>
      <c r="N991" s="10">
        <v>0</v>
      </c>
      <c r="O991" s="10">
        <v>0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80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  <c r="AC991" s="10">
        <v>0</v>
      </c>
      <c r="AD991" s="10">
        <v>0</v>
      </c>
      <c r="AE991" s="10">
        <v>0</v>
      </c>
      <c r="AF991" s="10">
        <v>0</v>
      </c>
      <c r="AG991" s="10">
        <v>0</v>
      </c>
      <c r="AH991" s="10">
        <v>0</v>
      </c>
      <c r="AI991" s="7"/>
      <c r="AJ991" s="12"/>
    </row>
    <row r="992" ht="21.6" spans="1:36">
      <c r="A992" s="10" t="s">
        <v>218</v>
      </c>
      <c r="B992" s="10" t="s">
        <v>2813</v>
      </c>
      <c r="C992" s="10" t="s">
        <v>2740</v>
      </c>
      <c r="D992" s="10">
        <v>0</v>
      </c>
      <c r="E992" s="10">
        <v>0</v>
      </c>
      <c r="F992" s="11">
        <v>35</v>
      </c>
      <c r="G992" s="10">
        <v>140</v>
      </c>
      <c r="H992" s="8">
        <v>804.14776839</v>
      </c>
      <c r="I992" s="10"/>
      <c r="J992" s="10"/>
      <c r="K992" s="10"/>
      <c r="L992" s="10">
        <v>0</v>
      </c>
      <c r="M992" s="10">
        <v>0</v>
      </c>
      <c r="N992" s="10">
        <v>0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10">
        <v>0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70</v>
      </c>
      <c r="AC992" s="10">
        <v>0</v>
      </c>
      <c r="AD992" s="10">
        <v>0</v>
      </c>
      <c r="AE992" s="10">
        <v>0</v>
      </c>
      <c r="AF992" s="10">
        <v>0</v>
      </c>
      <c r="AG992" s="10">
        <v>0</v>
      </c>
      <c r="AH992" s="10">
        <v>0</v>
      </c>
      <c r="AI992" s="7"/>
      <c r="AJ992" s="12"/>
    </row>
    <row r="993" ht="21.6" spans="1:36">
      <c r="A993" s="10" t="s">
        <v>222</v>
      </c>
      <c r="B993" s="10" t="s">
        <v>2814</v>
      </c>
      <c r="C993" s="10" t="s">
        <v>2740</v>
      </c>
      <c r="D993" s="10">
        <v>0</v>
      </c>
      <c r="E993" s="10">
        <v>0</v>
      </c>
      <c r="F993" s="11">
        <v>45</v>
      </c>
      <c r="G993" s="10">
        <v>180</v>
      </c>
      <c r="H993" s="8">
        <v>2303.50658821</v>
      </c>
      <c r="I993" s="10"/>
      <c r="J993" s="10"/>
      <c r="K993" s="10"/>
      <c r="L993" s="10">
        <v>0</v>
      </c>
      <c r="M993" s="10">
        <v>0</v>
      </c>
      <c r="N993" s="10">
        <v>0</v>
      </c>
      <c r="O993" s="10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10">
        <v>0</v>
      </c>
      <c r="V993" s="10">
        <v>0</v>
      </c>
      <c r="W993" s="10">
        <v>0</v>
      </c>
      <c r="X993" s="10">
        <v>0</v>
      </c>
      <c r="Y993" s="10">
        <v>0</v>
      </c>
      <c r="Z993" s="10">
        <v>0</v>
      </c>
      <c r="AA993" s="10">
        <v>0</v>
      </c>
      <c r="AB993" s="10">
        <v>90</v>
      </c>
      <c r="AC993" s="10">
        <v>0</v>
      </c>
      <c r="AD993" s="10">
        <v>0</v>
      </c>
      <c r="AE993" s="10">
        <v>0</v>
      </c>
      <c r="AF993" s="10">
        <v>0</v>
      </c>
      <c r="AG993" s="10">
        <v>0</v>
      </c>
      <c r="AH993" s="10">
        <v>0</v>
      </c>
      <c r="AI993" s="7"/>
      <c r="AJ993" s="12"/>
    </row>
    <row r="994" ht="21.6" spans="1:36">
      <c r="A994" s="10" t="s">
        <v>226</v>
      </c>
      <c r="B994" s="10" t="s">
        <v>2815</v>
      </c>
      <c r="C994" s="10" t="s">
        <v>2740</v>
      </c>
      <c r="D994" s="10">
        <v>0</v>
      </c>
      <c r="E994" s="10">
        <v>0</v>
      </c>
      <c r="F994" s="11">
        <v>200</v>
      </c>
      <c r="G994" s="10">
        <v>800</v>
      </c>
      <c r="H994" s="8">
        <v>13190.7772608</v>
      </c>
      <c r="I994" s="10"/>
      <c r="J994" s="10"/>
      <c r="K994" s="10"/>
      <c r="L994" s="10">
        <v>0</v>
      </c>
      <c r="M994" s="10">
        <v>0</v>
      </c>
      <c r="N994" s="10">
        <v>0</v>
      </c>
      <c r="O994" s="10">
        <v>0</v>
      </c>
      <c r="P994" s="10">
        <v>0</v>
      </c>
      <c r="Q994" s="10">
        <v>0</v>
      </c>
      <c r="R994" s="10">
        <v>0</v>
      </c>
      <c r="S994" s="10">
        <v>0</v>
      </c>
      <c r="T994" s="10">
        <v>0</v>
      </c>
      <c r="U994" s="10">
        <v>0</v>
      </c>
      <c r="V994" s="10">
        <v>0</v>
      </c>
      <c r="W994" s="10">
        <v>0</v>
      </c>
      <c r="X994" s="10">
        <v>0</v>
      </c>
      <c r="Y994" s="10">
        <v>0</v>
      </c>
      <c r="Z994" s="10">
        <v>0</v>
      </c>
      <c r="AA994" s="10">
        <v>0</v>
      </c>
      <c r="AB994" s="10">
        <v>400</v>
      </c>
      <c r="AC994" s="10">
        <v>0</v>
      </c>
      <c r="AD994" s="10">
        <v>0</v>
      </c>
      <c r="AE994" s="10">
        <v>0</v>
      </c>
      <c r="AF994" s="10">
        <v>0</v>
      </c>
      <c r="AG994" s="10">
        <v>0</v>
      </c>
      <c r="AH994" s="10">
        <v>0</v>
      </c>
      <c r="AI994" s="7"/>
      <c r="AJ994" s="12"/>
    </row>
    <row r="995" ht="21.6" spans="1:36">
      <c r="A995" s="10" t="s">
        <v>228</v>
      </c>
      <c r="B995" s="10" t="s">
        <v>2816</v>
      </c>
      <c r="C995" s="10" t="s">
        <v>2740</v>
      </c>
      <c r="D995" s="10">
        <v>0</v>
      </c>
      <c r="E995" s="10">
        <v>0</v>
      </c>
      <c r="F995" s="11">
        <v>98</v>
      </c>
      <c r="G995" s="10">
        <v>392</v>
      </c>
      <c r="H995" s="8">
        <v>2577.17691158</v>
      </c>
      <c r="I995" s="10"/>
      <c r="J995" s="10"/>
      <c r="K995" s="10"/>
      <c r="L995" s="10">
        <v>0</v>
      </c>
      <c r="M995" s="10">
        <v>0</v>
      </c>
      <c r="N995" s="10">
        <v>0</v>
      </c>
      <c r="O995" s="10">
        <v>0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196</v>
      </c>
      <c r="AC995" s="10">
        <v>0</v>
      </c>
      <c r="AD995" s="10">
        <v>0</v>
      </c>
      <c r="AE995" s="10">
        <v>0</v>
      </c>
      <c r="AF995" s="10">
        <v>0</v>
      </c>
      <c r="AG995" s="10">
        <v>0</v>
      </c>
      <c r="AH995" s="10">
        <v>0</v>
      </c>
      <c r="AI995" s="7"/>
      <c r="AJ995" s="12"/>
    </row>
    <row r="996" ht="21.6" spans="1:36">
      <c r="A996" s="10" t="s">
        <v>230</v>
      </c>
      <c r="B996" s="10" t="s">
        <v>2817</v>
      </c>
      <c r="C996" s="10" t="s">
        <v>2740</v>
      </c>
      <c r="D996" s="10">
        <v>0</v>
      </c>
      <c r="E996" s="10">
        <v>0</v>
      </c>
      <c r="F996" s="11">
        <v>65</v>
      </c>
      <c r="G996" s="10">
        <v>260</v>
      </c>
      <c r="H996" s="8">
        <v>851.790368575</v>
      </c>
      <c r="I996" s="10"/>
      <c r="J996" s="10"/>
      <c r="K996" s="10"/>
      <c r="L996" s="10">
        <v>0</v>
      </c>
      <c r="M996" s="10">
        <v>0</v>
      </c>
      <c r="N996" s="10">
        <v>0</v>
      </c>
      <c r="O996" s="10">
        <v>0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0</v>
      </c>
      <c r="V996" s="10">
        <v>0</v>
      </c>
      <c r="W996" s="10">
        <v>0</v>
      </c>
      <c r="X996" s="10">
        <v>0</v>
      </c>
      <c r="Y996" s="10">
        <v>0</v>
      </c>
      <c r="Z996" s="10">
        <v>0</v>
      </c>
      <c r="AA996" s="10">
        <v>0</v>
      </c>
      <c r="AB996" s="10">
        <v>130</v>
      </c>
      <c r="AC996" s="10">
        <v>0</v>
      </c>
      <c r="AD996" s="10">
        <v>0</v>
      </c>
      <c r="AE996" s="10">
        <v>0</v>
      </c>
      <c r="AF996" s="10">
        <v>0</v>
      </c>
      <c r="AG996" s="10">
        <v>0</v>
      </c>
      <c r="AH996" s="10">
        <v>0</v>
      </c>
      <c r="AI996" s="7"/>
      <c r="AJ996" s="12"/>
    </row>
    <row r="997" spans="1:36">
      <c r="A997" s="10" t="s">
        <v>233</v>
      </c>
      <c r="B997" s="10" t="s">
        <v>2818</v>
      </c>
      <c r="C997" s="10" t="s">
        <v>2740</v>
      </c>
      <c r="D997" s="10" t="s">
        <v>2819</v>
      </c>
      <c r="E997" s="10" t="s">
        <v>2820</v>
      </c>
      <c r="F997" s="9">
        <v>175</v>
      </c>
      <c r="G997" s="10">
        <v>700</v>
      </c>
      <c r="H997" s="8">
        <v>700</v>
      </c>
      <c r="I997" s="10"/>
      <c r="J997" s="10"/>
      <c r="K997" s="10"/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150</v>
      </c>
      <c r="V997" s="10">
        <v>0</v>
      </c>
      <c r="W997" s="10">
        <v>0</v>
      </c>
      <c r="X997" s="10">
        <v>0</v>
      </c>
      <c r="Y997" s="10">
        <v>0</v>
      </c>
      <c r="Z997" s="10">
        <v>0</v>
      </c>
      <c r="AA997" s="10">
        <v>200</v>
      </c>
      <c r="AB997" s="10">
        <v>0</v>
      </c>
      <c r="AC997" s="10">
        <v>0</v>
      </c>
      <c r="AD997" s="10">
        <v>0</v>
      </c>
      <c r="AE997" s="10">
        <v>0</v>
      </c>
      <c r="AF997" s="10">
        <v>0</v>
      </c>
      <c r="AG997" s="10">
        <v>0</v>
      </c>
      <c r="AH997" s="10">
        <v>0</v>
      </c>
      <c r="AI997" s="7"/>
      <c r="AJ997" s="12"/>
    </row>
    <row r="998" spans="1:36">
      <c r="A998" s="10" t="s">
        <v>235</v>
      </c>
      <c r="B998" s="10" t="s">
        <v>2821</v>
      </c>
      <c r="C998" s="10" t="s">
        <v>2740</v>
      </c>
      <c r="D998" s="10" t="s">
        <v>673</v>
      </c>
      <c r="E998" s="10" t="s">
        <v>863</v>
      </c>
      <c r="F998" s="11">
        <v>63</v>
      </c>
      <c r="G998" s="10">
        <v>252</v>
      </c>
      <c r="H998" s="8">
        <v>549.82029699</v>
      </c>
      <c r="I998" s="10"/>
      <c r="J998" s="10"/>
      <c r="K998" s="10"/>
      <c r="L998" s="10">
        <v>0</v>
      </c>
      <c r="M998" s="10">
        <v>0</v>
      </c>
      <c r="N998" s="10">
        <v>0</v>
      </c>
      <c r="O998" s="10">
        <v>0</v>
      </c>
      <c r="P998" s="10">
        <v>0</v>
      </c>
      <c r="Q998" s="10">
        <v>0</v>
      </c>
      <c r="R998" s="10">
        <v>0</v>
      </c>
      <c r="S998" s="10">
        <v>0</v>
      </c>
      <c r="T998" s="10">
        <v>0</v>
      </c>
      <c r="U998" s="10">
        <v>0</v>
      </c>
      <c r="V998" s="10">
        <v>0</v>
      </c>
      <c r="W998" s="10">
        <v>0</v>
      </c>
      <c r="X998" s="10">
        <v>0</v>
      </c>
      <c r="Y998" s="10">
        <v>0</v>
      </c>
      <c r="Z998" s="10">
        <v>0</v>
      </c>
      <c r="AA998" s="10">
        <v>0</v>
      </c>
      <c r="AB998" s="10">
        <v>126</v>
      </c>
      <c r="AC998" s="10">
        <v>0</v>
      </c>
      <c r="AD998" s="10">
        <v>0</v>
      </c>
      <c r="AE998" s="10">
        <v>0</v>
      </c>
      <c r="AF998" s="10">
        <v>0</v>
      </c>
      <c r="AG998" s="10">
        <v>0</v>
      </c>
      <c r="AH998" s="10">
        <v>0</v>
      </c>
      <c r="AI998" s="7"/>
      <c r="AJ998" s="12"/>
    </row>
    <row r="999" spans="1:36">
      <c r="A999" s="10" t="s">
        <v>237</v>
      </c>
      <c r="B999" s="10" t="s">
        <v>2822</v>
      </c>
      <c r="C999" s="10" t="s">
        <v>2740</v>
      </c>
      <c r="D999" s="10" t="s">
        <v>695</v>
      </c>
      <c r="E999" s="10" t="s">
        <v>2823</v>
      </c>
      <c r="F999" s="11">
        <v>65</v>
      </c>
      <c r="G999" s="10">
        <v>260</v>
      </c>
      <c r="H999" s="8">
        <v>328.99984703</v>
      </c>
      <c r="I999" s="10"/>
      <c r="J999" s="10"/>
      <c r="K999" s="10"/>
      <c r="L999" s="10">
        <v>0</v>
      </c>
      <c r="M999" s="10">
        <v>0</v>
      </c>
      <c r="N999" s="10">
        <v>0</v>
      </c>
      <c r="O999" s="10">
        <v>0</v>
      </c>
      <c r="P999" s="10">
        <v>0</v>
      </c>
      <c r="Q999" s="10">
        <v>0</v>
      </c>
      <c r="R999" s="10">
        <v>0</v>
      </c>
      <c r="S999" s="10">
        <v>0</v>
      </c>
      <c r="T999" s="10">
        <v>0</v>
      </c>
      <c r="U999" s="10">
        <v>0</v>
      </c>
      <c r="V999" s="10">
        <v>0</v>
      </c>
      <c r="W999" s="10">
        <v>0</v>
      </c>
      <c r="X999" s="10">
        <v>0</v>
      </c>
      <c r="Y999" s="10">
        <v>0</v>
      </c>
      <c r="Z999" s="10">
        <v>0</v>
      </c>
      <c r="AA999" s="10">
        <v>0</v>
      </c>
      <c r="AB999" s="10">
        <v>130</v>
      </c>
      <c r="AC999" s="10">
        <v>0</v>
      </c>
      <c r="AD999" s="10">
        <v>0</v>
      </c>
      <c r="AE999" s="10">
        <v>0</v>
      </c>
      <c r="AF999" s="10">
        <v>0</v>
      </c>
      <c r="AG999" s="10">
        <v>0</v>
      </c>
      <c r="AH999" s="10">
        <v>0</v>
      </c>
      <c r="AI999" s="7"/>
      <c r="AJ999" s="12"/>
    </row>
    <row r="1000" spans="1:36">
      <c r="A1000" s="10" t="s">
        <v>239</v>
      </c>
      <c r="B1000" s="10" t="s">
        <v>2824</v>
      </c>
      <c r="C1000" s="10" t="s">
        <v>2740</v>
      </c>
      <c r="D1000" s="10" t="s">
        <v>148</v>
      </c>
      <c r="E1000" s="10" t="s">
        <v>678</v>
      </c>
      <c r="F1000" s="11">
        <v>65</v>
      </c>
      <c r="G1000" s="10">
        <v>260</v>
      </c>
      <c r="H1000" s="8">
        <v>586.43897869</v>
      </c>
      <c r="I1000" s="10"/>
      <c r="J1000" s="10"/>
      <c r="K1000" s="10"/>
      <c r="L1000" s="10">
        <v>0</v>
      </c>
      <c r="M1000" s="10">
        <v>0</v>
      </c>
      <c r="N1000" s="10">
        <v>0</v>
      </c>
      <c r="O1000" s="10">
        <v>0</v>
      </c>
      <c r="P1000" s="10">
        <v>0</v>
      </c>
      <c r="Q1000" s="10">
        <v>0</v>
      </c>
      <c r="R1000" s="10">
        <v>0</v>
      </c>
      <c r="S1000" s="10">
        <v>0</v>
      </c>
      <c r="T1000" s="10">
        <v>0</v>
      </c>
      <c r="U1000" s="10">
        <v>0</v>
      </c>
      <c r="V1000" s="10">
        <v>0</v>
      </c>
      <c r="W1000" s="10">
        <v>0</v>
      </c>
      <c r="X1000" s="10">
        <v>0</v>
      </c>
      <c r="Y1000" s="10">
        <v>0</v>
      </c>
      <c r="Z1000" s="10">
        <v>0</v>
      </c>
      <c r="AA1000" s="10">
        <v>0</v>
      </c>
      <c r="AB1000" s="10">
        <v>130</v>
      </c>
      <c r="AC1000" s="10">
        <v>0</v>
      </c>
      <c r="AD1000" s="10">
        <v>0</v>
      </c>
      <c r="AE1000" s="10">
        <v>0</v>
      </c>
      <c r="AF1000" s="10">
        <v>0</v>
      </c>
      <c r="AG1000" s="10">
        <v>0</v>
      </c>
      <c r="AH1000" s="10">
        <v>0</v>
      </c>
      <c r="AI1000" s="7"/>
      <c r="AJ1000" s="12"/>
    </row>
    <row r="1001" spans="1:36">
      <c r="A1001" s="10" t="s">
        <v>243</v>
      </c>
      <c r="B1001" s="10" t="s">
        <v>2825</v>
      </c>
      <c r="C1001" s="10" t="s">
        <v>2740</v>
      </c>
      <c r="D1001" s="10" t="s">
        <v>695</v>
      </c>
      <c r="E1001" s="10" t="s">
        <v>673</v>
      </c>
      <c r="F1001" s="11">
        <v>35</v>
      </c>
      <c r="G1001" s="10">
        <v>140</v>
      </c>
      <c r="H1001" s="8">
        <v>142.818823</v>
      </c>
      <c r="I1001" s="10"/>
      <c r="J1001" s="10"/>
      <c r="K1001" s="10"/>
      <c r="L1001" s="10">
        <v>0</v>
      </c>
      <c r="M1001" s="10">
        <v>0</v>
      </c>
      <c r="N1001" s="10">
        <v>0</v>
      </c>
      <c r="O1001" s="10">
        <v>0</v>
      </c>
      <c r="P1001" s="10">
        <v>0</v>
      </c>
      <c r="Q1001" s="10">
        <v>0</v>
      </c>
      <c r="R1001" s="10">
        <v>0</v>
      </c>
      <c r="S1001" s="10">
        <v>0</v>
      </c>
      <c r="T1001" s="10">
        <v>0</v>
      </c>
      <c r="U1001" s="10">
        <v>0</v>
      </c>
      <c r="V1001" s="10">
        <v>0</v>
      </c>
      <c r="W1001" s="10">
        <v>0</v>
      </c>
      <c r="X1001" s="10">
        <v>0</v>
      </c>
      <c r="Y1001" s="10">
        <v>0</v>
      </c>
      <c r="Z1001" s="10">
        <v>0</v>
      </c>
      <c r="AA1001" s="10">
        <v>0</v>
      </c>
      <c r="AB1001" s="10">
        <v>70</v>
      </c>
      <c r="AC1001" s="10">
        <v>0</v>
      </c>
      <c r="AD1001" s="10">
        <v>0</v>
      </c>
      <c r="AE1001" s="10">
        <v>0</v>
      </c>
      <c r="AF1001" s="10">
        <v>0</v>
      </c>
      <c r="AG1001" s="10">
        <v>0</v>
      </c>
      <c r="AH1001" s="10">
        <v>0</v>
      </c>
      <c r="AI1001" s="7"/>
      <c r="AJ1001" s="12"/>
    </row>
    <row r="1002" spans="1:36">
      <c r="A1002" s="10" t="s">
        <v>247</v>
      </c>
      <c r="B1002" s="10" t="s">
        <v>2826</v>
      </c>
      <c r="C1002" s="10" t="s">
        <v>2740</v>
      </c>
      <c r="D1002" s="10" t="s">
        <v>695</v>
      </c>
      <c r="E1002" s="10" t="s">
        <v>2827</v>
      </c>
      <c r="F1002" s="11">
        <v>48</v>
      </c>
      <c r="G1002" s="10">
        <v>192</v>
      </c>
      <c r="H1002" s="8">
        <v>187.313872125</v>
      </c>
      <c r="I1002" s="10"/>
      <c r="J1002" s="10"/>
      <c r="K1002" s="10"/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0</v>
      </c>
      <c r="X1002" s="10">
        <v>0</v>
      </c>
      <c r="Y1002" s="10">
        <v>0</v>
      </c>
      <c r="Z1002" s="10">
        <v>0</v>
      </c>
      <c r="AA1002" s="10">
        <v>0</v>
      </c>
      <c r="AB1002" s="10">
        <v>96</v>
      </c>
      <c r="AC1002" s="10">
        <v>0</v>
      </c>
      <c r="AD1002" s="10">
        <v>0</v>
      </c>
      <c r="AE1002" s="10">
        <v>0</v>
      </c>
      <c r="AF1002" s="10">
        <v>0</v>
      </c>
      <c r="AG1002" s="10">
        <v>0</v>
      </c>
      <c r="AH1002" s="10">
        <v>0</v>
      </c>
      <c r="AI1002" s="7"/>
      <c r="AJ1002" s="12"/>
    </row>
    <row r="1003" spans="1:36">
      <c r="A1003" s="10" t="s">
        <v>250</v>
      </c>
      <c r="B1003" s="10" t="s">
        <v>2828</v>
      </c>
      <c r="C1003" s="10" t="s">
        <v>2740</v>
      </c>
      <c r="D1003" s="10" t="s">
        <v>2829</v>
      </c>
      <c r="E1003" s="10" t="s">
        <v>2830</v>
      </c>
      <c r="F1003" s="13">
        <v>12</v>
      </c>
      <c r="G1003" s="10">
        <v>48</v>
      </c>
      <c r="H1003" s="8">
        <v>50.6666666666667</v>
      </c>
      <c r="I1003" s="10"/>
      <c r="J1003" s="10"/>
      <c r="K1003" s="10"/>
      <c r="L1003" s="10">
        <v>0</v>
      </c>
      <c r="M1003" s="10">
        <v>0</v>
      </c>
      <c r="N1003" s="10">
        <v>0</v>
      </c>
      <c r="O1003" s="10">
        <v>0</v>
      </c>
      <c r="P1003" s="10">
        <v>0</v>
      </c>
      <c r="Q1003" s="10">
        <v>0</v>
      </c>
      <c r="R1003" s="10">
        <v>0</v>
      </c>
      <c r="S1003" s="10">
        <v>0</v>
      </c>
      <c r="T1003" s="10">
        <v>0</v>
      </c>
      <c r="U1003" s="10">
        <v>24</v>
      </c>
      <c r="V1003" s="10">
        <v>0</v>
      </c>
      <c r="W1003" s="10">
        <v>0</v>
      </c>
      <c r="X1003" s="10">
        <v>0</v>
      </c>
      <c r="Y1003" s="10">
        <v>0</v>
      </c>
      <c r="Z1003" s="10">
        <v>0</v>
      </c>
      <c r="AA1003" s="10">
        <v>0</v>
      </c>
      <c r="AB1003" s="10">
        <v>0</v>
      </c>
      <c r="AC1003" s="10">
        <v>0</v>
      </c>
      <c r="AD1003" s="10">
        <v>0</v>
      </c>
      <c r="AE1003" s="10">
        <v>0</v>
      </c>
      <c r="AF1003" s="10">
        <v>0</v>
      </c>
      <c r="AG1003" s="10">
        <v>0</v>
      </c>
      <c r="AH1003" s="10">
        <v>0</v>
      </c>
      <c r="AI1003" s="7"/>
      <c r="AJ1003" s="12"/>
    </row>
    <row r="1004" spans="1:36">
      <c r="A1004" s="10" t="s">
        <v>253</v>
      </c>
      <c r="B1004" s="10" t="s">
        <v>2831</v>
      </c>
      <c r="C1004" s="10" t="s">
        <v>2740</v>
      </c>
      <c r="D1004" s="10" t="s">
        <v>2832</v>
      </c>
      <c r="E1004" s="10" t="s">
        <v>2833</v>
      </c>
      <c r="F1004" s="11">
        <v>135</v>
      </c>
      <c r="G1004" s="10">
        <v>540</v>
      </c>
      <c r="H1004" s="8">
        <v>203.27461013</v>
      </c>
      <c r="I1004" s="10"/>
      <c r="J1004" s="10"/>
      <c r="K1004" s="10"/>
      <c r="L1004" s="10">
        <v>0</v>
      </c>
      <c r="M1004" s="10">
        <v>0</v>
      </c>
      <c r="N1004" s="10">
        <v>0</v>
      </c>
      <c r="O1004" s="10">
        <v>0</v>
      </c>
      <c r="P1004" s="10">
        <v>0</v>
      </c>
      <c r="Q1004" s="10">
        <v>0</v>
      </c>
      <c r="R1004" s="10">
        <v>0</v>
      </c>
      <c r="S1004" s="10">
        <v>0</v>
      </c>
      <c r="T1004" s="10">
        <v>0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  <c r="AB1004" s="10">
        <v>270</v>
      </c>
      <c r="AC1004" s="10">
        <v>0</v>
      </c>
      <c r="AD1004" s="10">
        <v>0</v>
      </c>
      <c r="AE1004" s="10">
        <v>0</v>
      </c>
      <c r="AF1004" s="10">
        <v>0</v>
      </c>
      <c r="AG1004" s="10">
        <v>0</v>
      </c>
      <c r="AH1004" s="10">
        <v>0</v>
      </c>
      <c r="AI1004" s="7"/>
      <c r="AJ1004" s="12"/>
    </row>
    <row r="1005" spans="1:36">
      <c r="A1005" s="10" t="s">
        <v>257</v>
      </c>
      <c r="B1005" s="10" t="s">
        <v>2834</v>
      </c>
      <c r="C1005" s="10" t="s">
        <v>2740</v>
      </c>
      <c r="D1005" s="10" t="s">
        <v>673</v>
      </c>
      <c r="E1005" s="10" t="s">
        <v>2835</v>
      </c>
      <c r="F1005" s="9">
        <v>55</v>
      </c>
      <c r="G1005" s="10">
        <v>220</v>
      </c>
      <c r="H1005" s="8">
        <v>351.10257364</v>
      </c>
      <c r="I1005" s="10"/>
      <c r="J1005" s="10"/>
      <c r="K1005" s="10"/>
      <c r="L1005" s="10">
        <v>0</v>
      </c>
      <c r="M1005" s="10">
        <v>0</v>
      </c>
      <c r="N1005" s="10">
        <v>0</v>
      </c>
      <c r="O1005" s="10">
        <v>0</v>
      </c>
      <c r="P1005" s="10">
        <v>0</v>
      </c>
      <c r="Q1005" s="10">
        <v>0</v>
      </c>
      <c r="R1005" s="10">
        <v>0</v>
      </c>
      <c r="S1005" s="10">
        <v>0</v>
      </c>
      <c r="T1005" s="10">
        <v>55</v>
      </c>
      <c r="U1005" s="10">
        <v>0</v>
      </c>
      <c r="V1005" s="10">
        <v>0</v>
      </c>
      <c r="W1005" s="10">
        <v>0</v>
      </c>
      <c r="X1005" s="10">
        <v>0</v>
      </c>
      <c r="Y1005" s="10">
        <v>0</v>
      </c>
      <c r="Z1005" s="10">
        <v>0</v>
      </c>
      <c r="AA1005" s="10">
        <v>0</v>
      </c>
      <c r="AB1005" s="10">
        <v>55</v>
      </c>
      <c r="AC1005" s="10">
        <v>0</v>
      </c>
      <c r="AD1005" s="10">
        <v>0</v>
      </c>
      <c r="AE1005" s="10">
        <v>0</v>
      </c>
      <c r="AF1005" s="10">
        <v>0</v>
      </c>
      <c r="AG1005" s="10">
        <v>0</v>
      </c>
      <c r="AH1005" s="10">
        <v>0</v>
      </c>
      <c r="AI1005" s="7"/>
      <c r="AJ1005" s="12"/>
    </row>
    <row r="1006" spans="1:36">
      <c r="A1006" s="10" t="s">
        <v>260</v>
      </c>
      <c r="B1006" s="10" t="s">
        <v>2836</v>
      </c>
      <c r="C1006" s="10" t="s">
        <v>2740</v>
      </c>
      <c r="D1006" s="10" t="s">
        <v>741</v>
      </c>
      <c r="E1006" s="10" t="s">
        <v>148</v>
      </c>
      <c r="F1006" s="11">
        <v>68</v>
      </c>
      <c r="G1006" s="10">
        <v>272</v>
      </c>
      <c r="H1006" s="8">
        <v>297.96681942</v>
      </c>
      <c r="I1006" s="10"/>
      <c r="J1006" s="10"/>
      <c r="K1006" s="10"/>
      <c r="L1006" s="10">
        <v>0</v>
      </c>
      <c r="M1006" s="10">
        <v>0</v>
      </c>
      <c r="N1006" s="10">
        <v>0</v>
      </c>
      <c r="O1006" s="10">
        <v>0</v>
      </c>
      <c r="P1006" s="10">
        <v>0</v>
      </c>
      <c r="Q1006" s="10">
        <v>0</v>
      </c>
      <c r="R1006" s="10">
        <v>0</v>
      </c>
      <c r="S1006" s="10">
        <v>0</v>
      </c>
      <c r="T1006" s="10">
        <v>0</v>
      </c>
      <c r="U1006" s="10">
        <v>0</v>
      </c>
      <c r="V1006" s="10">
        <v>0</v>
      </c>
      <c r="W1006" s="10">
        <v>0</v>
      </c>
      <c r="X1006" s="10">
        <v>0</v>
      </c>
      <c r="Y1006" s="10">
        <v>0</v>
      </c>
      <c r="Z1006" s="10">
        <v>0</v>
      </c>
      <c r="AA1006" s="10">
        <v>0</v>
      </c>
      <c r="AB1006" s="10">
        <v>136</v>
      </c>
      <c r="AC1006" s="10">
        <v>0</v>
      </c>
      <c r="AD1006" s="10">
        <v>0</v>
      </c>
      <c r="AE1006" s="10">
        <v>0</v>
      </c>
      <c r="AF1006" s="10">
        <v>0</v>
      </c>
      <c r="AG1006" s="10">
        <v>0</v>
      </c>
      <c r="AH1006" s="10">
        <v>0</v>
      </c>
      <c r="AI1006" s="7"/>
      <c r="AJ1006" s="12"/>
    </row>
    <row r="1007" spans="1:36">
      <c r="A1007" s="10" t="s">
        <v>264</v>
      </c>
      <c r="B1007" s="10" t="s">
        <v>2837</v>
      </c>
      <c r="C1007" s="10" t="s">
        <v>2740</v>
      </c>
      <c r="D1007" s="10" t="s">
        <v>2838</v>
      </c>
      <c r="E1007" s="10" t="s">
        <v>2839</v>
      </c>
      <c r="F1007" s="9">
        <v>65</v>
      </c>
      <c r="G1007" s="10">
        <v>260</v>
      </c>
      <c r="H1007" s="8">
        <v>512.003872455</v>
      </c>
      <c r="I1007" s="10"/>
      <c r="J1007" s="10"/>
      <c r="K1007" s="10"/>
      <c r="L1007" s="10">
        <v>0</v>
      </c>
      <c r="M1007" s="10">
        <v>0</v>
      </c>
      <c r="N1007" s="10">
        <v>0</v>
      </c>
      <c r="O1007" s="10">
        <v>0</v>
      </c>
      <c r="P1007" s="10">
        <v>0</v>
      </c>
      <c r="Q1007" s="10">
        <v>0</v>
      </c>
      <c r="R1007" s="10">
        <v>0</v>
      </c>
      <c r="S1007" s="10">
        <v>0</v>
      </c>
      <c r="T1007" s="10">
        <v>130</v>
      </c>
      <c r="U1007" s="10">
        <v>0</v>
      </c>
      <c r="V1007" s="10">
        <v>0</v>
      </c>
      <c r="W1007" s="10">
        <v>0</v>
      </c>
      <c r="X1007" s="10">
        <v>0</v>
      </c>
      <c r="Y1007" s="10">
        <v>0</v>
      </c>
      <c r="Z1007" s="10">
        <v>0</v>
      </c>
      <c r="AA1007" s="10">
        <v>0</v>
      </c>
      <c r="AB1007" s="10">
        <v>0</v>
      </c>
      <c r="AC1007" s="10">
        <v>0</v>
      </c>
      <c r="AD1007" s="10">
        <v>0</v>
      </c>
      <c r="AE1007" s="10">
        <v>0</v>
      </c>
      <c r="AF1007" s="10">
        <v>0</v>
      </c>
      <c r="AG1007" s="10">
        <v>0</v>
      </c>
      <c r="AH1007" s="10">
        <v>0</v>
      </c>
      <c r="AI1007" s="7"/>
      <c r="AJ1007" s="12"/>
    </row>
    <row r="1008" ht="21.6" spans="1:36">
      <c r="A1008" s="10" t="s">
        <v>268</v>
      </c>
      <c r="B1008" s="10" t="s">
        <v>2840</v>
      </c>
      <c r="C1008" s="10" t="s">
        <v>2740</v>
      </c>
      <c r="D1008" s="10" t="s">
        <v>42</v>
      </c>
      <c r="E1008" s="10" t="s">
        <v>2841</v>
      </c>
      <c r="F1008" s="9">
        <v>65</v>
      </c>
      <c r="G1008" s="10">
        <v>260</v>
      </c>
      <c r="H1008" s="8">
        <v>589.744930325</v>
      </c>
      <c r="I1008" s="10"/>
      <c r="J1008" s="10"/>
      <c r="K1008" s="10"/>
      <c r="L1008" s="10">
        <v>0</v>
      </c>
      <c r="M1008" s="10">
        <v>0</v>
      </c>
      <c r="N1008" s="10">
        <v>0</v>
      </c>
      <c r="O1008" s="10">
        <v>0</v>
      </c>
      <c r="P1008" s="10">
        <v>0</v>
      </c>
      <c r="Q1008" s="10">
        <v>0</v>
      </c>
      <c r="R1008" s="10">
        <v>0</v>
      </c>
      <c r="S1008" s="10">
        <v>0</v>
      </c>
      <c r="T1008" s="10">
        <v>30</v>
      </c>
      <c r="U1008" s="10">
        <v>0</v>
      </c>
      <c r="V1008" s="10">
        <v>0</v>
      </c>
      <c r="W1008" s="10">
        <v>0</v>
      </c>
      <c r="X1008" s="10">
        <v>0</v>
      </c>
      <c r="Y1008" s="10">
        <v>0</v>
      </c>
      <c r="Z1008" s="10">
        <v>0</v>
      </c>
      <c r="AA1008" s="10">
        <v>0</v>
      </c>
      <c r="AB1008" s="10">
        <v>100</v>
      </c>
      <c r="AC1008" s="10">
        <v>0</v>
      </c>
      <c r="AD1008" s="10">
        <v>0</v>
      </c>
      <c r="AE1008" s="10">
        <v>0</v>
      </c>
      <c r="AF1008" s="10">
        <v>0</v>
      </c>
      <c r="AG1008" s="10">
        <v>0</v>
      </c>
      <c r="AH1008" s="10">
        <v>0</v>
      </c>
      <c r="AI1008" s="7"/>
      <c r="AJ1008" s="12"/>
    </row>
    <row r="1009" ht="21.6" spans="1:36">
      <c r="A1009" s="10" t="s">
        <v>271</v>
      </c>
      <c r="B1009" s="10" t="s">
        <v>2842</v>
      </c>
      <c r="C1009" s="10" t="s">
        <v>2740</v>
      </c>
      <c r="D1009" s="10" t="s">
        <v>42</v>
      </c>
      <c r="E1009" s="10" t="s">
        <v>2843</v>
      </c>
      <c r="F1009" s="11">
        <v>50</v>
      </c>
      <c r="G1009" s="10">
        <v>200</v>
      </c>
      <c r="H1009" s="8">
        <v>330.424588465</v>
      </c>
      <c r="I1009" s="10"/>
      <c r="J1009" s="10"/>
      <c r="K1009" s="10"/>
      <c r="L1009" s="10">
        <v>0</v>
      </c>
      <c r="M1009" s="10">
        <v>0</v>
      </c>
      <c r="N1009" s="10">
        <v>0</v>
      </c>
      <c r="O1009" s="10">
        <v>0</v>
      </c>
      <c r="P1009" s="10">
        <v>0</v>
      </c>
      <c r="Q1009" s="10">
        <v>0</v>
      </c>
      <c r="R1009" s="10">
        <v>0</v>
      </c>
      <c r="S1009" s="10">
        <v>0</v>
      </c>
      <c r="T1009" s="10">
        <v>0</v>
      </c>
      <c r="U1009" s="10">
        <v>0</v>
      </c>
      <c r="V1009" s="10">
        <v>0</v>
      </c>
      <c r="W1009" s="10">
        <v>0</v>
      </c>
      <c r="X1009" s="10">
        <v>0</v>
      </c>
      <c r="Y1009" s="10">
        <v>0</v>
      </c>
      <c r="Z1009" s="10">
        <v>0</v>
      </c>
      <c r="AA1009" s="10">
        <v>0</v>
      </c>
      <c r="AB1009" s="10">
        <v>100</v>
      </c>
      <c r="AC1009" s="10">
        <v>0</v>
      </c>
      <c r="AD1009" s="10">
        <v>0</v>
      </c>
      <c r="AE1009" s="10">
        <v>0</v>
      </c>
      <c r="AF1009" s="10">
        <v>0</v>
      </c>
      <c r="AG1009" s="10">
        <v>0</v>
      </c>
      <c r="AH1009" s="10">
        <v>0</v>
      </c>
      <c r="AI1009" s="7"/>
      <c r="AJ1009" s="12"/>
    </row>
    <row r="1010" spans="1:36">
      <c r="A1010" s="10" t="s">
        <v>275</v>
      </c>
      <c r="B1010" s="10" t="s">
        <v>2844</v>
      </c>
      <c r="C1010" s="10" t="s">
        <v>2740</v>
      </c>
      <c r="D1010" s="10" t="s">
        <v>2845</v>
      </c>
      <c r="E1010" s="10" t="s">
        <v>2846</v>
      </c>
      <c r="F1010" s="9">
        <v>50</v>
      </c>
      <c r="G1010" s="10">
        <v>200</v>
      </c>
      <c r="H1010" s="8">
        <v>335</v>
      </c>
      <c r="I1010" s="10"/>
      <c r="J1010" s="10"/>
      <c r="K1010" s="10"/>
      <c r="L1010" s="10">
        <v>0</v>
      </c>
      <c r="M1010" s="10">
        <v>0</v>
      </c>
      <c r="N1010" s="10">
        <v>0</v>
      </c>
      <c r="O1010" s="10">
        <v>0</v>
      </c>
      <c r="P1010" s="10">
        <v>0</v>
      </c>
      <c r="Q1010" s="10">
        <v>0</v>
      </c>
      <c r="R1010" s="10">
        <v>0</v>
      </c>
      <c r="S1010" s="10">
        <v>0</v>
      </c>
      <c r="T1010" s="10">
        <v>0</v>
      </c>
      <c r="U1010" s="10">
        <v>0</v>
      </c>
      <c r="V1010" s="10">
        <v>0</v>
      </c>
      <c r="W1010" s="10">
        <v>0</v>
      </c>
      <c r="X1010" s="10">
        <v>0</v>
      </c>
      <c r="Y1010" s="10">
        <v>0</v>
      </c>
      <c r="Z1010" s="10">
        <v>0</v>
      </c>
      <c r="AA1010" s="10">
        <v>100</v>
      </c>
      <c r="AB1010" s="10">
        <v>0</v>
      </c>
      <c r="AC1010" s="10">
        <v>0</v>
      </c>
      <c r="AD1010" s="10">
        <v>0</v>
      </c>
      <c r="AE1010" s="10">
        <v>0</v>
      </c>
      <c r="AF1010" s="10">
        <v>0</v>
      </c>
      <c r="AG1010" s="10">
        <v>0</v>
      </c>
      <c r="AH1010" s="10">
        <v>0</v>
      </c>
      <c r="AI1010" s="7"/>
      <c r="AJ1010" s="12"/>
    </row>
    <row r="1011" spans="1:36">
      <c r="A1011" s="10" t="s">
        <v>278</v>
      </c>
      <c r="B1011" s="10" t="s">
        <v>2847</v>
      </c>
      <c r="C1011" s="10" t="s">
        <v>2740</v>
      </c>
      <c r="D1011" s="10" t="s">
        <v>529</v>
      </c>
      <c r="E1011" s="10" t="s">
        <v>529</v>
      </c>
      <c r="F1011" s="9">
        <v>35</v>
      </c>
      <c r="G1011" s="10">
        <v>140</v>
      </c>
      <c r="H1011" s="8">
        <v>144.130689315</v>
      </c>
      <c r="I1011" s="10"/>
      <c r="J1011" s="10"/>
      <c r="K1011" s="10"/>
      <c r="L1011" s="10">
        <v>0</v>
      </c>
      <c r="M1011" s="10">
        <v>0</v>
      </c>
      <c r="N1011" s="10">
        <v>0</v>
      </c>
      <c r="O1011" s="10">
        <v>0</v>
      </c>
      <c r="P1011" s="10">
        <v>0</v>
      </c>
      <c r="Q1011" s="10">
        <v>0</v>
      </c>
      <c r="R1011" s="10">
        <v>0</v>
      </c>
      <c r="S1011" s="10">
        <v>0</v>
      </c>
      <c r="T1011" s="10">
        <v>0</v>
      </c>
      <c r="U1011" s="10">
        <v>0</v>
      </c>
      <c r="V1011" s="10">
        <v>0</v>
      </c>
      <c r="W1011" s="10">
        <v>0</v>
      </c>
      <c r="X1011" s="10">
        <v>0</v>
      </c>
      <c r="Y1011" s="10">
        <v>0</v>
      </c>
      <c r="Z1011" s="10">
        <v>0</v>
      </c>
      <c r="AA1011" s="10">
        <v>30</v>
      </c>
      <c r="AB1011" s="10">
        <v>40</v>
      </c>
      <c r="AC1011" s="10">
        <v>0</v>
      </c>
      <c r="AD1011" s="10">
        <v>0</v>
      </c>
      <c r="AE1011" s="10">
        <v>0</v>
      </c>
      <c r="AF1011" s="10">
        <v>0</v>
      </c>
      <c r="AG1011" s="10">
        <v>0</v>
      </c>
      <c r="AH1011" s="10">
        <v>0</v>
      </c>
      <c r="AI1011" s="7"/>
      <c r="AJ1011" s="12"/>
    </row>
    <row r="1012" spans="1:36">
      <c r="A1012" s="10" t="s">
        <v>282</v>
      </c>
      <c r="B1012" s="10" t="s">
        <v>2848</v>
      </c>
      <c r="C1012" s="10" t="s">
        <v>2740</v>
      </c>
      <c r="D1012" s="10" t="s">
        <v>2849</v>
      </c>
      <c r="E1012" s="10" t="s">
        <v>2850</v>
      </c>
      <c r="F1012" s="11">
        <v>45</v>
      </c>
      <c r="G1012" s="10">
        <v>180</v>
      </c>
      <c r="H1012" s="8">
        <v>307.313467025</v>
      </c>
      <c r="I1012" s="10"/>
      <c r="J1012" s="10"/>
      <c r="K1012" s="10"/>
      <c r="L1012" s="10">
        <v>0</v>
      </c>
      <c r="M1012" s="10">
        <v>0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  <c r="AA1012" s="10">
        <v>0</v>
      </c>
      <c r="AB1012" s="10">
        <v>90</v>
      </c>
      <c r="AC1012" s="10">
        <v>0</v>
      </c>
      <c r="AD1012" s="10">
        <v>0</v>
      </c>
      <c r="AE1012" s="10">
        <v>0</v>
      </c>
      <c r="AF1012" s="10">
        <v>0</v>
      </c>
      <c r="AG1012" s="10">
        <v>0</v>
      </c>
      <c r="AH1012" s="10">
        <v>0</v>
      </c>
      <c r="AI1012" s="7"/>
      <c r="AJ1012" s="12"/>
    </row>
    <row r="1013" spans="1:36">
      <c r="A1013" s="10" t="s">
        <v>286</v>
      </c>
      <c r="B1013" s="10" t="s">
        <v>2851</v>
      </c>
      <c r="C1013" s="10" t="s">
        <v>2740</v>
      </c>
      <c r="D1013" s="10" t="s">
        <v>673</v>
      </c>
      <c r="E1013" s="10" t="s">
        <v>2852</v>
      </c>
      <c r="F1013" s="9">
        <v>50</v>
      </c>
      <c r="G1013" s="10">
        <v>200</v>
      </c>
      <c r="H1013" s="8">
        <v>240</v>
      </c>
      <c r="I1013" s="10"/>
      <c r="J1013" s="10"/>
      <c r="K1013" s="10"/>
      <c r="L1013" s="10">
        <v>0</v>
      </c>
      <c r="M1013" s="10">
        <v>0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0</v>
      </c>
      <c r="T1013" s="10">
        <v>0</v>
      </c>
      <c r="U1013" s="10">
        <v>20</v>
      </c>
      <c r="V1013" s="10">
        <v>0</v>
      </c>
      <c r="W1013" s="10">
        <v>0</v>
      </c>
      <c r="X1013" s="10">
        <v>0</v>
      </c>
      <c r="Y1013" s="10">
        <v>0</v>
      </c>
      <c r="Z1013" s="10">
        <v>0</v>
      </c>
      <c r="AA1013" s="10">
        <v>80</v>
      </c>
      <c r="AB1013" s="10">
        <v>0</v>
      </c>
      <c r="AC1013" s="10">
        <v>0</v>
      </c>
      <c r="AD1013" s="10">
        <v>0</v>
      </c>
      <c r="AE1013" s="10">
        <v>0</v>
      </c>
      <c r="AF1013" s="10">
        <v>0</v>
      </c>
      <c r="AG1013" s="10">
        <v>0</v>
      </c>
      <c r="AH1013" s="10">
        <v>0</v>
      </c>
      <c r="AI1013" s="7"/>
      <c r="AJ1013" s="12"/>
    </row>
    <row r="1014" spans="1:36">
      <c r="A1014" s="10" t="s">
        <v>290</v>
      </c>
      <c r="B1014" s="10" t="s">
        <v>2853</v>
      </c>
      <c r="C1014" s="10" t="s">
        <v>2740</v>
      </c>
      <c r="D1014" s="10" t="s">
        <v>60</v>
      </c>
      <c r="E1014" s="10" t="s">
        <v>2746</v>
      </c>
      <c r="F1014" s="13">
        <v>5</v>
      </c>
      <c r="G1014" s="10">
        <v>20</v>
      </c>
      <c r="H1014" s="8">
        <v>14.6666666666667</v>
      </c>
      <c r="I1014" s="10"/>
      <c r="J1014" s="10"/>
      <c r="K1014" s="10"/>
      <c r="L1014" s="10">
        <v>0</v>
      </c>
      <c r="M1014" s="10">
        <v>0</v>
      </c>
      <c r="N1014" s="10">
        <v>0</v>
      </c>
      <c r="O1014" s="10">
        <v>0</v>
      </c>
      <c r="P1014" s="10">
        <v>0</v>
      </c>
      <c r="Q1014" s="10">
        <v>0</v>
      </c>
      <c r="R1014" s="10">
        <v>0</v>
      </c>
      <c r="S1014" s="10">
        <v>0</v>
      </c>
      <c r="T1014" s="10">
        <v>0</v>
      </c>
      <c r="U1014" s="10">
        <v>0</v>
      </c>
      <c r="V1014" s="10">
        <v>0</v>
      </c>
      <c r="W1014" s="10">
        <v>0</v>
      </c>
      <c r="X1014" s="10">
        <v>0</v>
      </c>
      <c r="Y1014" s="10">
        <v>0</v>
      </c>
      <c r="Z1014" s="10">
        <v>0</v>
      </c>
      <c r="AA1014" s="10">
        <v>0</v>
      </c>
      <c r="AB1014" s="10">
        <v>10</v>
      </c>
      <c r="AC1014" s="10">
        <v>0</v>
      </c>
      <c r="AD1014" s="10">
        <v>0</v>
      </c>
      <c r="AE1014" s="10">
        <v>0</v>
      </c>
      <c r="AF1014" s="10">
        <v>0</v>
      </c>
      <c r="AG1014" s="10">
        <v>0</v>
      </c>
      <c r="AH1014" s="10">
        <v>0</v>
      </c>
      <c r="AI1014" s="7"/>
      <c r="AJ1014" s="12"/>
    </row>
    <row r="1015" spans="1:36">
      <c r="A1015" s="10" t="s">
        <v>294</v>
      </c>
      <c r="B1015" s="10" t="s">
        <v>2854</v>
      </c>
      <c r="C1015" s="10" t="s">
        <v>2740</v>
      </c>
      <c r="D1015" s="10" t="s">
        <v>60</v>
      </c>
      <c r="E1015" s="10" t="s">
        <v>2746</v>
      </c>
      <c r="F1015" s="13">
        <v>4</v>
      </c>
      <c r="G1015" s="10">
        <v>16</v>
      </c>
      <c r="H1015" s="8">
        <v>11.3333333333333</v>
      </c>
      <c r="I1015" s="10"/>
      <c r="J1015" s="10"/>
      <c r="K1015" s="10"/>
      <c r="L1015" s="10">
        <v>0</v>
      </c>
      <c r="M1015" s="10">
        <v>0</v>
      </c>
      <c r="N1015" s="10">
        <v>0</v>
      </c>
      <c r="O1015" s="10">
        <v>0</v>
      </c>
      <c r="P1015" s="10">
        <v>0</v>
      </c>
      <c r="Q1015" s="10">
        <v>0</v>
      </c>
      <c r="R1015" s="10">
        <v>0</v>
      </c>
      <c r="S1015" s="10">
        <v>0</v>
      </c>
      <c r="T1015" s="10">
        <v>0</v>
      </c>
      <c r="U1015" s="10">
        <v>0</v>
      </c>
      <c r="V1015" s="10">
        <v>0</v>
      </c>
      <c r="W1015" s="10">
        <v>0</v>
      </c>
      <c r="X1015" s="10">
        <v>0</v>
      </c>
      <c r="Y1015" s="10">
        <v>0</v>
      </c>
      <c r="Z1015" s="10">
        <v>0</v>
      </c>
      <c r="AA1015" s="10">
        <v>0</v>
      </c>
      <c r="AB1015" s="10">
        <v>8</v>
      </c>
      <c r="AC1015" s="10">
        <v>0</v>
      </c>
      <c r="AD1015" s="10">
        <v>0</v>
      </c>
      <c r="AE1015" s="10">
        <v>0</v>
      </c>
      <c r="AF1015" s="10">
        <v>0</v>
      </c>
      <c r="AG1015" s="10">
        <v>0</v>
      </c>
      <c r="AH1015" s="10">
        <v>0</v>
      </c>
      <c r="AI1015" s="7"/>
      <c r="AJ1015" s="12"/>
    </row>
    <row r="1016" spans="1:36">
      <c r="A1016" s="10" t="s">
        <v>297</v>
      </c>
      <c r="B1016" s="10" t="s">
        <v>2855</v>
      </c>
      <c r="C1016" s="10" t="s">
        <v>2740</v>
      </c>
      <c r="D1016" s="10" t="s">
        <v>148</v>
      </c>
      <c r="E1016" s="10" t="s">
        <v>2856</v>
      </c>
      <c r="F1016" s="13">
        <v>6</v>
      </c>
      <c r="G1016" s="10">
        <v>24</v>
      </c>
      <c r="H1016" s="8">
        <v>35.3333333333333</v>
      </c>
      <c r="I1016" s="10"/>
      <c r="J1016" s="10"/>
      <c r="K1016" s="10"/>
      <c r="L1016" s="10">
        <v>0</v>
      </c>
      <c r="M1016" s="10">
        <v>0</v>
      </c>
      <c r="N1016" s="10">
        <v>0</v>
      </c>
      <c r="O1016" s="10">
        <v>0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0</v>
      </c>
      <c r="X1016" s="10">
        <v>0</v>
      </c>
      <c r="Y1016" s="10">
        <v>0</v>
      </c>
      <c r="Z1016" s="10">
        <v>0</v>
      </c>
      <c r="AA1016" s="10">
        <v>0</v>
      </c>
      <c r="AB1016" s="10">
        <v>12</v>
      </c>
      <c r="AC1016" s="10">
        <v>0</v>
      </c>
      <c r="AD1016" s="10">
        <v>0</v>
      </c>
      <c r="AE1016" s="10">
        <v>0</v>
      </c>
      <c r="AF1016" s="10">
        <v>0</v>
      </c>
      <c r="AG1016" s="10">
        <v>0</v>
      </c>
      <c r="AH1016" s="10">
        <v>0</v>
      </c>
      <c r="AI1016" s="7"/>
      <c r="AJ1016" s="12"/>
    </row>
    <row r="1017" spans="1:36">
      <c r="A1017" s="10" t="s">
        <v>300</v>
      </c>
      <c r="B1017" s="10" t="s">
        <v>2857</v>
      </c>
      <c r="C1017" s="10" t="s">
        <v>2740</v>
      </c>
      <c r="D1017" s="10" t="s">
        <v>673</v>
      </c>
      <c r="E1017" s="10" t="s">
        <v>2835</v>
      </c>
      <c r="F1017" s="9">
        <v>49</v>
      </c>
      <c r="G1017" s="10">
        <v>196</v>
      </c>
      <c r="H1017" s="8">
        <v>416.485503315</v>
      </c>
      <c r="I1017" s="10"/>
      <c r="J1017" s="10"/>
      <c r="K1017" s="10"/>
      <c r="L1017" s="10">
        <v>0</v>
      </c>
      <c r="M1017" s="10">
        <v>0</v>
      </c>
      <c r="N1017" s="10">
        <v>0</v>
      </c>
      <c r="O1017" s="10">
        <v>0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98</v>
      </c>
      <c r="V1017" s="10">
        <v>0</v>
      </c>
      <c r="W1017" s="10">
        <v>0</v>
      </c>
      <c r="X1017" s="10">
        <v>0</v>
      </c>
      <c r="Y1017" s="10">
        <v>0</v>
      </c>
      <c r="Z1017" s="10">
        <v>0</v>
      </c>
      <c r="AA1017" s="10">
        <v>0</v>
      </c>
      <c r="AB1017" s="10">
        <v>0</v>
      </c>
      <c r="AC1017" s="10">
        <v>0</v>
      </c>
      <c r="AD1017" s="10">
        <v>0</v>
      </c>
      <c r="AE1017" s="10">
        <v>0</v>
      </c>
      <c r="AF1017" s="10">
        <v>0</v>
      </c>
      <c r="AG1017" s="10">
        <v>0</v>
      </c>
      <c r="AH1017" s="10">
        <v>0</v>
      </c>
      <c r="AI1017" s="7"/>
      <c r="AJ1017" s="12"/>
    </row>
    <row r="1018" spans="1:36">
      <c r="A1018" s="10" t="s">
        <v>304</v>
      </c>
      <c r="B1018" s="10" t="s">
        <v>2858</v>
      </c>
      <c r="C1018" s="10" t="s">
        <v>2740</v>
      </c>
      <c r="D1018" s="10" t="s">
        <v>673</v>
      </c>
      <c r="E1018" s="10" t="s">
        <v>372</v>
      </c>
      <c r="F1018" s="11">
        <v>65</v>
      </c>
      <c r="G1018" s="10">
        <v>260</v>
      </c>
      <c r="H1018" s="8">
        <v>258.122236225</v>
      </c>
      <c r="I1018" s="10"/>
      <c r="J1018" s="10"/>
      <c r="K1018" s="10"/>
      <c r="L1018" s="10">
        <v>0</v>
      </c>
      <c r="M1018" s="10">
        <v>0</v>
      </c>
      <c r="N1018" s="10">
        <v>0</v>
      </c>
      <c r="O1018" s="10">
        <v>0</v>
      </c>
      <c r="P1018" s="10">
        <v>0</v>
      </c>
      <c r="Q1018" s="10">
        <v>0</v>
      </c>
      <c r="R1018" s="10">
        <v>0</v>
      </c>
      <c r="S1018" s="10">
        <v>0</v>
      </c>
      <c r="T1018" s="10">
        <v>0</v>
      </c>
      <c r="U1018" s="10">
        <v>0</v>
      </c>
      <c r="V1018" s="10">
        <v>0</v>
      </c>
      <c r="W1018" s="10">
        <v>0</v>
      </c>
      <c r="X1018" s="10">
        <v>0</v>
      </c>
      <c r="Y1018" s="10">
        <v>0</v>
      </c>
      <c r="Z1018" s="10">
        <v>0</v>
      </c>
      <c r="AA1018" s="10">
        <v>0</v>
      </c>
      <c r="AB1018" s="10">
        <v>130</v>
      </c>
      <c r="AC1018" s="10">
        <v>0</v>
      </c>
      <c r="AD1018" s="10">
        <v>0</v>
      </c>
      <c r="AE1018" s="10">
        <v>0</v>
      </c>
      <c r="AF1018" s="10">
        <v>0</v>
      </c>
      <c r="AG1018" s="10">
        <v>0</v>
      </c>
      <c r="AH1018" s="10">
        <v>0</v>
      </c>
      <c r="AI1018" s="7"/>
      <c r="AJ1018" s="12"/>
    </row>
    <row r="1019" spans="1:36">
      <c r="A1019" s="10" t="s">
        <v>308</v>
      </c>
      <c r="B1019" s="10" t="s">
        <v>2859</v>
      </c>
      <c r="C1019" s="10" t="s">
        <v>2740</v>
      </c>
      <c r="D1019" s="10" t="s">
        <v>673</v>
      </c>
      <c r="E1019" s="10" t="s">
        <v>2860</v>
      </c>
      <c r="F1019" s="11">
        <v>32</v>
      </c>
      <c r="G1019" s="10">
        <v>128</v>
      </c>
      <c r="H1019" s="8">
        <v>75.61022994</v>
      </c>
      <c r="I1019" s="10"/>
      <c r="J1019" s="10"/>
      <c r="K1019" s="10"/>
      <c r="L1019" s="10">
        <v>0</v>
      </c>
      <c r="M1019" s="10">
        <v>0</v>
      </c>
      <c r="N1019" s="10">
        <v>0</v>
      </c>
      <c r="O1019" s="10">
        <v>0</v>
      </c>
      <c r="P1019" s="10">
        <v>0</v>
      </c>
      <c r="Q1019" s="10">
        <v>0</v>
      </c>
      <c r="R1019" s="10">
        <v>0</v>
      </c>
      <c r="S1019" s="10">
        <v>0</v>
      </c>
      <c r="T1019" s="10">
        <v>0</v>
      </c>
      <c r="U1019" s="10">
        <v>0</v>
      </c>
      <c r="V1019" s="10">
        <v>0</v>
      </c>
      <c r="W1019" s="10">
        <v>0</v>
      </c>
      <c r="X1019" s="10">
        <v>0</v>
      </c>
      <c r="Y1019" s="10">
        <v>0</v>
      </c>
      <c r="Z1019" s="10">
        <v>0</v>
      </c>
      <c r="AA1019" s="10">
        <v>0</v>
      </c>
      <c r="AB1019" s="10">
        <v>64</v>
      </c>
      <c r="AC1019" s="10">
        <v>0</v>
      </c>
      <c r="AD1019" s="10">
        <v>0</v>
      </c>
      <c r="AE1019" s="10">
        <v>0</v>
      </c>
      <c r="AF1019" s="10">
        <v>0</v>
      </c>
      <c r="AG1019" s="10">
        <v>0</v>
      </c>
      <c r="AH1019" s="10">
        <v>0</v>
      </c>
      <c r="AI1019" s="7"/>
      <c r="AJ1019" s="12"/>
    </row>
    <row r="1020" spans="1:36">
      <c r="A1020" s="10" t="s">
        <v>310</v>
      </c>
      <c r="B1020" s="10" t="s">
        <v>2861</v>
      </c>
      <c r="C1020" s="10" t="s">
        <v>2740</v>
      </c>
      <c r="D1020" s="10" t="s">
        <v>372</v>
      </c>
      <c r="E1020" s="10" t="s">
        <v>755</v>
      </c>
      <c r="F1020" s="11">
        <v>50</v>
      </c>
      <c r="G1020" s="10">
        <v>200</v>
      </c>
      <c r="H1020" s="8">
        <v>280.031497475</v>
      </c>
      <c r="I1020" s="10"/>
      <c r="J1020" s="10"/>
      <c r="K1020" s="10"/>
      <c r="L1020" s="10">
        <v>0</v>
      </c>
      <c r="M1020" s="10">
        <v>0</v>
      </c>
      <c r="N1020" s="10">
        <v>0</v>
      </c>
      <c r="O1020" s="10">
        <v>0</v>
      </c>
      <c r="P1020" s="10">
        <v>0</v>
      </c>
      <c r="Q1020" s="10">
        <v>0</v>
      </c>
      <c r="R1020" s="10">
        <v>0</v>
      </c>
      <c r="S1020" s="10">
        <v>0</v>
      </c>
      <c r="T1020" s="10">
        <v>0</v>
      </c>
      <c r="U1020" s="10">
        <v>0</v>
      </c>
      <c r="V1020" s="10">
        <v>0</v>
      </c>
      <c r="W1020" s="10">
        <v>0</v>
      </c>
      <c r="X1020" s="10">
        <v>0</v>
      </c>
      <c r="Y1020" s="10">
        <v>0</v>
      </c>
      <c r="Z1020" s="10">
        <v>0</v>
      </c>
      <c r="AA1020" s="10">
        <v>0</v>
      </c>
      <c r="AB1020" s="10">
        <v>100</v>
      </c>
      <c r="AC1020" s="10">
        <v>0</v>
      </c>
      <c r="AD1020" s="10">
        <v>0</v>
      </c>
      <c r="AE1020" s="10">
        <v>0</v>
      </c>
      <c r="AF1020" s="10">
        <v>0</v>
      </c>
      <c r="AG1020" s="10">
        <v>0</v>
      </c>
      <c r="AH1020" s="10">
        <v>0</v>
      </c>
      <c r="AI1020" s="7"/>
      <c r="AJ1020" s="12"/>
    </row>
    <row r="1021" spans="1:36">
      <c r="A1021" s="10" t="s">
        <v>313</v>
      </c>
      <c r="B1021" s="10" t="s">
        <v>2862</v>
      </c>
      <c r="C1021" s="10" t="s">
        <v>2740</v>
      </c>
      <c r="D1021" s="10" t="s">
        <v>60</v>
      </c>
      <c r="E1021" s="10" t="s">
        <v>2863</v>
      </c>
      <c r="F1021" s="9">
        <v>70</v>
      </c>
      <c r="G1021" s="10">
        <v>280</v>
      </c>
      <c r="H1021" s="8">
        <v>209.80679221</v>
      </c>
      <c r="I1021" s="10"/>
      <c r="J1021" s="10"/>
      <c r="K1021" s="10"/>
      <c r="L1021" s="10">
        <v>0</v>
      </c>
      <c r="M1021" s="10">
        <v>0</v>
      </c>
      <c r="N1021" s="10">
        <v>0</v>
      </c>
      <c r="O1021" s="10">
        <v>0</v>
      </c>
      <c r="P1021" s="10">
        <v>0</v>
      </c>
      <c r="Q1021" s="10">
        <v>0</v>
      </c>
      <c r="R1021" s="10">
        <v>0</v>
      </c>
      <c r="S1021" s="10">
        <v>0</v>
      </c>
      <c r="T1021" s="10">
        <v>0</v>
      </c>
      <c r="U1021" s="10">
        <v>140</v>
      </c>
      <c r="V1021" s="10">
        <v>0</v>
      </c>
      <c r="W1021" s="10">
        <v>0</v>
      </c>
      <c r="X1021" s="10">
        <v>0</v>
      </c>
      <c r="Y1021" s="10">
        <v>0</v>
      </c>
      <c r="Z1021" s="10">
        <v>0</v>
      </c>
      <c r="AA1021" s="10">
        <v>0</v>
      </c>
      <c r="AB1021" s="10">
        <v>0</v>
      </c>
      <c r="AC1021" s="10">
        <v>0</v>
      </c>
      <c r="AD1021" s="10">
        <v>0</v>
      </c>
      <c r="AE1021" s="10">
        <v>0</v>
      </c>
      <c r="AF1021" s="10">
        <v>0</v>
      </c>
      <c r="AG1021" s="10">
        <v>0</v>
      </c>
      <c r="AH1021" s="10">
        <v>0</v>
      </c>
      <c r="AI1021" s="7"/>
      <c r="AJ1021" s="12"/>
    </row>
    <row r="1022" spans="1:36">
      <c r="A1022" s="10" t="s">
        <v>316</v>
      </c>
      <c r="B1022" s="10" t="s">
        <v>2864</v>
      </c>
      <c r="C1022" s="10" t="s">
        <v>2740</v>
      </c>
      <c r="D1022" s="10" t="s">
        <v>810</v>
      </c>
      <c r="E1022" s="10" t="s">
        <v>52</v>
      </c>
      <c r="F1022" s="11">
        <v>70</v>
      </c>
      <c r="G1022" s="10">
        <v>280</v>
      </c>
      <c r="H1022" s="8">
        <v>375.752691435</v>
      </c>
      <c r="I1022" s="10"/>
      <c r="J1022" s="10"/>
      <c r="K1022" s="10"/>
      <c r="L1022" s="10">
        <v>0</v>
      </c>
      <c r="M1022" s="10">
        <v>0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0</v>
      </c>
      <c r="T1022" s="10">
        <v>0</v>
      </c>
      <c r="U1022" s="10">
        <v>0</v>
      </c>
      <c r="V1022" s="10">
        <v>0</v>
      </c>
      <c r="W1022" s="10">
        <v>0</v>
      </c>
      <c r="X1022" s="10">
        <v>0</v>
      </c>
      <c r="Y1022" s="10">
        <v>0</v>
      </c>
      <c r="Z1022" s="10">
        <v>0</v>
      </c>
      <c r="AA1022" s="10">
        <v>0</v>
      </c>
      <c r="AB1022" s="10">
        <v>140</v>
      </c>
      <c r="AC1022" s="10">
        <v>0</v>
      </c>
      <c r="AD1022" s="10">
        <v>0</v>
      </c>
      <c r="AE1022" s="10">
        <v>0</v>
      </c>
      <c r="AF1022" s="10">
        <v>0</v>
      </c>
      <c r="AG1022" s="10">
        <v>0</v>
      </c>
      <c r="AH1022" s="10">
        <v>0</v>
      </c>
      <c r="AI1022" s="7"/>
      <c r="AJ1022" s="12"/>
    </row>
    <row r="1023" ht="21.6" spans="1:36">
      <c r="A1023" s="10" t="s">
        <v>319</v>
      </c>
      <c r="B1023" s="10" t="s">
        <v>2865</v>
      </c>
      <c r="C1023" s="10" t="s">
        <v>2740</v>
      </c>
      <c r="D1023" s="10">
        <v>0</v>
      </c>
      <c r="E1023" s="10">
        <v>0</v>
      </c>
      <c r="F1023" s="11">
        <v>90</v>
      </c>
      <c r="G1023" s="10">
        <v>360</v>
      </c>
      <c r="H1023" s="8">
        <v>2142.31115188</v>
      </c>
      <c r="I1023" s="10"/>
      <c r="J1023" s="10"/>
      <c r="K1023" s="10"/>
      <c r="L1023" s="10">
        <v>0</v>
      </c>
      <c r="M1023" s="10">
        <v>0</v>
      </c>
      <c r="N1023" s="10">
        <v>0</v>
      </c>
      <c r="O1023" s="10">
        <v>0</v>
      </c>
      <c r="P1023" s="10">
        <v>0</v>
      </c>
      <c r="Q1023" s="10">
        <v>0</v>
      </c>
      <c r="R1023" s="10">
        <v>0</v>
      </c>
      <c r="S1023" s="10">
        <v>0</v>
      </c>
      <c r="T1023" s="10">
        <v>0</v>
      </c>
      <c r="U1023" s="10">
        <v>0</v>
      </c>
      <c r="V1023" s="10">
        <v>0</v>
      </c>
      <c r="W1023" s="10">
        <v>0</v>
      </c>
      <c r="X1023" s="10">
        <v>0</v>
      </c>
      <c r="Y1023" s="10">
        <v>0</v>
      </c>
      <c r="Z1023" s="10">
        <v>0</v>
      </c>
      <c r="AA1023" s="10">
        <v>0</v>
      </c>
      <c r="AB1023" s="10">
        <v>180</v>
      </c>
      <c r="AC1023" s="10">
        <v>0</v>
      </c>
      <c r="AD1023" s="10">
        <v>0</v>
      </c>
      <c r="AE1023" s="10">
        <v>0</v>
      </c>
      <c r="AF1023" s="10">
        <v>0</v>
      </c>
      <c r="AG1023" s="10">
        <v>0</v>
      </c>
      <c r="AH1023" s="10">
        <v>0</v>
      </c>
      <c r="AI1023" s="7"/>
      <c r="AJ1023" s="12"/>
    </row>
    <row r="1024" ht="21.6" spans="1:36">
      <c r="A1024" s="10" t="s">
        <v>322</v>
      </c>
      <c r="B1024" s="10" t="s">
        <v>2866</v>
      </c>
      <c r="C1024" s="10" t="s">
        <v>2740</v>
      </c>
      <c r="D1024" s="10">
        <v>0</v>
      </c>
      <c r="E1024" s="10">
        <v>0</v>
      </c>
      <c r="F1024" s="11">
        <v>112</v>
      </c>
      <c r="G1024" s="10">
        <v>448</v>
      </c>
      <c r="H1024" s="8">
        <v>1346.20975457</v>
      </c>
      <c r="I1024" s="10"/>
      <c r="J1024" s="10"/>
      <c r="K1024" s="10"/>
      <c r="L1024" s="10">
        <v>0</v>
      </c>
      <c r="M1024" s="10">
        <v>0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  <c r="AB1024" s="10">
        <v>224</v>
      </c>
      <c r="AC1024" s="10">
        <v>0</v>
      </c>
      <c r="AD1024" s="10">
        <v>0</v>
      </c>
      <c r="AE1024" s="10">
        <v>0</v>
      </c>
      <c r="AF1024" s="10">
        <v>0</v>
      </c>
      <c r="AG1024" s="10">
        <v>0</v>
      </c>
      <c r="AH1024" s="10">
        <v>0</v>
      </c>
      <c r="AI1024" s="7"/>
      <c r="AJ1024" s="12"/>
    </row>
    <row r="1025" ht="21.6" spans="1:36">
      <c r="A1025" s="10" t="s">
        <v>325</v>
      </c>
      <c r="B1025" s="10" t="s">
        <v>2867</v>
      </c>
      <c r="C1025" s="10" t="s">
        <v>2740</v>
      </c>
      <c r="D1025" s="10">
        <v>0</v>
      </c>
      <c r="E1025" s="10">
        <v>0</v>
      </c>
      <c r="F1025" s="11">
        <v>63</v>
      </c>
      <c r="G1025" s="10">
        <v>252</v>
      </c>
      <c r="H1025" s="8">
        <v>950.8072628</v>
      </c>
      <c r="I1025" s="10"/>
      <c r="J1025" s="10"/>
      <c r="K1025" s="10"/>
      <c r="L1025" s="10">
        <v>0</v>
      </c>
      <c r="M1025" s="10">
        <v>0</v>
      </c>
      <c r="N1025" s="10">
        <v>0</v>
      </c>
      <c r="O1025" s="10">
        <v>0</v>
      </c>
      <c r="P1025" s="10">
        <v>0</v>
      </c>
      <c r="Q1025" s="10">
        <v>0</v>
      </c>
      <c r="R1025" s="10">
        <v>0</v>
      </c>
      <c r="S1025" s="10">
        <v>0</v>
      </c>
      <c r="T1025" s="10">
        <v>0</v>
      </c>
      <c r="U1025" s="10">
        <v>0</v>
      </c>
      <c r="V1025" s="10">
        <v>0</v>
      </c>
      <c r="W1025" s="10">
        <v>0</v>
      </c>
      <c r="X1025" s="10">
        <v>0</v>
      </c>
      <c r="Y1025" s="10">
        <v>0</v>
      </c>
      <c r="Z1025" s="10">
        <v>0</v>
      </c>
      <c r="AA1025" s="10">
        <v>0</v>
      </c>
      <c r="AB1025" s="10">
        <v>126</v>
      </c>
      <c r="AC1025" s="10">
        <v>0</v>
      </c>
      <c r="AD1025" s="10">
        <v>0</v>
      </c>
      <c r="AE1025" s="10">
        <v>0</v>
      </c>
      <c r="AF1025" s="10">
        <v>0</v>
      </c>
      <c r="AG1025" s="10">
        <v>0</v>
      </c>
      <c r="AH1025" s="10">
        <v>0</v>
      </c>
      <c r="AI1025" s="7"/>
      <c r="AJ1025" s="12"/>
    </row>
    <row r="1026" spans="1:36">
      <c r="A1026" s="10" t="s">
        <v>328</v>
      </c>
      <c r="B1026" s="10" t="s">
        <v>2868</v>
      </c>
      <c r="C1026" s="10" t="s">
        <v>2740</v>
      </c>
      <c r="D1026" s="10" t="s">
        <v>1163</v>
      </c>
      <c r="E1026" s="10" t="s">
        <v>2869</v>
      </c>
      <c r="F1026" s="11">
        <v>52</v>
      </c>
      <c r="G1026" s="10">
        <v>208</v>
      </c>
      <c r="H1026" s="8">
        <v>363.793517405</v>
      </c>
      <c r="I1026" s="10"/>
      <c r="J1026" s="10"/>
      <c r="K1026" s="10"/>
      <c r="L1026" s="10">
        <v>0</v>
      </c>
      <c r="M1026" s="10">
        <v>0</v>
      </c>
      <c r="N1026" s="10">
        <v>0</v>
      </c>
      <c r="O1026" s="10">
        <v>0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10">
        <v>0</v>
      </c>
      <c r="V1026" s="10">
        <v>0</v>
      </c>
      <c r="W1026" s="10">
        <v>0</v>
      </c>
      <c r="X1026" s="10">
        <v>0</v>
      </c>
      <c r="Y1026" s="10">
        <v>0</v>
      </c>
      <c r="Z1026" s="10">
        <v>0</v>
      </c>
      <c r="AA1026" s="10">
        <v>0</v>
      </c>
      <c r="AB1026" s="10">
        <v>104</v>
      </c>
      <c r="AC1026" s="10">
        <v>0</v>
      </c>
      <c r="AD1026" s="10">
        <v>0</v>
      </c>
      <c r="AE1026" s="10">
        <v>0</v>
      </c>
      <c r="AF1026" s="10">
        <v>0</v>
      </c>
      <c r="AG1026" s="10">
        <v>0</v>
      </c>
      <c r="AH1026" s="10">
        <v>0</v>
      </c>
      <c r="AI1026" s="7"/>
      <c r="AJ1026" s="12"/>
    </row>
    <row r="1027" spans="1:36">
      <c r="A1027" s="10" t="s">
        <v>330</v>
      </c>
      <c r="B1027" s="10" t="s">
        <v>2870</v>
      </c>
      <c r="C1027" s="10" t="s">
        <v>2740</v>
      </c>
      <c r="D1027" s="10" t="s">
        <v>890</v>
      </c>
      <c r="E1027" s="10" t="s">
        <v>2871</v>
      </c>
      <c r="F1027" s="11">
        <v>35</v>
      </c>
      <c r="G1027" s="10">
        <v>140</v>
      </c>
      <c r="H1027" s="8">
        <v>352.0024663</v>
      </c>
      <c r="I1027" s="10"/>
      <c r="J1027" s="10"/>
      <c r="K1027" s="10"/>
      <c r="L1027" s="10">
        <v>0</v>
      </c>
      <c r="M1027" s="10">
        <v>0</v>
      </c>
      <c r="N1027" s="10">
        <v>0</v>
      </c>
      <c r="O1027" s="10">
        <v>0</v>
      </c>
      <c r="P1027" s="10">
        <v>0</v>
      </c>
      <c r="Q1027" s="10">
        <v>0</v>
      </c>
      <c r="R1027" s="10">
        <v>0</v>
      </c>
      <c r="S1027" s="10">
        <v>0</v>
      </c>
      <c r="T1027" s="10">
        <v>0</v>
      </c>
      <c r="U1027" s="10">
        <v>0</v>
      </c>
      <c r="V1027" s="10">
        <v>0</v>
      </c>
      <c r="W1027" s="10">
        <v>0</v>
      </c>
      <c r="X1027" s="10">
        <v>0</v>
      </c>
      <c r="Y1027" s="10">
        <v>0</v>
      </c>
      <c r="Z1027" s="10">
        <v>70</v>
      </c>
      <c r="AA1027" s="10">
        <v>0</v>
      </c>
      <c r="AB1027" s="10">
        <v>0</v>
      </c>
      <c r="AC1027" s="10">
        <v>0</v>
      </c>
      <c r="AD1027" s="10">
        <v>0</v>
      </c>
      <c r="AE1027" s="10">
        <v>0</v>
      </c>
      <c r="AF1027" s="10">
        <v>0</v>
      </c>
      <c r="AG1027" s="10">
        <v>0</v>
      </c>
      <c r="AH1027" s="10">
        <v>0</v>
      </c>
      <c r="AI1027" s="7"/>
      <c r="AJ1027" s="12"/>
    </row>
    <row r="1028" spans="1:36">
      <c r="A1028" s="10" t="s">
        <v>332</v>
      </c>
      <c r="B1028" s="10" t="s">
        <v>2872</v>
      </c>
      <c r="C1028" s="10" t="s">
        <v>2740</v>
      </c>
      <c r="D1028" s="10" t="s">
        <v>2873</v>
      </c>
      <c r="E1028" s="10" t="s">
        <v>2874</v>
      </c>
      <c r="F1028" s="11">
        <v>43</v>
      </c>
      <c r="G1028" s="10">
        <v>172</v>
      </c>
      <c r="H1028" s="8">
        <v>274.86805343</v>
      </c>
      <c r="I1028" s="10"/>
      <c r="J1028" s="10"/>
      <c r="K1028" s="10"/>
      <c r="L1028" s="10">
        <v>0</v>
      </c>
      <c r="M1028" s="10">
        <v>0</v>
      </c>
      <c r="N1028" s="10">
        <v>0</v>
      </c>
      <c r="O1028" s="10">
        <v>0</v>
      </c>
      <c r="P1028" s="10">
        <v>0</v>
      </c>
      <c r="Q1028" s="10">
        <v>0</v>
      </c>
      <c r="R1028" s="10">
        <v>0</v>
      </c>
      <c r="S1028" s="10">
        <v>0</v>
      </c>
      <c r="T1028" s="10">
        <v>0</v>
      </c>
      <c r="U1028" s="10">
        <v>0</v>
      </c>
      <c r="V1028" s="10">
        <v>0</v>
      </c>
      <c r="W1028" s="10">
        <v>0</v>
      </c>
      <c r="X1028" s="10">
        <v>0</v>
      </c>
      <c r="Y1028" s="10">
        <v>0</v>
      </c>
      <c r="Z1028" s="10">
        <v>0</v>
      </c>
      <c r="AA1028" s="10">
        <v>0</v>
      </c>
      <c r="AB1028" s="10">
        <v>86</v>
      </c>
      <c r="AC1028" s="10">
        <v>0</v>
      </c>
      <c r="AD1028" s="10">
        <v>0</v>
      </c>
      <c r="AE1028" s="10">
        <v>0</v>
      </c>
      <c r="AF1028" s="10">
        <v>0</v>
      </c>
      <c r="AG1028" s="10">
        <v>0</v>
      </c>
      <c r="AH1028" s="10">
        <v>0</v>
      </c>
      <c r="AI1028" s="7"/>
      <c r="AJ1028" s="12"/>
    </row>
    <row r="1029" spans="1:36">
      <c r="A1029" s="10" t="s">
        <v>334</v>
      </c>
      <c r="B1029" s="10" t="s">
        <v>2875</v>
      </c>
      <c r="C1029" s="10" t="s">
        <v>2740</v>
      </c>
      <c r="D1029" s="10" t="s">
        <v>900</v>
      </c>
      <c r="E1029" s="10" t="s">
        <v>2876</v>
      </c>
      <c r="F1029" s="11">
        <v>102</v>
      </c>
      <c r="G1029" s="10">
        <v>408</v>
      </c>
      <c r="H1029" s="8">
        <v>345.20213486</v>
      </c>
      <c r="I1029" s="10"/>
      <c r="J1029" s="10"/>
      <c r="K1029" s="10"/>
      <c r="L1029" s="10">
        <v>0</v>
      </c>
      <c r="M1029" s="10">
        <v>0</v>
      </c>
      <c r="N1029" s="10">
        <v>0</v>
      </c>
      <c r="O1029" s="10">
        <v>0</v>
      </c>
      <c r="P1029" s="10">
        <v>0</v>
      </c>
      <c r="Q1029" s="10">
        <v>0</v>
      </c>
      <c r="R1029" s="10">
        <v>0</v>
      </c>
      <c r="S1029" s="10">
        <v>0</v>
      </c>
      <c r="T1029" s="10">
        <v>0</v>
      </c>
      <c r="U1029" s="10">
        <v>0</v>
      </c>
      <c r="V1029" s="10">
        <v>0</v>
      </c>
      <c r="W1029" s="10">
        <v>0</v>
      </c>
      <c r="X1029" s="10">
        <v>0</v>
      </c>
      <c r="Y1029" s="10">
        <v>0</v>
      </c>
      <c r="Z1029" s="10">
        <v>24</v>
      </c>
      <c r="AA1029" s="10">
        <v>0</v>
      </c>
      <c r="AB1029" s="10">
        <v>180</v>
      </c>
      <c r="AC1029" s="10">
        <v>0</v>
      </c>
      <c r="AD1029" s="10">
        <v>0</v>
      </c>
      <c r="AE1029" s="10">
        <v>0</v>
      </c>
      <c r="AF1029" s="10">
        <v>0</v>
      </c>
      <c r="AG1029" s="10">
        <v>0</v>
      </c>
      <c r="AH1029" s="10">
        <v>0</v>
      </c>
      <c r="AI1029" s="7"/>
      <c r="AJ1029" s="12"/>
    </row>
    <row r="1030" spans="1:36">
      <c r="A1030" s="10" t="s">
        <v>338</v>
      </c>
      <c r="B1030" s="10" t="s">
        <v>2877</v>
      </c>
      <c r="C1030" s="10" t="s">
        <v>2740</v>
      </c>
      <c r="D1030" s="10" t="s">
        <v>1163</v>
      </c>
      <c r="E1030" s="10" t="s">
        <v>900</v>
      </c>
      <c r="F1030" s="11">
        <v>53</v>
      </c>
      <c r="G1030" s="10">
        <v>212</v>
      </c>
      <c r="H1030" s="8">
        <v>445.89719584</v>
      </c>
      <c r="I1030" s="10"/>
      <c r="J1030" s="10"/>
      <c r="K1030" s="10"/>
      <c r="L1030" s="10">
        <v>0</v>
      </c>
      <c r="M1030" s="10">
        <v>0</v>
      </c>
      <c r="N1030" s="10">
        <v>0</v>
      </c>
      <c r="O1030" s="10">
        <v>0</v>
      </c>
      <c r="P1030" s="10">
        <v>0</v>
      </c>
      <c r="Q1030" s="10">
        <v>0</v>
      </c>
      <c r="R1030" s="10">
        <v>0</v>
      </c>
      <c r="S1030" s="10">
        <v>0</v>
      </c>
      <c r="T1030" s="10">
        <v>0</v>
      </c>
      <c r="U1030" s="10">
        <v>0</v>
      </c>
      <c r="V1030" s="10">
        <v>0</v>
      </c>
      <c r="W1030" s="10">
        <v>0</v>
      </c>
      <c r="X1030" s="10">
        <v>0</v>
      </c>
      <c r="Y1030" s="10">
        <v>0</v>
      </c>
      <c r="Z1030" s="10">
        <v>0</v>
      </c>
      <c r="AA1030" s="10">
        <v>0</v>
      </c>
      <c r="AB1030" s="10">
        <v>106</v>
      </c>
      <c r="AC1030" s="10">
        <v>0</v>
      </c>
      <c r="AD1030" s="10">
        <v>0</v>
      </c>
      <c r="AE1030" s="10">
        <v>0</v>
      </c>
      <c r="AF1030" s="10">
        <v>0</v>
      </c>
      <c r="AG1030" s="10">
        <v>0</v>
      </c>
      <c r="AH1030" s="10">
        <v>0</v>
      </c>
      <c r="AI1030" s="7"/>
      <c r="AJ1030" s="12"/>
    </row>
    <row r="1031" spans="1:36">
      <c r="A1031" s="10" t="s">
        <v>341</v>
      </c>
      <c r="B1031" s="10" t="s">
        <v>2878</v>
      </c>
      <c r="C1031" s="10" t="s">
        <v>2740</v>
      </c>
      <c r="D1031" s="10" t="s">
        <v>2879</v>
      </c>
      <c r="E1031" s="10" t="s">
        <v>931</v>
      </c>
      <c r="F1031" s="11">
        <v>36</v>
      </c>
      <c r="G1031" s="10">
        <v>144</v>
      </c>
      <c r="H1031" s="8">
        <v>178.86259251</v>
      </c>
      <c r="I1031" s="10"/>
      <c r="J1031" s="10"/>
      <c r="K1031" s="10"/>
      <c r="L1031" s="10">
        <v>0</v>
      </c>
      <c r="M1031" s="10">
        <v>0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10">
        <v>0</v>
      </c>
      <c r="X1031" s="10">
        <v>0</v>
      </c>
      <c r="Y1031" s="10">
        <v>0</v>
      </c>
      <c r="Z1031" s="10">
        <v>72</v>
      </c>
      <c r="AA1031" s="10">
        <v>0</v>
      </c>
      <c r="AB1031" s="10">
        <v>0</v>
      </c>
      <c r="AC1031" s="10">
        <v>0</v>
      </c>
      <c r="AD1031" s="10">
        <v>0</v>
      </c>
      <c r="AE1031" s="10">
        <v>0</v>
      </c>
      <c r="AF1031" s="10">
        <v>0</v>
      </c>
      <c r="AG1031" s="10">
        <v>0</v>
      </c>
      <c r="AH1031" s="10">
        <v>0</v>
      </c>
      <c r="AI1031" s="7"/>
      <c r="AJ1031" s="12"/>
    </row>
    <row r="1032" spans="1:36">
      <c r="A1032" s="10" t="s">
        <v>343</v>
      </c>
      <c r="B1032" s="10" t="s">
        <v>2880</v>
      </c>
      <c r="C1032" s="10" t="s">
        <v>2740</v>
      </c>
      <c r="D1032" s="10" t="s">
        <v>1163</v>
      </c>
      <c r="E1032" s="10" t="s">
        <v>931</v>
      </c>
      <c r="F1032" s="11">
        <v>63</v>
      </c>
      <c r="G1032" s="10">
        <v>252</v>
      </c>
      <c r="H1032" s="8">
        <v>431.889592315</v>
      </c>
      <c r="I1032" s="10"/>
      <c r="J1032" s="10"/>
      <c r="K1032" s="10"/>
      <c r="L1032" s="10">
        <v>0</v>
      </c>
      <c r="M1032" s="10">
        <v>0</v>
      </c>
      <c r="N1032" s="10">
        <v>0</v>
      </c>
      <c r="O1032" s="10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10">
        <v>0</v>
      </c>
      <c r="V1032" s="10">
        <v>0</v>
      </c>
      <c r="W1032" s="10">
        <v>0</v>
      </c>
      <c r="X1032" s="10">
        <v>0</v>
      </c>
      <c r="Y1032" s="10">
        <v>0</v>
      </c>
      <c r="Z1032" s="10">
        <v>126</v>
      </c>
      <c r="AA1032" s="10">
        <v>0</v>
      </c>
      <c r="AB1032" s="10">
        <v>0</v>
      </c>
      <c r="AC1032" s="10">
        <v>0</v>
      </c>
      <c r="AD1032" s="10">
        <v>0</v>
      </c>
      <c r="AE1032" s="10">
        <v>0</v>
      </c>
      <c r="AF1032" s="10">
        <v>0</v>
      </c>
      <c r="AG1032" s="10">
        <v>0</v>
      </c>
      <c r="AH1032" s="10">
        <v>0</v>
      </c>
      <c r="AI1032" s="7"/>
      <c r="AJ1032" s="12"/>
    </row>
    <row r="1033" spans="1:36">
      <c r="A1033" s="10" t="s">
        <v>345</v>
      </c>
      <c r="B1033" s="10" t="s">
        <v>2881</v>
      </c>
      <c r="C1033" s="10" t="s">
        <v>2740</v>
      </c>
      <c r="D1033" s="10" t="s">
        <v>1163</v>
      </c>
      <c r="E1033" s="10" t="s">
        <v>2882</v>
      </c>
      <c r="F1033" s="11">
        <v>40</v>
      </c>
      <c r="G1033" s="10">
        <v>160</v>
      </c>
      <c r="H1033" s="8">
        <v>235.686683975</v>
      </c>
      <c r="I1033" s="10"/>
      <c r="J1033" s="10"/>
      <c r="K1033" s="10"/>
      <c r="L1033" s="10">
        <v>0</v>
      </c>
      <c r="M1033" s="10">
        <v>0</v>
      </c>
      <c r="N1033" s="10">
        <v>0</v>
      </c>
      <c r="O1033" s="10">
        <v>0</v>
      </c>
      <c r="P1033" s="10">
        <v>0</v>
      </c>
      <c r="Q1033" s="10">
        <v>0</v>
      </c>
      <c r="R1033" s="10">
        <v>0</v>
      </c>
      <c r="S1033" s="10">
        <v>0</v>
      </c>
      <c r="T1033" s="10">
        <v>0</v>
      </c>
      <c r="U1033" s="10">
        <v>0</v>
      </c>
      <c r="V1033" s="10">
        <v>0</v>
      </c>
      <c r="W1033" s="10">
        <v>0</v>
      </c>
      <c r="X1033" s="10">
        <v>0</v>
      </c>
      <c r="Y1033" s="10">
        <v>0</v>
      </c>
      <c r="Z1033" s="10">
        <v>40</v>
      </c>
      <c r="AA1033" s="10">
        <v>0</v>
      </c>
      <c r="AB1033" s="10">
        <v>40</v>
      </c>
      <c r="AC1033" s="10">
        <v>0</v>
      </c>
      <c r="AD1033" s="10">
        <v>0</v>
      </c>
      <c r="AE1033" s="10">
        <v>0</v>
      </c>
      <c r="AF1033" s="10">
        <v>0</v>
      </c>
      <c r="AG1033" s="10">
        <v>0</v>
      </c>
      <c r="AH1033" s="10">
        <v>0</v>
      </c>
      <c r="AI1033" s="7"/>
      <c r="AJ1033" s="12"/>
    </row>
    <row r="1034" spans="1:36">
      <c r="A1034" s="10" t="s">
        <v>348</v>
      </c>
      <c r="B1034" s="10" t="s">
        <v>2883</v>
      </c>
      <c r="C1034" s="10" t="s">
        <v>2740</v>
      </c>
      <c r="D1034" s="10" t="s">
        <v>1001</v>
      </c>
      <c r="E1034" s="10" t="s">
        <v>1059</v>
      </c>
      <c r="F1034" s="11">
        <v>141</v>
      </c>
      <c r="G1034" s="10">
        <v>564</v>
      </c>
      <c r="H1034" s="8">
        <v>169.36364015</v>
      </c>
      <c r="I1034" s="10"/>
      <c r="J1034" s="10"/>
      <c r="K1034" s="10"/>
      <c r="L1034" s="10">
        <v>0</v>
      </c>
      <c r="M1034" s="10">
        <v>0</v>
      </c>
      <c r="N1034" s="10">
        <v>0</v>
      </c>
      <c r="O1034" s="10">
        <v>0</v>
      </c>
      <c r="P1034" s="10">
        <v>0</v>
      </c>
      <c r="Q1034" s="10">
        <v>0</v>
      </c>
      <c r="R1034" s="10">
        <v>0</v>
      </c>
      <c r="S1034" s="10">
        <v>0</v>
      </c>
      <c r="T1034" s="10">
        <v>0</v>
      </c>
      <c r="U1034" s="10">
        <v>0</v>
      </c>
      <c r="V1034" s="10">
        <v>0</v>
      </c>
      <c r="W1034" s="10">
        <v>0</v>
      </c>
      <c r="X1034" s="10">
        <v>0</v>
      </c>
      <c r="Y1034" s="10">
        <v>0</v>
      </c>
      <c r="Z1034" s="10">
        <v>282</v>
      </c>
      <c r="AA1034" s="10">
        <v>0</v>
      </c>
      <c r="AB1034" s="10">
        <v>0</v>
      </c>
      <c r="AC1034" s="10">
        <v>0</v>
      </c>
      <c r="AD1034" s="10">
        <v>0</v>
      </c>
      <c r="AE1034" s="10">
        <v>0</v>
      </c>
      <c r="AF1034" s="10">
        <v>0</v>
      </c>
      <c r="AG1034" s="10">
        <v>0</v>
      </c>
      <c r="AH1034" s="10">
        <v>0</v>
      </c>
      <c r="AI1034" s="7"/>
      <c r="AJ1034" s="12"/>
    </row>
    <row r="1035" spans="1:36">
      <c r="A1035" s="10" t="s">
        <v>351</v>
      </c>
      <c r="B1035" s="10" t="s">
        <v>2884</v>
      </c>
      <c r="C1035" s="10" t="s">
        <v>2740</v>
      </c>
      <c r="D1035" s="10" t="s">
        <v>890</v>
      </c>
      <c r="E1035" s="10" t="s">
        <v>2885</v>
      </c>
      <c r="F1035" s="11">
        <v>170</v>
      </c>
      <c r="G1035" s="10">
        <v>680</v>
      </c>
      <c r="H1035" s="8">
        <v>144.86347918</v>
      </c>
      <c r="I1035" s="10"/>
      <c r="J1035" s="10"/>
      <c r="K1035" s="10"/>
      <c r="L1035" s="10">
        <v>0</v>
      </c>
      <c r="M1035" s="10">
        <v>0</v>
      </c>
      <c r="N1035" s="10">
        <v>0</v>
      </c>
      <c r="O1035" s="10">
        <v>0</v>
      </c>
      <c r="P1035" s="10">
        <v>0</v>
      </c>
      <c r="Q1035" s="10">
        <v>0</v>
      </c>
      <c r="R1035" s="10">
        <v>0</v>
      </c>
      <c r="S1035" s="10">
        <v>0</v>
      </c>
      <c r="T1035" s="10">
        <v>0</v>
      </c>
      <c r="U1035" s="10">
        <v>0</v>
      </c>
      <c r="V1035" s="10">
        <v>0</v>
      </c>
      <c r="W1035" s="10">
        <v>0</v>
      </c>
      <c r="X1035" s="10">
        <v>0</v>
      </c>
      <c r="Y1035" s="10">
        <v>0</v>
      </c>
      <c r="Z1035" s="10">
        <v>0</v>
      </c>
      <c r="AA1035" s="10">
        <v>0</v>
      </c>
      <c r="AB1035" s="10">
        <v>340</v>
      </c>
      <c r="AC1035" s="10">
        <v>0</v>
      </c>
      <c r="AD1035" s="10">
        <v>0</v>
      </c>
      <c r="AE1035" s="10">
        <v>0</v>
      </c>
      <c r="AF1035" s="10">
        <v>0</v>
      </c>
      <c r="AG1035" s="10">
        <v>0</v>
      </c>
      <c r="AH1035" s="10">
        <v>0</v>
      </c>
      <c r="AI1035" s="7"/>
      <c r="AJ1035" s="12"/>
    </row>
    <row r="1036" spans="1:36">
      <c r="A1036" s="10" t="s">
        <v>353</v>
      </c>
      <c r="B1036" s="10" t="s">
        <v>2886</v>
      </c>
      <c r="C1036" s="10" t="s">
        <v>2740</v>
      </c>
      <c r="D1036" s="10" t="s">
        <v>890</v>
      </c>
      <c r="E1036" s="10" t="s">
        <v>2887</v>
      </c>
      <c r="F1036" s="11">
        <v>60</v>
      </c>
      <c r="G1036" s="10">
        <v>240</v>
      </c>
      <c r="H1036" s="8">
        <v>196.91831531</v>
      </c>
      <c r="I1036" s="10"/>
      <c r="J1036" s="10"/>
      <c r="K1036" s="10"/>
      <c r="L1036" s="10">
        <v>0</v>
      </c>
      <c r="M1036" s="10">
        <v>0</v>
      </c>
      <c r="N1036" s="10">
        <v>0</v>
      </c>
      <c r="O1036" s="10">
        <v>0</v>
      </c>
      <c r="P1036" s="10">
        <v>0</v>
      </c>
      <c r="Q1036" s="10">
        <v>0</v>
      </c>
      <c r="R1036" s="10">
        <v>0</v>
      </c>
      <c r="S1036" s="10">
        <v>0</v>
      </c>
      <c r="T1036" s="10">
        <v>0</v>
      </c>
      <c r="U1036" s="10">
        <v>0</v>
      </c>
      <c r="V1036" s="10">
        <v>0</v>
      </c>
      <c r="W1036" s="10">
        <v>0</v>
      </c>
      <c r="X1036" s="10">
        <v>0</v>
      </c>
      <c r="Y1036" s="10">
        <v>0</v>
      </c>
      <c r="Z1036" s="10">
        <v>0</v>
      </c>
      <c r="AA1036" s="10">
        <v>0</v>
      </c>
      <c r="AB1036" s="10">
        <v>120</v>
      </c>
      <c r="AC1036" s="10">
        <v>0</v>
      </c>
      <c r="AD1036" s="10">
        <v>0</v>
      </c>
      <c r="AE1036" s="10">
        <v>0</v>
      </c>
      <c r="AF1036" s="10">
        <v>0</v>
      </c>
      <c r="AG1036" s="10">
        <v>0</v>
      </c>
      <c r="AH1036" s="10">
        <v>0</v>
      </c>
      <c r="AI1036" s="7"/>
      <c r="AJ1036" s="12"/>
    </row>
    <row r="1037" spans="1:36">
      <c r="A1037" s="10" t="s">
        <v>355</v>
      </c>
      <c r="B1037" s="10" t="s">
        <v>2888</v>
      </c>
      <c r="C1037" s="10" t="s">
        <v>2740</v>
      </c>
      <c r="D1037" s="10" t="s">
        <v>890</v>
      </c>
      <c r="E1037" s="10" t="s">
        <v>1001</v>
      </c>
      <c r="F1037" s="9">
        <v>80</v>
      </c>
      <c r="G1037" s="10">
        <v>320</v>
      </c>
      <c r="H1037" s="8">
        <v>376</v>
      </c>
      <c r="I1037" s="10"/>
      <c r="J1037" s="10"/>
      <c r="K1037" s="10"/>
      <c r="L1037" s="10">
        <v>0</v>
      </c>
      <c r="M1037" s="10">
        <v>0</v>
      </c>
      <c r="N1037" s="10">
        <v>0</v>
      </c>
      <c r="O1037" s="10">
        <v>0</v>
      </c>
      <c r="P1037" s="10">
        <v>0</v>
      </c>
      <c r="Q1037" s="10">
        <v>0</v>
      </c>
      <c r="R1037" s="10">
        <v>0</v>
      </c>
      <c r="S1037" s="10">
        <v>0</v>
      </c>
      <c r="T1037" s="10">
        <v>0</v>
      </c>
      <c r="U1037" s="10">
        <v>160</v>
      </c>
      <c r="V1037" s="10">
        <v>0</v>
      </c>
      <c r="W1037" s="10">
        <v>0</v>
      </c>
      <c r="X1037" s="10">
        <v>0</v>
      </c>
      <c r="Y1037" s="10">
        <v>0</v>
      </c>
      <c r="Z1037" s="10">
        <v>0</v>
      </c>
      <c r="AA1037" s="10">
        <v>0</v>
      </c>
      <c r="AB1037" s="10">
        <v>0</v>
      </c>
      <c r="AC1037" s="10">
        <v>0</v>
      </c>
      <c r="AD1037" s="10">
        <v>0</v>
      </c>
      <c r="AE1037" s="10">
        <v>0</v>
      </c>
      <c r="AF1037" s="10">
        <v>160</v>
      </c>
      <c r="AG1037" s="10">
        <v>0</v>
      </c>
      <c r="AH1037" s="10">
        <v>0</v>
      </c>
      <c r="AI1037" s="7"/>
      <c r="AJ1037" s="12"/>
    </row>
    <row r="1038" spans="1:36">
      <c r="A1038" s="10" t="s">
        <v>357</v>
      </c>
      <c r="B1038" s="10" t="s">
        <v>2889</v>
      </c>
      <c r="C1038" s="10" t="s">
        <v>2740</v>
      </c>
      <c r="D1038" s="10" t="s">
        <v>890</v>
      </c>
      <c r="E1038" s="10" t="s">
        <v>2890</v>
      </c>
      <c r="F1038" s="9">
        <v>210</v>
      </c>
      <c r="G1038" s="10">
        <v>840</v>
      </c>
      <c r="H1038" s="8">
        <v>1260</v>
      </c>
      <c r="I1038" s="10"/>
      <c r="J1038" s="10"/>
      <c r="K1038" s="10"/>
      <c r="L1038" s="10">
        <v>0</v>
      </c>
      <c r="M1038" s="10">
        <v>0</v>
      </c>
      <c r="N1038" s="10">
        <v>0</v>
      </c>
      <c r="O1038" s="10">
        <v>0</v>
      </c>
      <c r="P1038" s="10">
        <v>0</v>
      </c>
      <c r="Q1038" s="10">
        <v>0</v>
      </c>
      <c r="R1038" s="10">
        <v>0</v>
      </c>
      <c r="S1038" s="10">
        <v>0</v>
      </c>
      <c r="T1038" s="10">
        <v>0</v>
      </c>
      <c r="U1038" s="10">
        <v>300</v>
      </c>
      <c r="V1038" s="10">
        <v>0</v>
      </c>
      <c r="W1038" s="10">
        <v>0</v>
      </c>
      <c r="X1038" s="10">
        <v>0</v>
      </c>
      <c r="Y1038" s="10">
        <v>0</v>
      </c>
      <c r="Z1038" s="10">
        <v>0</v>
      </c>
      <c r="AA1038" s="10">
        <v>120</v>
      </c>
      <c r="AB1038" s="10">
        <v>0</v>
      </c>
      <c r="AC1038" s="10">
        <v>0</v>
      </c>
      <c r="AD1038" s="10">
        <v>0</v>
      </c>
      <c r="AE1038" s="10">
        <v>0</v>
      </c>
      <c r="AF1038" s="10">
        <v>0</v>
      </c>
      <c r="AG1038" s="10">
        <v>0</v>
      </c>
      <c r="AH1038" s="10">
        <v>0</v>
      </c>
      <c r="AI1038" s="7"/>
      <c r="AJ1038" s="12"/>
    </row>
    <row r="1039" spans="1:36">
      <c r="A1039" s="10" t="s">
        <v>359</v>
      </c>
      <c r="B1039" s="10" t="s">
        <v>2891</v>
      </c>
      <c r="C1039" s="10" t="s">
        <v>2740</v>
      </c>
      <c r="D1039" s="10" t="s">
        <v>2892</v>
      </c>
      <c r="E1039" s="10" t="s">
        <v>2893</v>
      </c>
      <c r="F1039" s="11">
        <v>90</v>
      </c>
      <c r="G1039" s="10">
        <v>360</v>
      </c>
      <c r="H1039" s="8">
        <v>315.137981185</v>
      </c>
      <c r="I1039" s="10"/>
      <c r="J1039" s="10"/>
      <c r="K1039" s="10"/>
      <c r="L1039" s="10">
        <v>0</v>
      </c>
      <c r="M1039" s="10">
        <v>0</v>
      </c>
      <c r="N1039" s="10">
        <v>0</v>
      </c>
      <c r="O1039" s="10">
        <v>0</v>
      </c>
      <c r="P1039" s="10">
        <v>0</v>
      </c>
      <c r="Q1039" s="10">
        <v>0</v>
      </c>
      <c r="R1039" s="10">
        <v>0</v>
      </c>
      <c r="S1039" s="10">
        <v>0</v>
      </c>
      <c r="T1039" s="10">
        <v>0</v>
      </c>
      <c r="U1039" s="10">
        <v>0</v>
      </c>
      <c r="V1039" s="10">
        <v>0</v>
      </c>
      <c r="W1039" s="10">
        <v>0</v>
      </c>
      <c r="X1039" s="10">
        <v>0</v>
      </c>
      <c r="Y1039" s="10">
        <v>0</v>
      </c>
      <c r="Z1039" s="10">
        <v>0</v>
      </c>
      <c r="AA1039" s="10">
        <v>0</v>
      </c>
      <c r="AB1039" s="10">
        <v>180</v>
      </c>
      <c r="AC1039" s="10">
        <v>0</v>
      </c>
      <c r="AD1039" s="10">
        <v>0</v>
      </c>
      <c r="AE1039" s="10">
        <v>0</v>
      </c>
      <c r="AF1039" s="10">
        <v>0</v>
      </c>
      <c r="AG1039" s="10">
        <v>0</v>
      </c>
      <c r="AH1039" s="10">
        <v>0</v>
      </c>
      <c r="AI1039" s="7"/>
      <c r="AJ1039" s="12"/>
    </row>
    <row r="1040" spans="1:36">
      <c r="A1040" s="10" t="s">
        <v>361</v>
      </c>
      <c r="B1040" s="10" t="s">
        <v>2894</v>
      </c>
      <c r="C1040" s="10" t="s">
        <v>2740</v>
      </c>
      <c r="D1040" s="10" t="s">
        <v>2895</v>
      </c>
      <c r="E1040" s="10" t="s">
        <v>2896</v>
      </c>
      <c r="F1040" s="11">
        <v>115</v>
      </c>
      <c r="G1040" s="10">
        <v>460</v>
      </c>
      <c r="H1040" s="8">
        <v>248.65575317</v>
      </c>
      <c r="I1040" s="10"/>
      <c r="J1040" s="10"/>
      <c r="K1040" s="10"/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0</v>
      </c>
      <c r="R1040" s="10">
        <v>0</v>
      </c>
      <c r="S1040" s="10">
        <v>0</v>
      </c>
      <c r="T1040" s="10">
        <v>0</v>
      </c>
      <c r="U1040" s="10">
        <v>0</v>
      </c>
      <c r="V1040" s="10">
        <v>0</v>
      </c>
      <c r="W1040" s="10">
        <v>0</v>
      </c>
      <c r="X1040" s="10">
        <v>0</v>
      </c>
      <c r="Y1040" s="10">
        <v>0</v>
      </c>
      <c r="Z1040" s="10">
        <v>0</v>
      </c>
      <c r="AA1040" s="10">
        <v>0</v>
      </c>
      <c r="AB1040" s="10">
        <v>230</v>
      </c>
      <c r="AC1040" s="10">
        <v>0</v>
      </c>
      <c r="AD1040" s="10">
        <v>0</v>
      </c>
      <c r="AE1040" s="10">
        <v>0</v>
      </c>
      <c r="AF1040" s="10">
        <v>0</v>
      </c>
      <c r="AG1040" s="10">
        <v>0</v>
      </c>
      <c r="AH1040" s="10">
        <v>0</v>
      </c>
      <c r="AI1040" s="7"/>
      <c r="AJ1040" s="12"/>
    </row>
    <row r="1041" spans="1:36">
      <c r="A1041" s="10" t="s">
        <v>365</v>
      </c>
      <c r="B1041" s="10" t="s">
        <v>2897</v>
      </c>
      <c r="C1041" s="10" t="s">
        <v>2740</v>
      </c>
      <c r="D1041" s="10" t="s">
        <v>2898</v>
      </c>
      <c r="E1041" s="10" t="s">
        <v>2899</v>
      </c>
      <c r="F1041" s="11">
        <v>60</v>
      </c>
      <c r="G1041" s="10">
        <v>240</v>
      </c>
      <c r="H1041" s="8">
        <v>853.395952675</v>
      </c>
      <c r="I1041" s="10"/>
      <c r="J1041" s="10"/>
      <c r="K1041" s="10"/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0</v>
      </c>
      <c r="AB1041" s="10">
        <v>120</v>
      </c>
      <c r="AC1041" s="10">
        <v>0</v>
      </c>
      <c r="AD1041" s="10">
        <v>0</v>
      </c>
      <c r="AE1041" s="10">
        <v>0</v>
      </c>
      <c r="AF1041" s="10">
        <v>0</v>
      </c>
      <c r="AG1041" s="10">
        <v>0</v>
      </c>
      <c r="AH1041" s="10">
        <v>0</v>
      </c>
      <c r="AI1041" s="7"/>
      <c r="AJ1041" s="12"/>
    </row>
    <row r="1042" spans="1:36">
      <c r="A1042" s="10" t="s">
        <v>367</v>
      </c>
      <c r="B1042" s="10" t="s">
        <v>2900</v>
      </c>
      <c r="C1042" s="10" t="s">
        <v>2740</v>
      </c>
      <c r="D1042" s="10" t="s">
        <v>2901</v>
      </c>
      <c r="E1042" s="10" t="s">
        <v>2902</v>
      </c>
      <c r="F1042" s="11">
        <v>48</v>
      </c>
      <c r="G1042" s="10">
        <v>192</v>
      </c>
      <c r="H1042" s="8">
        <v>522.7243892</v>
      </c>
      <c r="I1042" s="10"/>
      <c r="J1042" s="10"/>
      <c r="K1042" s="10"/>
      <c r="L1042" s="10">
        <v>0</v>
      </c>
      <c r="M1042" s="10">
        <v>0</v>
      </c>
      <c r="N1042" s="10">
        <v>0</v>
      </c>
      <c r="O1042" s="10">
        <v>0</v>
      </c>
      <c r="P1042" s="10">
        <v>0</v>
      </c>
      <c r="Q1042" s="10">
        <v>0</v>
      </c>
      <c r="R1042" s="10">
        <v>0</v>
      </c>
      <c r="S1042" s="10">
        <v>0</v>
      </c>
      <c r="T1042" s="10">
        <v>0</v>
      </c>
      <c r="U1042" s="10">
        <v>0</v>
      </c>
      <c r="V1042" s="10">
        <v>0</v>
      </c>
      <c r="W1042" s="10">
        <v>0</v>
      </c>
      <c r="X1042" s="10">
        <v>0</v>
      </c>
      <c r="Y1042" s="10">
        <v>0</v>
      </c>
      <c r="Z1042" s="10">
        <v>0</v>
      </c>
      <c r="AA1042" s="10">
        <v>0</v>
      </c>
      <c r="AB1042" s="10">
        <v>96</v>
      </c>
      <c r="AC1042" s="10">
        <v>0</v>
      </c>
      <c r="AD1042" s="10">
        <v>0</v>
      </c>
      <c r="AE1042" s="10">
        <v>0</v>
      </c>
      <c r="AF1042" s="10">
        <v>0</v>
      </c>
      <c r="AG1042" s="10">
        <v>0</v>
      </c>
      <c r="AH1042" s="10">
        <v>0</v>
      </c>
      <c r="AI1042" s="7"/>
      <c r="AJ1042" s="12"/>
    </row>
    <row r="1043" spans="1:36">
      <c r="A1043" s="10" t="s">
        <v>370</v>
      </c>
      <c r="B1043" s="10" t="s">
        <v>2903</v>
      </c>
      <c r="C1043" s="10" t="s">
        <v>2740</v>
      </c>
      <c r="D1043" s="10" t="s">
        <v>2904</v>
      </c>
      <c r="E1043" s="10" t="s">
        <v>2905</v>
      </c>
      <c r="F1043" s="11">
        <v>40</v>
      </c>
      <c r="G1043" s="10">
        <v>160</v>
      </c>
      <c r="H1043" s="8">
        <v>631.692663845</v>
      </c>
      <c r="I1043" s="10"/>
      <c r="J1043" s="10"/>
      <c r="K1043" s="10"/>
      <c r="L1043" s="10">
        <v>0</v>
      </c>
      <c r="M1043" s="10">
        <v>0</v>
      </c>
      <c r="N1043" s="10">
        <v>0</v>
      </c>
      <c r="O1043" s="10">
        <v>0</v>
      </c>
      <c r="P1043" s="10">
        <v>0</v>
      </c>
      <c r="Q1043" s="10">
        <v>0</v>
      </c>
      <c r="R1043" s="10">
        <v>0</v>
      </c>
      <c r="S1043" s="10">
        <v>0</v>
      </c>
      <c r="T1043" s="10">
        <v>0</v>
      </c>
      <c r="U1043" s="10">
        <v>0</v>
      </c>
      <c r="V1043" s="10">
        <v>0</v>
      </c>
      <c r="W1043" s="10">
        <v>0</v>
      </c>
      <c r="X1043" s="10">
        <v>0</v>
      </c>
      <c r="Y1043" s="10">
        <v>0</v>
      </c>
      <c r="Z1043" s="10">
        <v>0</v>
      </c>
      <c r="AA1043" s="10">
        <v>0</v>
      </c>
      <c r="AB1043" s="10">
        <v>80</v>
      </c>
      <c r="AC1043" s="10">
        <v>0</v>
      </c>
      <c r="AD1043" s="10">
        <v>0</v>
      </c>
      <c r="AE1043" s="10">
        <v>0</v>
      </c>
      <c r="AF1043" s="10">
        <v>0</v>
      </c>
      <c r="AG1043" s="10">
        <v>0</v>
      </c>
      <c r="AH1043" s="10">
        <v>0</v>
      </c>
      <c r="AI1043" s="7"/>
      <c r="AJ1043" s="12"/>
    </row>
    <row r="1044" spans="1:36">
      <c r="A1044" s="10" t="s">
        <v>374</v>
      </c>
      <c r="B1044" s="10" t="s">
        <v>2906</v>
      </c>
      <c r="C1044" s="10" t="s">
        <v>2740</v>
      </c>
      <c r="D1044" s="10" t="s">
        <v>1265</v>
      </c>
      <c r="E1044" s="10" t="s">
        <v>2907</v>
      </c>
      <c r="F1044" s="11">
        <v>97</v>
      </c>
      <c r="G1044" s="10">
        <v>388</v>
      </c>
      <c r="H1044" s="8">
        <v>198.387266795</v>
      </c>
      <c r="I1044" s="10"/>
      <c r="J1044" s="10"/>
      <c r="K1044" s="10"/>
      <c r="L1044" s="10">
        <v>0</v>
      </c>
      <c r="M1044" s="10">
        <v>0</v>
      </c>
      <c r="N1044" s="10">
        <v>0</v>
      </c>
      <c r="O1044" s="10">
        <v>0</v>
      </c>
      <c r="P1044" s="10">
        <v>0</v>
      </c>
      <c r="Q1044" s="10">
        <v>0</v>
      </c>
      <c r="R1044" s="10">
        <v>0</v>
      </c>
      <c r="S1044" s="10">
        <v>0</v>
      </c>
      <c r="T1044" s="10">
        <v>0</v>
      </c>
      <c r="U1044" s="10">
        <v>97</v>
      </c>
      <c r="V1044" s="10">
        <v>0</v>
      </c>
      <c r="W1044" s="10">
        <v>0</v>
      </c>
      <c r="X1044" s="10">
        <v>0</v>
      </c>
      <c r="Y1044" s="10">
        <v>0</v>
      </c>
      <c r="Z1044" s="10">
        <v>0</v>
      </c>
      <c r="AA1044" s="10">
        <v>97</v>
      </c>
      <c r="AB1044" s="10">
        <v>0</v>
      </c>
      <c r="AC1044" s="10">
        <v>0</v>
      </c>
      <c r="AD1044" s="10">
        <v>0</v>
      </c>
      <c r="AE1044" s="10">
        <v>0</v>
      </c>
      <c r="AF1044" s="10">
        <v>0</v>
      </c>
      <c r="AG1044" s="10">
        <v>0</v>
      </c>
      <c r="AH1044" s="10">
        <v>0</v>
      </c>
      <c r="AI1044" s="7"/>
      <c r="AJ1044" s="12"/>
    </row>
    <row r="1045" spans="1:36">
      <c r="A1045" s="10" t="s">
        <v>376</v>
      </c>
      <c r="B1045" s="10" t="s">
        <v>2908</v>
      </c>
      <c r="C1045" s="10" t="s">
        <v>2740</v>
      </c>
      <c r="D1045" s="10" t="s">
        <v>2909</v>
      </c>
      <c r="E1045" s="10" t="s">
        <v>2910</v>
      </c>
      <c r="F1045" s="11">
        <v>72</v>
      </c>
      <c r="G1045" s="10">
        <v>288</v>
      </c>
      <c r="H1045" s="8">
        <v>310.38961068</v>
      </c>
      <c r="I1045" s="10"/>
      <c r="J1045" s="10"/>
      <c r="K1045" s="10"/>
      <c r="L1045" s="10">
        <v>0</v>
      </c>
      <c r="M1045" s="10">
        <v>0</v>
      </c>
      <c r="N1045" s="10">
        <v>0</v>
      </c>
      <c r="O1045" s="10">
        <v>0</v>
      </c>
      <c r="P1045" s="10">
        <v>0</v>
      </c>
      <c r="Q1045" s="10">
        <v>0</v>
      </c>
      <c r="R1045" s="10">
        <v>0</v>
      </c>
      <c r="S1045" s="10">
        <v>0</v>
      </c>
      <c r="T1045" s="10">
        <v>0</v>
      </c>
      <c r="U1045" s="10">
        <v>0</v>
      </c>
      <c r="V1045" s="10">
        <v>0</v>
      </c>
      <c r="W1045" s="10">
        <v>0</v>
      </c>
      <c r="X1045" s="10">
        <v>0</v>
      </c>
      <c r="Y1045" s="10">
        <v>0</v>
      </c>
      <c r="Z1045" s="10">
        <v>0</v>
      </c>
      <c r="AA1045" s="10">
        <v>0</v>
      </c>
      <c r="AB1045" s="10">
        <v>144</v>
      </c>
      <c r="AC1045" s="10">
        <v>0</v>
      </c>
      <c r="AD1045" s="10">
        <v>0</v>
      </c>
      <c r="AE1045" s="10">
        <v>0</v>
      </c>
      <c r="AF1045" s="10">
        <v>0</v>
      </c>
      <c r="AG1045" s="10">
        <v>0</v>
      </c>
      <c r="AH1045" s="10">
        <v>0</v>
      </c>
      <c r="AI1045" s="7"/>
      <c r="AJ1045" s="12"/>
    </row>
    <row r="1046" spans="1:36">
      <c r="A1046" s="10" t="s">
        <v>378</v>
      </c>
      <c r="B1046" s="10" t="s">
        <v>2911</v>
      </c>
      <c r="C1046" s="10" t="s">
        <v>2740</v>
      </c>
      <c r="D1046" s="10" t="s">
        <v>1294</v>
      </c>
      <c r="E1046" s="10" t="s">
        <v>2912</v>
      </c>
      <c r="F1046" s="11">
        <v>40</v>
      </c>
      <c r="G1046" s="10">
        <v>160</v>
      </c>
      <c r="H1046" s="8">
        <v>315.909577845</v>
      </c>
      <c r="I1046" s="10"/>
      <c r="J1046" s="10"/>
      <c r="K1046" s="10"/>
      <c r="L1046" s="10">
        <v>0</v>
      </c>
      <c r="M1046" s="10">
        <v>0</v>
      </c>
      <c r="N1046" s="10">
        <v>0</v>
      </c>
      <c r="O1046" s="10">
        <v>0</v>
      </c>
      <c r="P1046" s="10">
        <v>0</v>
      </c>
      <c r="Q1046" s="10">
        <v>0</v>
      </c>
      <c r="R1046" s="10">
        <v>0</v>
      </c>
      <c r="S1046" s="10">
        <v>0</v>
      </c>
      <c r="T1046" s="10">
        <v>0</v>
      </c>
      <c r="U1046" s="10">
        <v>0</v>
      </c>
      <c r="V1046" s="10">
        <v>0</v>
      </c>
      <c r="W1046" s="10">
        <v>0</v>
      </c>
      <c r="X1046" s="10">
        <v>0</v>
      </c>
      <c r="Y1046" s="10">
        <v>0</v>
      </c>
      <c r="Z1046" s="10">
        <v>0</v>
      </c>
      <c r="AA1046" s="10">
        <v>0</v>
      </c>
      <c r="AB1046" s="10">
        <v>80</v>
      </c>
      <c r="AC1046" s="10">
        <v>0</v>
      </c>
      <c r="AD1046" s="10">
        <v>0</v>
      </c>
      <c r="AE1046" s="10">
        <v>0</v>
      </c>
      <c r="AF1046" s="10">
        <v>0</v>
      </c>
      <c r="AG1046" s="10">
        <v>0</v>
      </c>
      <c r="AH1046" s="10">
        <v>0</v>
      </c>
      <c r="AI1046" s="7"/>
      <c r="AJ1046" s="12"/>
    </row>
    <row r="1047" ht="21.6" spans="1:36">
      <c r="A1047" s="10" t="s">
        <v>381</v>
      </c>
      <c r="B1047" s="10" t="s">
        <v>2913</v>
      </c>
      <c r="C1047" s="10" t="s">
        <v>2740</v>
      </c>
      <c r="D1047" s="10" t="s">
        <v>529</v>
      </c>
      <c r="E1047" s="10" t="s">
        <v>529</v>
      </c>
      <c r="F1047" s="11">
        <v>62</v>
      </c>
      <c r="G1047" s="10">
        <v>248</v>
      </c>
      <c r="H1047" s="8">
        <v>695.04810237</v>
      </c>
      <c r="I1047" s="10"/>
      <c r="J1047" s="10"/>
      <c r="K1047" s="10"/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0</v>
      </c>
      <c r="R1047" s="10">
        <v>0</v>
      </c>
      <c r="S1047" s="10">
        <v>40</v>
      </c>
      <c r="T1047" s="10">
        <v>0</v>
      </c>
      <c r="U1047" s="10">
        <v>0</v>
      </c>
      <c r="V1047" s="10">
        <v>0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  <c r="AB1047" s="10">
        <v>84</v>
      </c>
      <c r="AC1047" s="10">
        <v>0</v>
      </c>
      <c r="AD1047" s="10">
        <v>0</v>
      </c>
      <c r="AE1047" s="10">
        <v>0</v>
      </c>
      <c r="AF1047" s="10">
        <v>0</v>
      </c>
      <c r="AG1047" s="10">
        <v>0</v>
      </c>
      <c r="AH1047" s="10">
        <v>0</v>
      </c>
      <c r="AI1047" s="7"/>
      <c r="AJ1047" s="12"/>
    </row>
    <row r="1048" ht="21.6" spans="1:36">
      <c r="A1048" s="10" t="s">
        <v>383</v>
      </c>
      <c r="B1048" s="10" t="s">
        <v>2914</v>
      </c>
      <c r="C1048" s="10" t="s">
        <v>2740</v>
      </c>
      <c r="D1048" s="10" t="s">
        <v>529</v>
      </c>
      <c r="E1048" s="10" t="s">
        <v>529</v>
      </c>
      <c r="F1048" s="11">
        <v>96</v>
      </c>
      <c r="G1048" s="10">
        <v>384</v>
      </c>
      <c r="H1048" s="8">
        <v>2387.72066935</v>
      </c>
      <c r="I1048" s="10"/>
      <c r="J1048" s="10"/>
      <c r="K1048" s="10"/>
      <c r="L1048" s="10">
        <v>0</v>
      </c>
      <c r="M1048" s="10">
        <v>0</v>
      </c>
      <c r="N1048" s="10">
        <v>0</v>
      </c>
      <c r="O1048" s="10">
        <v>0</v>
      </c>
      <c r="P1048" s="10">
        <v>0</v>
      </c>
      <c r="Q1048" s="10">
        <v>0</v>
      </c>
      <c r="R1048" s="10">
        <v>0</v>
      </c>
      <c r="S1048" s="10">
        <v>0</v>
      </c>
      <c r="T1048" s="10">
        <v>0</v>
      </c>
      <c r="U1048" s="10">
        <v>0</v>
      </c>
      <c r="V1048" s="10">
        <v>0</v>
      </c>
      <c r="W1048" s="10">
        <v>0</v>
      </c>
      <c r="X1048" s="10">
        <v>0</v>
      </c>
      <c r="Y1048" s="10">
        <v>0</v>
      </c>
      <c r="Z1048" s="10">
        <v>0</v>
      </c>
      <c r="AA1048" s="10">
        <v>0</v>
      </c>
      <c r="AB1048" s="10">
        <v>192</v>
      </c>
      <c r="AC1048" s="10">
        <v>0</v>
      </c>
      <c r="AD1048" s="10">
        <v>0</v>
      </c>
      <c r="AE1048" s="10">
        <v>0</v>
      </c>
      <c r="AF1048" s="10">
        <v>0</v>
      </c>
      <c r="AG1048" s="10">
        <v>0</v>
      </c>
      <c r="AH1048" s="10">
        <v>0</v>
      </c>
      <c r="AI1048" s="7"/>
      <c r="AJ1048" s="12"/>
    </row>
    <row r="1049" spans="1:36">
      <c r="A1049" s="10" t="s">
        <v>385</v>
      </c>
      <c r="B1049" s="10" t="s">
        <v>2915</v>
      </c>
      <c r="C1049" s="10" t="s">
        <v>2740</v>
      </c>
      <c r="D1049" s="10" t="s">
        <v>327</v>
      </c>
      <c r="E1049" s="10" t="s">
        <v>372</v>
      </c>
      <c r="F1049" s="11">
        <v>28</v>
      </c>
      <c r="G1049" s="10">
        <v>112</v>
      </c>
      <c r="H1049" s="8">
        <v>140.73545614</v>
      </c>
      <c r="I1049" s="10"/>
      <c r="J1049" s="10"/>
      <c r="K1049" s="10"/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0</v>
      </c>
      <c r="R1049" s="10">
        <v>0</v>
      </c>
      <c r="S1049" s="10">
        <v>0</v>
      </c>
      <c r="T1049" s="10">
        <v>0</v>
      </c>
      <c r="U1049" s="10">
        <v>0</v>
      </c>
      <c r="V1049" s="10">
        <v>0</v>
      </c>
      <c r="W1049" s="10">
        <v>0</v>
      </c>
      <c r="X1049" s="10">
        <v>0</v>
      </c>
      <c r="Y1049" s="10">
        <v>0</v>
      </c>
      <c r="Z1049" s="10">
        <v>0</v>
      </c>
      <c r="AA1049" s="10">
        <v>0</v>
      </c>
      <c r="AB1049" s="10">
        <v>56</v>
      </c>
      <c r="AC1049" s="10">
        <v>0</v>
      </c>
      <c r="AD1049" s="10">
        <v>0</v>
      </c>
      <c r="AE1049" s="10">
        <v>0</v>
      </c>
      <c r="AF1049" s="10">
        <v>0</v>
      </c>
      <c r="AG1049" s="10">
        <v>0</v>
      </c>
      <c r="AH1049" s="10">
        <v>0</v>
      </c>
      <c r="AI1049" s="7"/>
      <c r="AJ1049" s="12"/>
    </row>
    <row r="1050" spans="1:36">
      <c r="A1050" s="10" t="s">
        <v>387</v>
      </c>
      <c r="B1050" s="10" t="s">
        <v>2916</v>
      </c>
      <c r="C1050" s="10" t="s">
        <v>2740</v>
      </c>
      <c r="D1050" s="10" t="s">
        <v>1445</v>
      </c>
      <c r="E1050" s="10" t="s">
        <v>380</v>
      </c>
      <c r="F1050" s="11">
        <v>30</v>
      </c>
      <c r="G1050" s="10">
        <v>120</v>
      </c>
      <c r="H1050" s="8">
        <v>113.685479975</v>
      </c>
      <c r="I1050" s="10"/>
      <c r="J1050" s="10"/>
      <c r="K1050" s="10"/>
      <c r="L1050" s="10">
        <v>0</v>
      </c>
      <c r="M1050" s="10">
        <v>0</v>
      </c>
      <c r="N1050" s="10">
        <v>0</v>
      </c>
      <c r="O1050" s="10">
        <v>0</v>
      </c>
      <c r="P1050" s="10">
        <v>0</v>
      </c>
      <c r="Q1050" s="10">
        <v>0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0</v>
      </c>
      <c r="Y1050" s="10">
        <v>0</v>
      </c>
      <c r="Z1050" s="10">
        <v>0</v>
      </c>
      <c r="AA1050" s="10">
        <v>0</v>
      </c>
      <c r="AB1050" s="10">
        <v>60</v>
      </c>
      <c r="AC1050" s="10">
        <v>0</v>
      </c>
      <c r="AD1050" s="10">
        <v>0</v>
      </c>
      <c r="AE1050" s="10">
        <v>0</v>
      </c>
      <c r="AF1050" s="10">
        <v>0</v>
      </c>
      <c r="AG1050" s="10">
        <v>0</v>
      </c>
      <c r="AH1050" s="10">
        <v>0</v>
      </c>
      <c r="AI1050" s="7"/>
      <c r="AJ1050" s="12"/>
    </row>
    <row r="1051" spans="1:36">
      <c r="A1051" s="10" t="s">
        <v>389</v>
      </c>
      <c r="B1051" s="10" t="s">
        <v>2917</v>
      </c>
      <c r="C1051" s="10" t="s">
        <v>2740</v>
      </c>
      <c r="D1051" s="10" t="s">
        <v>2918</v>
      </c>
      <c r="E1051" s="10" t="s">
        <v>1562</v>
      </c>
      <c r="F1051" s="11">
        <v>50</v>
      </c>
      <c r="G1051" s="10">
        <v>200</v>
      </c>
      <c r="H1051" s="8">
        <v>551.16809793</v>
      </c>
      <c r="I1051" s="10"/>
      <c r="J1051" s="10"/>
      <c r="K1051" s="10"/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0</v>
      </c>
      <c r="R1051" s="10">
        <v>25</v>
      </c>
      <c r="S1051" s="10">
        <v>0</v>
      </c>
      <c r="T1051" s="10">
        <v>25</v>
      </c>
      <c r="U1051" s="10">
        <v>0</v>
      </c>
      <c r="V1051" s="10">
        <v>0</v>
      </c>
      <c r="W1051" s="10">
        <v>0</v>
      </c>
      <c r="X1051" s="10">
        <v>0</v>
      </c>
      <c r="Y1051" s="10">
        <v>0</v>
      </c>
      <c r="Z1051" s="10">
        <v>50</v>
      </c>
      <c r="AA1051" s="10">
        <v>0</v>
      </c>
      <c r="AB1051" s="10">
        <v>0</v>
      </c>
      <c r="AC1051" s="10">
        <v>0</v>
      </c>
      <c r="AD1051" s="10">
        <v>0</v>
      </c>
      <c r="AE1051" s="10">
        <v>0</v>
      </c>
      <c r="AF1051" s="10">
        <v>0</v>
      </c>
      <c r="AG1051" s="10">
        <v>0</v>
      </c>
      <c r="AH1051" s="10">
        <v>0</v>
      </c>
      <c r="AI1051" s="7"/>
      <c r="AJ1051" s="12"/>
    </row>
    <row r="1052" spans="1:36">
      <c r="A1052" s="10" t="s">
        <v>391</v>
      </c>
      <c r="B1052" s="10" t="s">
        <v>2919</v>
      </c>
      <c r="C1052" s="10" t="s">
        <v>2740</v>
      </c>
      <c r="D1052" s="10" t="s">
        <v>327</v>
      </c>
      <c r="E1052" s="10" t="s">
        <v>1059</v>
      </c>
      <c r="F1052" s="11">
        <v>80</v>
      </c>
      <c r="G1052" s="10">
        <v>320</v>
      </c>
      <c r="H1052" s="8">
        <v>324.421908415</v>
      </c>
      <c r="I1052" s="10"/>
      <c r="J1052" s="10"/>
      <c r="K1052" s="10"/>
      <c r="L1052" s="10">
        <v>0</v>
      </c>
      <c r="M1052" s="10">
        <v>0</v>
      </c>
      <c r="N1052" s="10">
        <v>0</v>
      </c>
      <c r="O1052" s="10">
        <v>0</v>
      </c>
      <c r="P1052" s="10">
        <v>0</v>
      </c>
      <c r="Q1052" s="10">
        <v>0</v>
      </c>
      <c r="R1052" s="10">
        <v>0</v>
      </c>
      <c r="S1052" s="10">
        <v>0</v>
      </c>
      <c r="T1052" s="10">
        <v>0</v>
      </c>
      <c r="U1052" s="10">
        <v>0</v>
      </c>
      <c r="V1052" s="10">
        <v>0</v>
      </c>
      <c r="W1052" s="10">
        <v>0</v>
      </c>
      <c r="X1052" s="10">
        <v>0</v>
      </c>
      <c r="Y1052" s="10">
        <v>0</v>
      </c>
      <c r="Z1052" s="10">
        <v>0</v>
      </c>
      <c r="AA1052" s="10">
        <v>0</v>
      </c>
      <c r="AB1052" s="10">
        <v>160</v>
      </c>
      <c r="AC1052" s="10">
        <v>0</v>
      </c>
      <c r="AD1052" s="10">
        <v>0</v>
      </c>
      <c r="AE1052" s="10">
        <v>0</v>
      </c>
      <c r="AF1052" s="10">
        <v>0</v>
      </c>
      <c r="AG1052" s="10">
        <v>0</v>
      </c>
      <c r="AH1052" s="10">
        <v>0</v>
      </c>
      <c r="AI1052" s="7"/>
      <c r="AJ1052" s="12"/>
    </row>
    <row r="1053" spans="1:36">
      <c r="A1053" s="10" t="s">
        <v>393</v>
      </c>
      <c r="B1053" s="10" t="s">
        <v>2920</v>
      </c>
      <c r="C1053" s="10" t="s">
        <v>2740</v>
      </c>
      <c r="D1053" s="10" t="s">
        <v>1445</v>
      </c>
      <c r="E1053" s="10" t="s">
        <v>2921</v>
      </c>
      <c r="F1053" s="11">
        <v>60</v>
      </c>
      <c r="G1053" s="10">
        <v>240</v>
      </c>
      <c r="H1053" s="8">
        <v>936</v>
      </c>
      <c r="I1053" s="10"/>
      <c r="J1053" s="10"/>
      <c r="K1053" s="10"/>
      <c r="L1053" s="10">
        <v>0</v>
      </c>
      <c r="M1053" s="10">
        <v>0</v>
      </c>
      <c r="N1053" s="10">
        <v>0</v>
      </c>
      <c r="O1053" s="10">
        <v>0</v>
      </c>
      <c r="P1053" s="10">
        <v>0</v>
      </c>
      <c r="Q1053" s="10">
        <v>0</v>
      </c>
      <c r="R1053" s="10">
        <v>0</v>
      </c>
      <c r="S1053" s="10">
        <v>0</v>
      </c>
      <c r="T1053" s="10">
        <v>0</v>
      </c>
      <c r="U1053" s="10">
        <v>0</v>
      </c>
      <c r="V1053" s="10">
        <v>0</v>
      </c>
      <c r="W1053" s="10">
        <v>0</v>
      </c>
      <c r="X1053" s="10">
        <v>0</v>
      </c>
      <c r="Y1053" s="10">
        <v>0</v>
      </c>
      <c r="Z1053" s="10">
        <v>0</v>
      </c>
      <c r="AA1053" s="10">
        <v>0</v>
      </c>
      <c r="AB1053" s="10">
        <v>120</v>
      </c>
      <c r="AC1053" s="10">
        <v>0</v>
      </c>
      <c r="AD1053" s="10">
        <v>0</v>
      </c>
      <c r="AE1053" s="10">
        <v>0</v>
      </c>
      <c r="AF1053" s="10">
        <v>0</v>
      </c>
      <c r="AG1053" s="10">
        <v>0</v>
      </c>
      <c r="AH1053" s="10">
        <v>0</v>
      </c>
      <c r="AI1053" s="7"/>
      <c r="AJ1053" s="12"/>
    </row>
    <row r="1054" spans="1:36">
      <c r="A1054" s="10" t="s">
        <v>395</v>
      </c>
      <c r="B1054" s="10" t="s">
        <v>2922</v>
      </c>
      <c r="C1054" s="10" t="s">
        <v>2740</v>
      </c>
      <c r="D1054" s="10" t="s">
        <v>1451</v>
      </c>
      <c r="E1054" s="10" t="s">
        <v>1501</v>
      </c>
      <c r="F1054" s="11">
        <v>71</v>
      </c>
      <c r="G1054" s="10">
        <v>284</v>
      </c>
      <c r="H1054" s="8">
        <v>455.00804504</v>
      </c>
      <c r="I1054" s="10"/>
      <c r="J1054" s="10"/>
      <c r="K1054" s="10"/>
      <c r="L1054" s="10">
        <v>0</v>
      </c>
      <c r="M1054" s="10">
        <v>0</v>
      </c>
      <c r="N1054" s="10">
        <v>0</v>
      </c>
      <c r="O1054" s="10">
        <v>0</v>
      </c>
      <c r="P1054" s="10">
        <v>0</v>
      </c>
      <c r="Q1054" s="10">
        <v>0</v>
      </c>
      <c r="R1054" s="10">
        <v>0</v>
      </c>
      <c r="S1054" s="10">
        <v>0</v>
      </c>
      <c r="T1054" s="10">
        <v>0</v>
      </c>
      <c r="U1054" s="10">
        <v>15</v>
      </c>
      <c r="V1054" s="10">
        <v>0</v>
      </c>
      <c r="W1054" s="10">
        <v>0</v>
      </c>
      <c r="X1054" s="10">
        <v>0</v>
      </c>
      <c r="Y1054" s="10">
        <v>0</v>
      </c>
      <c r="Z1054" s="10">
        <v>0</v>
      </c>
      <c r="AA1054" s="10">
        <v>0</v>
      </c>
      <c r="AB1054" s="10">
        <v>127</v>
      </c>
      <c r="AC1054" s="10">
        <v>0</v>
      </c>
      <c r="AD1054" s="10">
        <v>0</v>
      </c>
      <c r="AE1054" s="10">
        <v>0</v>
      </c>
      <c r="AF1054" s="10">
        <v>0</v>
      </c>
      <c r="AG1054" s="10">
        <v>0</v>
      </c>
      <c r="AH1054" s="10">
        <v>0</v>
      </c>
      <c r="AI1054" s="7"/>
      <c r="AJ1054" s="12"/>
    </row>
    <row r="1055" spans="1:36">
      <c r="A1055" s="10" t="s">
        <v>397</v>
      </c>
      <c r="B1055" s="10" t="s">
        <v>2923</v>
      </c>
      <c r="C1055" s="10" t="s">
        <v>2740</v>
      </c>
      <c r="D1055" s="10" t="s">
        <v>1479</v>
      </c>
      <c r="E1055" s="10" t="s">
        <v>2924</v>
      </c>
      <c r="F1055" s="11">
        <v>70</v>
      </c>
      <c r="G1055" s="10">
        <v>280</v>
      </c>
      <c r="H1055" s="8">
        <v>312</v>
      </c>
      <c r="I1055" s="10"/>
      <c r="J1055" s="10"/>
      <c r="K1055" s="10"/>
      <c r="L1055" s="10">
        <v>0</v>
      </c>
      <c r="M1055" s="10">
        <v>0</v>
      </c>
      <c r="N1055" s="10">
        <v>0</v>
      </c>
      <c r="O1055" s="10">
        <v>0</v>
      </c>
      <c r="P1055" s="10">
        <v>0</v>
      </c>
      <c r="Q1055" s="10">
        <v>0</v>
      </c>
      <c r="R1055" s="10">
        <v>0</v>
      </c>
      <c r="S1055" s="10">
        <v>0</v>
      </c>
      <c r="T1055" s="10">
        <v>0</v>
      </c>
      <c r="U1055" s="10">
        <v>0</v>
      </c>
      <c r="V1055" s="10">
        <v>0</v>
      </c>
      <c r="W1055" s="10">
        <v>0</v>
      </c>
      <c r="X1055" s="10">
        <v>0</v>
      </c>
      <c r="Y1055" s="10">
        <v>0</v>
      </c>
      <c r="Z1055" s="10">
        <v>0</v>
      </c>
      <c r="AA1055" s="10">
        <v>0</v>
      </c>
      <c r="AB1055" s="10">
        <v>140</v>
      </c>
      <c r="AC1055" s="10">
        <v>0</v>
      </c>
      <c r="AD1055" s="10">
        <v>0</v>
      </c>
      <c r="AE1055" s="10">
        <v>0</v>
      </c>
      <c r="AF1055" s="10">
        <v>0</v>
      </c>
      <c r="AG1055" s="10">
        <v>0</v>
      </c>
      <c r="AH1055" s="10">
        <v>0</v>
      </c>
      <c r="AI1055" s="7"/>
      <c r="AJ1055" s="12"/>
    </row>
    <row r="1056" spans="1:36">
      <c r="A1056" s="10" t="s">
        <v>399</v>
      </c>
      <c r="B1056" s="10" t="s">
        <v>2925</v>
      </c>
      <c r="C1056" s="10" t="s">
        <v>2740</v>
      </c>
      <c r="D1056" s="10" t="s">
        <v>327</v>
      </c>
      <c r="E1056" s="10" t="s">
        <v>2926</v>
      </c>
      <c r="F1056" s="11">
        <v>50</v>
      </c>
      <c r="G1056" s="10">
        <v>200</v>
      </c>
      <c r="H1056" s="8">
        <v>202.440168835</v>
      </c>
      <c r="I1056" s="10"/>
      <c r="J1056" s="10"/>
      <c r="K1056" s="10"/>
      <c r="L1056" s="10">
        <v>0</v>
      </c>
      <c r="M1056" s="10">
        <v>0</v>
      </c>
      <c r="N1056" s="10">
        <v>0</v>
      </c>
      <c r="O1056" s="10">
        <v>0</v>
      </c>
      <c r="P1056" s="10">
        <v>0</v>
      </c>
      <c r="Q1056" s="10">
        <v>0</v>
      </c>
      <c r="R1056" s="10">
        <v>0</v>
      </c>
      <c r="S1056" s="10">
        <v>0</v>
      </c>
      <c r="T1056" s="10">
        <v>0</v>
      </c>
      <c r="U1056" s="10">
        <v>0</v>
      </c>
      <c r="V1056" s="10">
        <v>0</v>
      </c>
      <c r="W1056" s="10">
        <v>0</v>
      </c>
      <c r="X1056" s="10">
        <v>0</v>
      </c>
      <c r="Y1056" s="10">
        <v>0</v>
      </c>
      <c r="Z1056" s="10">
        <v>0</v>
      </c>
      <c r="AA1056" s="10">
        <v>0</v>
      </c>
      <c r="AB1056" s="10">
        <v>100</v>
      </c>
      <c r="AC1056" s="10">
        <v>0</v>
      </c>
      <c r="AD1056" s="10">
        <v>0</v>
      </c>
      <c r="AE1056" s="10">
        <v>0</v>
      </c>
      <c r="AF1056" s="10">
        <v>0</v>
      </c>
      <c r="AG1056" s="10">
        <v>0</v>
      </c>
      <c r="AH1056" s="10">
        <v>0</v>
      </c>
      <c r="AI1056" s="7"/>
      <c r="AJ1056" s="12"/>
    </row>
    <row r="1057" spans="1:36">
      <c r="A1057" s="10" t="s">
        <v>401</v>
      </c>
      <c r="B1057" s="10" t="s">
        <v>2927</v>
      </c>
      <c r="C1057" s="10" t="s">
        <v>2740</v>
      </c>
      <c r="D1057" s="10" t="s">
        <v>296</v>
      </c>
      <c r="E1057" s="10" t="s">
        <v>1059</v>
      </c>
      <c r="F1057" s="11">
        <v>50</v>
      </c>
      <c r="G1057" s="10">
        <v>200</v>
      </c>
      <c r="H1057" s="8">
        <v>356.3646594</v>
      </c>
      <c r="I1057" s="10"/>
      <c r="J1057" s="10">
        <v>100</v>
      </c>
      <c r="K1057" s="10"/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0</v>
      </c>
      <c r="R1057" s="10">
        <v>0</v>
      </c>
      <c r="S1057" s="10">
        <v>100</v>
      </c>
      <c r="T1057" s="10">
        <v>0</v>
      </c>
      <c r="U1057" s="10">
        <v>0</v>
      </c>
      <c r="V1057" s="10">
        <v>0</v>
      </c>
      <c r="W1057" s="10">
        <v>0</v>
      </c>
      <c r="X1057" s="10">
        <v>0</v>
      </c>
      <c r="Y1057" s="10">
        <v>0</v>
      </c>
      <c r="Z1057" s="10">
        <v>0</v>
      </c>
      <c r="AA1057" s="10">
        <v>0</v>
      </c>
      <c r="AB1057" s="10">
        <v>0</v>
      </c>
      <c r="AC1057" s="10">
        <v>0</v>
      </c>
      <c r="AD1057" s="10">
        <v>0</v>
      </c>
      <c r="AE1057" s="10">
        <v>0</v>
      </c>
      <c r="AF1057" s="10">
        <v>0</v>
      </c>
      <c r="AG1057" s="10">
        <v>0</v>
      </c>
      <c r="AH1057" s="10">
        <v>0</v>
      </c>
      <c r="AI1057" s="7"/>
      <c r="AJ1057" s="12"/>
    </row>
    <row r="1058" ht="21.6" spans="1:36">
      <c r="A1058" s="10" t="s">
        <v>404</v>
      </c>
      <c r="B1058" s="10" t="s">
        <v>2928</v>
      </c>
      <c r="C1058" s="10" t="s">
        <v>2740</v>
      </c>
      <c r="D1058" s="10" t="s">
        <v>1122</v>
      </c>
      <c r="E1058" s="10" t="s">
        <v>1122</v>
      </c>
      <c r="F1058" s="11">
        <v>75</v>
      </c>
      <c r="G1058" s="10">
        <v>300</v>
      </c>
      <c r="H1058" s="8">
        <v>729.333333333333</v>
      </c>
      <c r="I1058" s="10"/>
      <c r="J1058" s="10"/>
      <c r="K1058" s="10"/>
      <c r="L1058" s="10">
        <v>0</v>
      </c>
      <c r="M1058" s="10">
        <v>0</v>
      </c>
      <c r="N1058" s="10">
        <v>0</v>
      </c>
      <c r="O1058" s="10">
        <v>0</v>
      </c>
      <c r="P1058" s="10">
        <v>0</v>
      </c>
      <c r="Q1058" s="10">
        <v>0</v>
      </c>
      <c r="R1058" s="10">
        <v>0</v>
      </c>
      <c r="S1058" s="10">
        <v>0</v>
      </c>
      <c r="T1058" s="10">
        <v>0</v>
      </c>
      <c r="U1058" s="10">
        <v>0</v>
      </c>
      <c r="V1058" s="10">
        <v>0</v>
      </c>
      <c r="W1058" s="10">
        <v>0</v>
      </c>
      <c r="X1058" s="10">
        <v>0</v>
      </c>
      <c r="Y1058" s="10">
        <v>0</v>
      </c>
      <c r="Z1058" s="10">
        <v>0</v>
      </c>
      <c r="AA1058" s="10">
        <v>0</v>
      </c>
      <c r="AB1058" s="10">
        <v>150</v>
      </c>
      <c r="AC1058" s="10">
        <v>0</v>
      </c>
      <c r="AD1058" s="10">
        <v>0</v>
      </c>
      <c r="AE1058" s="10">
        <v>0</v>
      </c>
      <c r="AF1058" s="10">
        <v>0</v>
      </c>
      <c r="AG1058" s="10">
        <v>0</v>
      </c>
      <c r="AH1058" s="10">
        <v>0</v>
      </c>
      <c r="AI1058" s="7"/>
      <c r="AJ1058" s="12"/>
    </row>
    <row r="1059" ht="21.6" spans="1:36">
      <c r="A1059" s="10" t="s">
        <v>407</v>
      </c>
      <c r="B1059" s="10" t="s">
        <v>2929</v>
      </c>
      <c r="C1059" s="10" t="s">
        <v>2740</v>
      </c>
      <c r="D1059" s="10" t="s">
        <v>529</v>
      </c>
      <c r="E1059" s="10" t="s">
        <v>529</v>
      </c>
      <c r="F1059" s="11">
        <v>49</v>
      </c>
      <c r="G1059" s="10">
        <v>196</v>
      </c>
      <c r="H1059" s="8">
        <v>1020</v>
      </c>
      <c r="I1059" s="10"/>
      <c r="J1059" s="10"/>
      <c r="K1059" s="10"/>
      <c r="L1059" s="10">
        <v>0</v>
      </c>
      <c r="M1059" s="10">
        <v>0</v>
      </c>
      <c r="N1059" s="10">
        <v>0</v>
      </c>
      <c r="O1059" s="10">
        <v>0</v>
      </c>
      <c r="P1059" s="10">
        <v>0</v>
      </c>
      <c r="Q1059" s="10">
        <v>0</v>
      </c>
      <c r="R1059" s="10">
        <v>0</v>
      </c>
      <c r="S1059" s="10">
        <v>0</v>
      </c>
      <c r="T1059" s="10">
        <v>0</v>
      </c>
      <c r="U1059" s="10">
        <v>0</v>
      </c>
      <c r="V1059" s="10">
        <v>0</v>
      </c>
      <c r="W1059" s="10">
        <v>0</v>
      </c>
      <c r="X1059" s="10">
        <v>0</v>
      </c>
      <c r="Y1059" s="10">
        <v>0</v>
      </c>
      <c r="Z1059" s="10">
        <v>0</v>
      </c>
      <c r="AA1059" s="10">
        <v>0</v>
      </c>
      <c r="AB1059" s="10">
        <v>98</v>
      </c>
      <c r="AC1059" s="10">
        <v>0</v>
      </c>
      <c r="AD1059" s="10">
        <v>0</v>
      </c>
      <c r="AE1059" s="10">
        <v>0</v>
      </c>
      <c r="AF1059" s="10">
        <v>0</v>
      </c>
      <c r="AG1059" s="10">
        <v>0</v>
      </c>
      <c r="AH1059" s="10">
        <v>0</v>
      </c>
      <c r="AI1059" s="7"/>
      <c r="AJ1059" s="12"/>
    </row>
    <row r="1060" spans="1:36">
      <c r="A1060" s="10" t="s">
        <v>409</v>
      </c>
      <c r="B1060" s="10" t="s">
        <v>2930</v>
      </c>
      <c r="C1060" s="10" t="s">
        <v>2740</v>
      </c>
      <c r="D1060" s="10" t="s">
        <v>2931</v>
      </c>
      <c r="E1060" s="10" t="s">
        <v>2932</v>
      </c>
      <c r="F1060" s="11">
        <v>70</v>
      </c>
      <c r="G1060" s="10">
        <v>280</v>
      </c>
      <c r="H1060" s="7">
        <v>470.048839705</v>
      </c>
      <c r="I1060" s="10"/>
      <c r="J1060" s="10"/>
      <c r="K1060" s="10"/>
      <c r="L1060" s="10">
        <v>0</v>
      </c>
      <c r="M1060" s="10">
        <v>0</v>
      </c>
      <c r="N1060" s="10">
        <v>0</v>
      </c>
      <c r="O1060" s="10">
        <v>0</v>
      </c>
      <c r="P1060" s="10">
        <v>0</v>
      </c>
      <c r="Q1060" s="10">
        <v>0</v>
      </c>
      <c r="R1060" s="10">
        <v>0</v>
      </c>
      <c r="S1060" s="10">
        <v>0</v>
      </c>
      <c r="T1060" s="10">
        <v>0</v>
      </c>
      <c r="U1060" s="10">
        <v>0</v>
      </c>
      <c r="V1060" s="10">
        <v>0</v>
      </c>
      <c r="W1060" s="10">
        <v>0</v>
      </c>
      <c r="X1060" s="10">
        <v>0</v>
      </c>
      <c r="Y1060" s="10">
        <v>0</v>
      </c>
      <c r="Z1060" s="10">
        <v>0</v>
      </c>
      <c r="AA1060" s="10">
        <v>0</v>
      </c>
      <c r="AB1060" s="10">
        <v>140</v>
      </c>
      <c r="AC1060" s="10">
        <v>0</v>
      </c>
      <c r="AD1060" s="10">
        <v>0</v>
      </c>
      <c r="AE1060" s="10">
        <v>0</v>
      </c>
      <c r="AF1060" s="10">
        <v>0</v>
      </c>
      <c r="AG1060" s="10">
        <v>0</v>
      </c>
      <c r="AH1060" s="10">
        <v>0</v>
      </c>
      <c r="AI1060" s="7"/>
      <c r="AJ1060" s="12"/>
    </row>
    <row r="1061" ht="21.6" spans="1:36">
      <c r="A1061" s="10" t="s">
        <v>412</v>
      </c>
      <c r="B1061" s="10" t="s">
        <v>2933</v>
      </c>
      <c r="C1061" s="10" t="s">
        <v>2740</v>
      </c>
      <c r="D1061" s="10"/>
      <c r="E1061" s="10"/>
      <c r="F1061" s="11">
        <v>108</v>
      </c>
      <c r="G1061" s="10">
        <v>432</v>
      </c>
      <c r="H1061" s="7">
        <v>1589.2557193</v>
      </c>
      <c r="I1061" s="10"/>
      <c r="J1061" s="10"/>
      <c r="K1061" s="10"/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0</v>
      </c>
      <c r="R1061" s="10">
        <v>0</v>
      </c>
      <c r="S1061" s="10">
        <v>0</v>
      </c>
      <c r="T1061" s="10">
        <v>0</v>
      </c>
      <c r="U1061" s="10">
        <v>0</v>
      </c>
      <c r="V1061" s="10">
        <v>0</v>
      </c>
      <c r="W1061" s="10">
        <v>0</v>
      </c>
      <c r="X1061" s="10">
        <v>0</v>
      </c>
      <c r="Y1061" s="10">
        <v>0</v>
      </c>
      <c r="Z1061" s="10">
        <v>0</v>
      </c>
      <c r="AA1061" s="10">
        <v>0</v>
      </c>
      <c r="AB1061" s="10">
        <v>216</v>
      </c>
      <c r="AC1061" s="10">
        <v>0</v>
      </c>
      <c r="AD1061" s="10">
        <v>0</v>
      </c>
      <c r="AE1061" s="10">
        <v>0</v>
      </c>
      <c r="AF1061" s="10">
        <v>0</v>
      </c>
      <c r="AG1061" s="10">
        <v>0</v>
      </c>
      <c r="AH1061" s="10">
        <v>0</v>
      </c>
      <c r="AI1061" s="7"/>
      <c r="AJ1061" s="12"/>
    </row>
    <row r="1062" ht="21.6" spans="1:36">
      <c r="A1062" s="10" t="s">
        <v>414</v>
      </c>
      <c r="B1062" s="10" t="s">
        <v>2934</v>
      </c>
      <c r="C1062" s="10" t="s">
        <v>2740</v>
      </c>
      <c r="D1062" s="10"/>
      <c r="E1062" s="10"/>
      <c r="F1062" s="11">
        <v>38</v>
      </c>
      <c r="G1062" s="10">
        <v>152</v>
      </c>
      <c r="H1062" s="7">
        <v>1083.6473233</v>
      </c>
      <c r="I1062" s="10"/>
      <c r="J1062" s="10"/>
      <c r="K1062" s="10"/>
      <c r="L1062" s="10">
        <v>0</v>
      </c>
      <c r="M1062" s="10">
        <v>0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v>0</v>
      </c>
      <c r="W1062" s="10">
        <v>0</v>
      </c>
      <c r="X1062" s="10">
        <v>0</v>
      </c>
      <c r="Y1062" s="10">
        <v>0</v>
      </c>
      <c r="Z1062" s="10">
        <v>0</v>
      </c>
      <c r="AA1062" s="10">
        <v>0</v>
      </c>
      <c r="AB1062" s="10">
        <v>76</v>
      </c>
      <c r="AC1062" s="10">
        <v>0</v>
      </c>
      <c r="AD1062" s="10">
        <v>0</v>
      </c>
      <c r="AE1062" s="10">
        <v>0</v>
      </c>
      <c r="AF1062" s="10">
        <v>0</v>
      </c>
      <c r="AG1062" s="10">
        <v>0</v>
      </c>
      <c r="AH1062" s="10">
        <v>0</v>
      </c>
      <c r="AI1062" s="7"/>
      <c r="AJ1062" s="12"/>
    </row>
    <row r="1063" ht="21.6" spans="1:36">
      <c r="A1063" s="10" t="s">
        <v>417</v>
      </c>
      <c r="B1063" s="10" t="s">
        <v>2935</v>
      </c>
      <c r="C1063" s="10" t="s">
        <v>2740</v>
      </c>
      <c r="D1063" s="10"/>
      <c r="E1063" s="10"/>
      <c r="F1063" s="11">
        <v>54</v>
      </c>
      <c r="G1063" s="10">
        <v>216</v>
      </c>
      <c r="H1063" s="7">
        <v>713.733468265</v>
      </c>
      <c r="I1063" s="10"/>
      <c r="J1063" s="10"/>
      <c r="K1063" s="10"/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0</v>
      </c>
      <c r="R1063" s="10">
        <v>0</v>
      </c>
      <c r="S1063" s="10">
        <v>0</v>
      </c>
      <c r="T1063" s="10">
        <v>0</v>
      </c>
      <c r="U1063" s="10">
        <v>0</v>
      </c>
      <c r="V1063" s="10">
        <v>0</v>
      </c>
      <c r="W1063" s="10">
        <v>0</v>
      </c>
      <c r="X1063" s="10">
        <v>0</v>
      </c>
      <c r="Y1063" s="10">
        <v>0</v>
      </c>
      <c r="Z1063" s="10">
        <v>0</v>
      </c>
      <c r="AA1063" s="10">
        <v>0</v>
      </c>
      <c r="AB1063" s="10">
        <v>108</v>
      </c>
      <c r="AC1063" s="10">
        <v>0</v>
      </c>
      <c r="AD1063" s="10">
        <v>0</v>
      </c>
      <c r="AE1063" s="10">
        <v>0</v>
      </c>
      <c r="AF1063" s="10">
        <v>0</v>
      </c>
      <c r="AG1063" s="10">
        <v>0</v>
      </c>
      <c r="AH1063" s="10">
        <v>0</v>
      </c>
      <c r="AI1063" s="7"/>
      <c r="AJ1063" s="12"/>
    </row>
    <row r="1064" ht="21.6" spans="1:36">
      <c r="A1064" s="10" t="s">
        <v>419</v>
      </c>
      <c r="B1064" s="10" t="s">
        <v>2936</v>
      </c>
      <c r="C1064" s="10" t="s">
        <v>2740</v>
      </c>
      <c r="D1064" s="10"/>
      <c r="E1064" s="10"/>
      <c r="F1064" s="11">
        <v>70</v>
      </c>
      <c r="G1064" s="10">
        <v>280</v>
      </c>
      <c r="H1064" s="7">
        <v>1595.68382327</v>
      </c>
      <c r="I1064" s="10"/>
      <c r="J1064" s="10"/>
      <c r="K1064" s="10"/>
      <c r="L1064" s="10">
        <v>0</v>
      </c>
      <c r="M1064" s="10">
        <v>0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v>0</v>
      </c>
      <c r="W1064" s="10">
        <v>0</v>
      </c>
      <c r="X1064" s="10">
        <v>0</v>
      </c>
      <c r="Y1064" s="10">
        <v>0</v>
      </c>
      <c r="Z1064" s="10">
        <v>0</v>
      </c>
      <c r="AA1064" s="10">
        <v>140</v>
      </c>
      <c r="AB1064" s="10">
        <v>0</v>
      </c>
      <c r="AC1064" s="10">
        <v>0</v>
      </c>
      <c r="AD1064" s="10">
        <v>0</v>
      </c>
      <c r="AE1064" s="10">
        <v>0</v>
      </c>
      <c r="AF1064" s="10">
        <v>0</v>
      </c>
      <c r="AG1064" s="10">
        <v>0</v>
      </c>
      <c r="AH1064" s="10">
        <v>0</v>
      </c>
      <c r="AI1064" s="7"/>
      <c r="AJ1064" s="12"/>
    </row>
    <row r="1065" ht="21.6" spans="1:36">
      <c r="A1065" s="10" t="s">
        <v>421</v>
      </c>
      <c r="B1065" s="10" t="s">
        <v>2937</v>
      </c>
      <c r="C1065" s="10" t="s">
        <v>2740</v>
      </c>
      <c r="D1065" s="10"/>
      <c r="E1065" s="10"/>
      <c r="F1065" s="11">
        <v>82</v>
      </c>
      <c r="G1065" s="10">
        <v>328</v>
      </c>
      <c r="H1065" s="7">
        <v>1366.0049739</v>
      </c>
      <c r="I1065" s="10"/>
      <c r="J1065" s="10"/>
      <c r="K1065" s="10"/>
      <c r="L1065" s="10">
        <v>0</v>
      </c>
      <c r="M1065" s="10">
        <v>0</v>
      </c>
      <c r="N1065" s="10">
        <v>0</v>
      </c>
      <c r="O1065" s="10">
        <v>0</v>
      </c>
      <c r="P1065" s="10">
        <v>0</v>
      </c>
      <c r="Q1065" s="10">
        <v>0</v>
      </c>
      <c r="R1065" s="10">
        <v>0</v>
      </c>
      <c r="S1065" s="10">
        <v>0</v>
      </c>
      <c r="T1065" s="10">
        <v>0</v>
      </c>
      <c r="U1065" s="10">
        <v>0</v>
      </c>
      <c r="V1065" s="10">
        <v>0</v>
      </c>
      <c r="W1065" s="10">
        <v>0</v>
      </c>
      <c r="X1065" s="10">
        <v>0</v>
      </c>
      <c r="Y1065" s="10">
        <v>0</v>
      </c>
      <c r="Z1065" s="10">
        <v>0</v>
      </c>
      <c r="AA1065" s="10">
        <v>0</v>
      </c>
      <c r="AB1065" s="10">
        <v>164</v>
      </c>
      <c r="AC1065" s="10">
        <v>0</v>
      </c>
      <c r="AD1065" s="10">
        <v>0</v>
      </c>
      <c r="AE1065" s="10">
        <v>0</v>
      </c>
      <c r="AF1065" s="10">
        <v>0</v>
      </c>
      <c r="AG1065" s="10">
        <v>0</v>
      </c>
      <c r="AH1065" s="10">
        <v>0</v>
      </c>
      <c r="AI1065" s="7"/>
      <c r="AJ1065" s="12"/>
    </row>
    <row r="1066" ht="21.6" spans="1:36">
      <c r="A1066" s="10" t="s">
        <v>423</v>
      </c>
      <c r="B1066" s="10" t="s">
        <v>2938</v>
      </c>
      <c r="C1066" s="10" t="s">
        <v>2740</v>
      </c>
      <c r="D1066" s="10"/>
      <c r="E1066" s="10"/>
      <c r="F1066" s="11">
        <v>58</v>
      </c>
      <c r="G1066" s="10">
        <v>232</v>
      </c>
      <c r="H1066" s="7">
        <v>783.817523335</v>
      </c>
      <c r="I1066" s="10"/>
      <c r="J1066" s="10"/>
      <c r="K1066" s="10"/>
      <c r="L1066" s="10">
        <v>0</v>
      </c>
      <c r="M1066" s="10">
        <v>0</v>
      </c>
      <c r="N1066" s="10">
        <v>0</v>
      </c>
      <c r="O1066" s="10">
        <v>0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10">
        <v>0</v>
      </c>
      <c r="X1066" s="10">
        <v>0</v>
      </c>
      <c r="Y1066" s="10">
        <v>0</v>
      </c>
      <c r="Z1066" s="10">
        <v>0</v>
      </c>
      <c r="AA1066" s="10">
        <v>0</v>
      </c>
      <c r="AB1066" s="10">
        <v>116</v>
      </c>
      <c r="AC1066" s="10">
        <v>0</v>
      </c>
      <c r="AD1066" s="10">
        <v>0</v>
      </c>
      <c r="AE1066" s="10">
        <v>0</v>
      </c>
      <c r="AF1066" s="10">
        <v>0</v>
      </c>
      <c r="AG1066" s="10">
        <v>0</v>
      </c>
      <c r="AH1066" s="10">
        <v>0</v>
      </c>
      <c r="AI1066" s="7"/>
      <c r="AJ1066" s="12"/>
    </row>
    <row r="1067" ht="21.6" spans="1:36">
      <c r="A1067" s="10" t="s">
        <v>425</v>
      </c>
      <c r="B1067" s="10" t="s">
        <v>2939</v>
      </c>
      <c r="C1067" s="10" t="s">
        <v>2740</v>
      </c>
      <c r="D1067" s="10"/>
      <c r="E1067" s="10"/>
      <c r="F1067" s="11">
        <v>220</v>
      </c>
      <c r="G1067" s="10">
        <v>880</v>
      </c>
      <c r="H1067" s="7">
        <v>5580.02928587</v>
      </c>
      <c r="I1067" s="10"/>
      <c r="J1067" s="10"/>
      <c r="K1067" s="10"/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0</v>
      </c>
      <c r="R1067" s="10">
        <v>0</v>
      </c>
      <c r="S1067" s="10">
        <v>0</v>
      </c>
      <c r="T1067" s="10">
        <v>0</v>
      </c>
      <c r="U1067" s="10">
        <v>78</v>
      </c>
      <c r="V1067" s="10">
        <v>0</v>
      </c>
      <c r="W1067" s="10">
        <v>0</v>
      </c>
      <c r="X1067" s="10">
        <v>0</v>
      </c>
      <c r="Y1067" s="10">
        <v>0</v>
      </c>
      <c r="Z1067" s="10">
        <v>0</v>
      </c>
      <c r="AA1067" s="10">
        <v>0</v>
      </c>
      <c r="AB1067" s="10">
        <v>362</v>
      </c>
      <c r="AC1067" s="10">
        <v>0</v>
      </c>
      <c r="AD1067" s="10">
        <v>0</v>
      </c>
      <c r="AE1067" s="10">
        <v>0</v>
      </c>
      <c r="AF1067" s="10">
        <v>0</v>
      </c>
      <c r="AG1067" s="10">
        <v>0</v>
      </c>
      <c r="AH1067" s="10">
        <v>0</v>
      </c>
      <c r="AI1067" s="7"/>
      <c r="AJ1067" s="12"/>
    </row>
    <row r="1068" ht="21.6" spans="1:36">
      <c r="A1068" s="10" t="s">
        <v>427</v>
      </c>
      <c r="B1068" s="10" t="s">
        <v>2940</v>
      </c>
      <c r="C1068" s="10" t="s">
        <v>2740</v>
      </c>
      <c r="D1068" s="10"/>
      <c r="E1068" s="10"/>
      <c r="F1068" s="11">
        <v>104</v>
      </c>
      <c r="G1068" s="10">
        <v>416</v>
      </c>
      <c r="H1068" s="7">
        <v>2005.59371382</v>
      </c>
      <c r="I1068" s="10"/>
      <c r="J1068" s="10"/>
      <c r="K1068" s="10"/>
      <c r="L1068" s="10">
        <v>0</v>
      </c>
      <c r="M1068" s="10">
        <v>0</v>
      </c>
      <c r="N1068" s="10">
        <v>0</v>
      </c>
      <c r="O1068" s="10">
        <v>0</v>
      </c>
      <c r="P1068" s="10">
        <v>0</v>
      </c>
      <c r="Q1068" s="10">
        <v>0</v>
      </c>
      <c r="R1068" s="10">
        <v>0</v>
      </c>
      <c r="S1068" s="10">
        <v>0</v>
      </c>
      <c r="T1068" s="10">
        <v>0</v>
      </c>
      <c r="U1068" s="10">
        <v>0</v>
      </c>
      <c r="V1068" s="10">
        <v>0</v>
      </c>
      <c r="W1068" s="10">
        <v>0</v>
      </c>
      <c r="X1068" s="10">
        <v>0</v>
      </c>
      <c r="Y1068" s="10">
        <v>0</v>
      </c>
      <c r="Z1068" s="10">
        <v>0</v>
      </c>
      <c r="AA1068" s="10">
        <v>0</v>
      </c>
      <c r="AB1068" s="10">
        <v>208</v>
      </c>
      <c r="AC1068" s="10">
        <v>0</v>
      </c>
      <c r="AD1068" s="10">
        <v>0</v>
      </c>
      <c r="AE1068" s="10">
        <v>0</v>
      </c>
      <c r="AF1068" s="10">
        <v>0</v>
      </c>
      <c r="AG1068" s="10">
        <v>0</v>
      </c>
      <c r="AH1068" s="10">
        <v>0</v>
      </c>
      <c r="AI1068" s="7"/>
      <c r="AJ1068" s="12"/>
    </row>
    <row r="1069" ht="21.6" spans="1:36">
      <c r="A1069" s="10" t="s">
        <v>429</v>
      </c>
      <c r="B1069" s="10" t="s">
        <v>2941</v>
      </c>
      <c r="C1069" s="10" t="s">
        <v>2740</v>
      </c>
      <c r="D1069" s="10"/>
      <c r="E1069" s="10"/>
      <c r="F1069" s="11">
        <v>108</v>
      </c>
      <c r="G1069" s="10">
        <v>432</v>
      </c>
      <c r="H1069" s="7">
        <v>2185.4374899</v>
      </c>
      <c r="I1069" s="10"/>
      <c r="J1069" s="10"/>
      <c r="K1069" s="10"/>
      <c r="L1069" s="10">
        <v>0</v>
      </c>
      <c r="M1069" s="10">
        <v>0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0</v>
      </c>
      <c r="U1069" s="10">
        <v>0</v>
      </c>
      <c r="V1069" s="10">
        <v>0</v>
      </c>
      <c r="W1069" s="10">
        <v>0</v>
      </c>
      <c r="X1069" s="10">
        <v>0</v>
      </c>
      <c r="Y1069" s="10">
        <v>0</v>
      </c>
      <c r="Z1069" s="10">
        <v>0</v>
      </c>
      <c r="AA1069" s="10">
        <v>0</v>
      </c>
      <c r="AB1069" s="10">
        <v>216</v>
      </c>
      <c r="AC1069" s="10">
        <v>0</v>
      </c>
      <c r="AD1069" s="10">
        <v>0</v>
      </c>
      <c r="AE1069" s="10">
        <v>0</v>
      </c>
      <c r="AF1069" s="10">
        <v>0</v>
      </c>
      <c r="AG1069" s="10">
        <v>0</v>
      </c>
      <c r="AH1069" s="10">
        <v>0</v>
      </c>
      <c r="AI1069" s="7"/>
      <c r="AJ1069" s="12"/>
    </row>
    <row r="1070" ht="21.6" spans="1:36">
      <c r="A1070" s="10" t="s">
        <v>431</v>
      </c>
      <c r="B1070" s="10" t="s">
        <v>2942</v>
      </c>
      <c r="C1070" s="10" t="s">
        <v>2740</v>
      </c>
      <c r="D1070" s="10"/>
      <c r="E1070" s="10"/>
      <c r="F1070" s="11">
        <v>41</v>
      </c>
      <c r="G1070" s="10">
        <v>164</v>
      </c>
      <c r="H1070" s="7">
        <v>648.892478</v>
      </c>
      <c r="I1070" s="10"/>
      <c r="J1070" s="10"/>
      <c r="K1070" s="10"/>
      <c r="L1070" s="10">
        <v>0</v>
      </c>
      <c r="M1070" s="10">
        <v>0</v>
      </c>
      <c r="N1070" s="10">
        <v>0</v>
      </c>
      <c r="O1070" s="10">
        <v>0</v>
      </c>
      <c r="P1070" s="10">
        <v>0</v>
      </c>
      <c r="Q1070" s="10">
        <v>0</v>
      </c>
      <c r="R1070" s="10">
        <v>0</v>
      </c>
      <c r="S1070" s="10">
        <v>0</v>
      </c>
      <c r="T1070" s="10">
        <v>0</v>
      </c>
      <c r="U1070" s="10">
        <v>0</v>
      </c>
      <c r="V1070" s="10">
        <v>0</v>
      </c>
      <c r="W1070" s="10">
        <v>0</v>
      </c>
      <c r="X1070" s="10">
        <v>0</v>
      </c>
      <c r="Y1070" s="10">
        <v>0</v>
      </c>
      <c r="Z1070" s="10">
        <v>0</v>
      </c>
      <c r="AA1070" s="10">
        <v>0</v>
      </c>
      <c r="AB1070" s="10">
        <v>82</v>
      </c>
      <c r="AC1070" s="10">
        <v>0</v>
      </c>
      <c r="AD1070" s="10">
        <v>0</v>
      </c>
      <c r="AE1070" s="10">
        <v>0</v>
      </c>
      <c r="AF1070" s="10">
        <v>0</v>
      </c>
      <c r="AG1070" s="10">
        <v>0</v>
      </c>
      <c r="AH1070" s="10">
        <v>0</v>
      </c>
      <c r="AI1070" s="7"/>
      <c r="AJ1070" s="12"/>
    </row>
    <row r="1071" spans="1:36">
      <c r="A1071" s="10" t="s">
        <v>433</v>
      </c>
      <c r="B1071" s="10" t="s">
        <v>2943</v>
      </c>
      <c r="C1071" s="10" t="s">
        <v>2740</v>
      </c>
      <c r="D1071" s="10" t="s">
        <v>2944</v>
      </c>
      <c r="E1071" s="10" t="s">
        <v>2945</v>
      </c>
      <c r="F1071" s="11">
        <v>67</v>
      </c>
      <c r="G1071" s="10">
        <v>268</v>
      </c>
      <c r="H1071" s="7">
        <v>501.74804323</v>
      </c>
      <c r="I1071" s="10"/>
      <c r="J1071" s="10"/>
      <c r="K1071" s="10"/>
      <c r="L1071" s="10">
        <v>0</v>
      </c>
      <c r="M1071" s="10">
        <v>0</v>
      </c>
      <c r="N1071" s="10">
        <v>0</v>
      </c>
      <c r="O1071" s="10">
        <v>0</v>
      </c>
      <c r="P1071" s="10">
        <v>134</v>
      </c>
      <c r="Q1071" s="10">
        <v>0</v>
      </c>
      <c r="R1071" s="10">
        <v>0</v>
      </c>
      <c r="S1071" s="10">
        <v>0</v>
      </c>
      <c r="T1071" s="10">
        <v>0</v>
      </c>
      <c r="U1071" s="10">
        <v>0</v>
      </c>
      <c r="V1071" s="10">
        <v>0</v>
      </c>
      <c r="W1071" s="10">
        <v>0</v>
      </c>
      <c r="X1071" s="10">
        <v>0</v>
      </c>
      <c r="Y1071" s="10">
        <v>0</v>
      </c>
      <c r="Z1071" s="10">
        <v>0</v>
      </c>
      <c r="AA1071" s="10">
        <v>0</v>
      </c>
      <c r="AB1071" s="10">
        <v>0</v>
      </c>
      <c r="AC1071" s="10">
        <v>0</v>
      </c>
      <c r="AD1071" s="10">
        <v>0</v>
      </c>
      <c r="AE1071" s="10">
        <v>0</v>
      </c>
      <c r="AF1071" s="10">
        <v>0</v>
      </c>
      <c r="AG1071" s="10">
        <v>0</v>
      </c>
      <c r="AH1071" s="10">
        <v>0</v>
      </c>
      <c r="AI1071" s="7"/>
      <c r="AJ1071" s="12"/>
    </row>
    <row r="1072" spans="1:36">
      <c r="A1072" s="10" t="s">
        <v>435</v>
      </c>
      <c r="B1072" s="10" t="s">
        <v>2946</v>
      </c>
      <c r="C1072" s="10" t="s">
        <v>2740</v>
      </c>
      <c r="D1072" s="10" t="s">
        <v>2947</v>
      </c>
      <c r="E1072" s="10" t="s">
        <v>2948</v>
      </c>
      <c r="F1072" s="11">
        <v>95</v>
      </c>
      <c r="G1072" s="10">
        <v>380</v>
      </c>
      <c r="H1072" s="7">
        <v>544.600806395</v>
      </c>
      <c r="I1072" s="10"/>
      <c r="J1072" s="10"/>
      <c r="K1072" s="10"/>
      <c r="L1072" s="10">
        <v>0</v>
      </c>
      <c r="M1072" s="10">
        <v>0</v>
      </c>
      <c r="N1072" s="10">
        <v>0</v>
      </c>
      <c r="O1072" s="10">
        <v>0</v>
      </c>
      <c r="P1072" s="10">
        <v>35</v>
      </c>
      <c r="Q1072" s="10">
        <v>0</v>
      </c>
      <c r="R1072" s="10">
        <v>0</v>
      </c>
      <c r="S1072" s="10">
        <v>0</v>
      </c>
      <c r="T1072" s="10">
        <v>0</v>
      </c>
      <c r="U1072" s="10">
        <v>0</v>
      </c>
      <c r="V1072" s="10">
        <v>0</v>
      </c>
      <c r="W1072" s="10">
        <v>0</v>
      </c>
      <c r="X1072" s="10">
        <v>0</v>
      </c>
      <c r="Y1072" s="10">
        <v>0</v>
      </c>
      <c r="Z1072" s="10">
        <v>0</v>
      </c>
      <c r="AA1072" s="10">
        <v>0</v>
      </c>
      <c r="AB1072" s="10">
        <v>155</v>
      </c>
      <c r="AC1072" s="10">
        <v>0</v>
      </c>
      <c r="AD1072" s="10">
        <v>0</v>
      </c>
      <c r="AE1072" s="10">
        <v>0</v>
      </c>
      <c r="AF1072" s="10">
        <v>0</v>
      </c>
      <c r="AG1072" s="10">
        <v>210</v>
      </c>
      <c r="AH1072" s="10">
        <v>0</v>
      </c>
      <c r="AI1072" s="7"/>
      <c r="AJ1072" s="12"/>
    </row>
    <row r="1073" spans="1:36">
      <c r="A1073" s="10" t="s">
        <v>437</v>
      </c>
      <c r="B1073" s="10" t="s">
        <v>2949</v>
      </c>
      <c r="C1073" s="10" t="s">
        <v>2740</v>
      </c>
      <c r="D1073" s="10" t="s">
        <v>1792</v>
      </c>
      <c r="E1073" s="10" t="s">
        <v>2950</v>
      </c>
      <c r="F1073" s="11">
        <v>63</v>
      </c>
      <c r="G1073" s="10">
        <v>252</v>
      </c>
      <c r="H1073" s="7">
        <v>464.15785769</v>
      </c>
      <c r="I1073" s="10"/>
      <c r="J1073" s="10"/>
      <c r="K1073" s="10"/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0</v>
      </c>
      <c r="R1073" s="10">
        <v>0</v>
      </c>
      <c r="S1073" s="10">
        <v>0</v>
      </c>
      <c r="T1073" s="10">
        <v>0</v>
      </c>
      <c r="U1073" s="10">
        <v>63</v>
      </c>
      <c r="V1073" s="10">
        <v>0</v>
      </c>
      <c r="W1073" s="10">
        <v>0</v>
      </c>
      <c r="X1073" s="10">
        <v>0</v>
      </c>
      <c r="Y1073" s="10">
        <v>0</v>
      </c>
      <c r="Z1073" s="10">
        <v>0</v>
      </c>
      <c r="AA1073" s="10">
        <v>0</v>
      </c>
      <c r="AB1073" s="10">
        <v>63</v>
      </c>
      <c r="AC1073" s="10">
        <v>0</v>
      </c>
      <c r="AD1073" s="10">
        <v>0</v>
      </c>
      <c r="AE1073" s="10">
        <v>0</v>
      </c>
      <c r="AF1073" s="10">
        <v>0</v>
      </c>
      <c r="AG1073" s="10">
        <v>260</v>
      </c>
      <c r="AH1073" s="10">
        <v>0</v>
      </c>
      <c r="AI1073" s="7"/>
      <c r="AJ1073" s="12"/>
    </row>
    <row r="1074" spans="1:36">
      <c r="A1074" s="10" t="s">
        <v>439</v>
      </c>
      <c r="B1074" s="10" t="s">
        <v>2951</v>
      </c>
      <c r="C1074" s="10" t="s">
        <v>2740</v>
      </c>
      <c r="D1074" s="10" t="s">
        <v>2952</v>
      </c>
      <c r="E1074" s="10" t="s">
        <v>2953</v>
      </c>
      <c r="F1074" s="11">
        <v>35</v>
      </c>
      <c r="G1074" s="10">
        <v>140</v>
      </c>
      <c r="H1074" s="7">
        <v>134.81220587</v>
      </c>
      <c r="I1074" s="10"/>
      <c r="J1074" s="10"/>
      <c r="K1074" s="10"/>
      <c r="L1074" s="10">
        <v>0</v>
      </c>
      <c r="M1074" s="10">
        <v>0</v>
      </c>
      <c r="N1074" s="10">
        <v>0</v>
      </c>
      <c r="O1074" s="10">
        <v>0</v>
      </c>
      <c r="P1074" s="10">
        <v>0</v>
      </c>
      <c r="Q1074" s="10">
        <v>0</v>
      </c>
      <c r="R1074" s="10">
        <v>0</v>
      </c>
      <c r="S1074" s="10">
        <v>0</v>
      </c>
      <c r="T1074" s="10">
        <v>0</v>
      </c>
      <c r="U1074" s="10">
        <v>0</v>
      </c>
      <c r="V1074" s="10">
        <v>0</v>
      </c>
      <c r="W1074" s="10">
        <v>0</v>
      </c>
      <c r="X1074" s="10">
        <v>0</v>
      </c>
      <c r="Y1074" s="10">
        <v>0</v>
      </c>
      <c r="Z1074" s="10">
        <v>0</v>
      </c>
      <c r="AA1074" s="10">
        <v>0</v>
      </c>
      <c r="AB1074" s="10">
        <v>70</v>
      </c>
      <c r="AC1074" s="10">
        <v>0</v>
      </c>
      <c r="AD1074" s="10">
        <v>0</v>
      </c>
      <c r="AE1074" s="10">
        <v>0</v>
      </c>
      <c r="AF1074" s="10">
        <v>0</v>
      </c>
      <c r="AG1074" s="10">
        <v>0</v>
      </c>
      <c r="AH1074" s="10">
        <v>0</v>
      </c>
      <c r="AI1074" s="7"/>
      <c r="AJ1074" s="12"/>
    </row>
    <row r="1075" spans="1:36">
      <c r="A1075" s="10" t="s">
        <v>441</v>
      </c>
      <c r="B1075" s="10" t="s">
        <v>2954</v>
      </c>
      <c r="C1075" s="10" t="s">
        <v>2740</v>
      </c>
      <c r="D1075" s="10" t="s">
        <v>2955</v>
      </c>
      <c r="E1075" s="10" t="s">
        <v>2956</v>
      </c>
      <c r="F1075" s="11">
        <v>62</v>
      </c>
      <c r="G1075" s="10">
        <v>248</v>
      </c>
      <c r="H1075" s="7">
        <v>445.11052614</v>
      </c>
      <c r="I1075" s="10"/>
      <c r="J1075" s="10"/>
      <c r="K1075" s="10"/>
      <c r="L1075" s="10">
        <v>0</v>
      </c>
      <c r="M1075" s="10">
        <v>0</v>
      </c>
      <c r="N1075" s="10">
        <v>0</v>
      </c>
      <c r="O1075" s="10">
        <v>0</v>
      </c>
      <c r="P1075" s="10">
        <v>124</v>
      </c>
      <c r="Q1075" s="10">
        <v>0</v>
      </c>
      <c r="R1075" s="10">
        <v>0</v>
      </c>
      <c r="S1075" s="10">
        <v>0</v>
      </c>
      <c r="T1075" s="10">
        <v>0</v>
      </c>
      <c r="U1075" s="10">
        <v>0</v>
      </c>
      <c r="V1075" s="10">
        <v>0</v>
      </c>
      <c r="W1075" s="10">
        <v>0</v>
      </c>
      <c r="X1075" s="10">
        <v>0</v>
      </c>
      <c r="Y1075" s="10">
        <v>0</v>
      </c>
      <c r="Z1075" s="10">
        <v>0</v>
      </c>
      <c r="AA1075" s="10">
        <v>0</v>
      </c>
      <c r="AB1075" s="10">
        <v>0</v>
      </c>
      <c r="AC1075" s="10">
        <v>0</v>
      </c>
      <c r="AD1075" s="10">
        <v>0</v>
      </c>
      <c r="AE1075" s="10">
        <v>0</v>
      </c>
      <c r="AF1075" s="10">
        <v>0</v>
      </c>
      <c r="AG1075" s="10">
        <v>0</v>
      </c>
      <c r="AH1075" s="10">
        <v>0</v>
      </c>
      <c r="AI1075" s="7"/>
      <c r="AJ1075" s="12"/>
    </row>
    <row r="1076" spans="1:36">
      <c r="A1076" s="10" t="s">
        <v>443</v>
      </c>
      <c r="B1076" s="10" t="s">
        <v>2957</v>
      </c>
      <c r="C1076" s="10" t="s">
        <v>2740</v>
      </c>
      <c r="D1076" s="10" t="s">
        <v>2958</v>
      </c>
      <c r="E1076" s="10" t="s">
        <v>2958</v>
      </c>
      <c r="F1076" s="11">
        <v>175</v>
      </c>
      <c r="G1076" s="10">
        <v>700</v>
      </c>
      <c r="H1076" s="7">
        <v>606.53133012</v>
      </c>
      <c r="I1076" s="10"/>
      <c r="J1076" s="10"/>
      <c r="K1076" s="10"/>
      <c r="L1076" s="10">
        <v>0</v>
      </c>
      <c r="M1076" s="10">
        <v>0</v>
      </c>
      <c r="N1076" s="10">
        <v>0</v>
      </c>
      <c r="O1076" s="10">
        <v>0</v>
      </c>
      <c r="P1076" s="10">
        <v>0</v>
      </c>
      <c r="Q1076" s="10">
        <v>0</v>
      </c>
      <c r="R1076" s="10">
        <v>0</v>
      </c>
      <c r="S1076" s="10">
        <v>0</v>
      </c>
      <c r="T1076" s="10">
        <v>0</v>
      </c>
      <c r="U1076" s="10">
        <v>67</v>
      </c>
      <c r="V1076" s="10">
        <v>0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  <c r="AB1076" s="10">
        <v>283</v>
      </c>
      <c r="AC1076" s="10">
        <v>0</v>
      </c>
      <c r="AD1076" s="10">
        <v>0</v>
      </c>
      <c r="AE1076" s="10">
        <v>0</v>
      </c>
      <c r="AF1076" s="10">
        <v>0</v>
      </c>
      <c r="AG1076" s="10">
        <v>0</v>
      </c>
      <c r="AH1076" s="10">
        <v>0</v>
      </c>
      <c r="AI1076" s="7"/>
      <c r="AJ1076" s="12"/>
    </row>
    <row r="1077" spans="1:36">
      <c r="A1077" s="10" t="s">
        <v>445</v>
      </c>
      <c r="B1077" s="10" t="s">
        <v>2959</v>
      </c>
      <c r="C1077" s="10" t="s">
        <v>2740</v>
      </c>
      <c r="D1077" s="10" t="s">
        <v>2960</v>
      </c>
      <c r="E1077" s="10" t="s">
        <v>2961</v>
      </c>
      <c r="F1077" s="11">
        <v>65</v>
      </c>
      <c r="G1077" s="10">
        <v>260</v>
      </c>
      <c r="H1077" s="7">
        <v>616.18260647</v>
      </c>
      <c r="I1077" s="10"/>
      <c r="J1077" s="10"/>
      <c r="K1077" s="10"/>
      <c r="L1077" s="10">
        <v>0</v>
      </c>
      <c r="M1077" s="10">
        <v>0</v>
      </c>
      <c r="N1077" s="10">
        <v>0</v>
      </c>
      <c r="O1077" s="10">
        <v>0</v>
      </c>
      <c r="P1077" s="10">
        <v>0</v>
      </c>
      <c r="Q1077" s="10">
        <v>0</v>
      </c>
      <c r="R1077" s="10">
        <v>0</v>
      </c>
      <c r="S1077" s="10">
        <v>0</v>
      </c>
      <c r="T1077" s="10">
        <v>0</v>
      </c>
      <c r="U1077" s="10">
        <v>0</v>
      </c>
      <c r="V1077" s="10">
        <v>0</v>
      </c>
      <c r="W1077" s="10">
        <v>0</v>
      </c>
      <c r="X1077" s="10">
        <v>0</v>
      </c>
      <c r="Y1077" s="10">
        <v>0</v>
      </c>
      <c r="Z1077" s="10">
        <v>0</v>
      </c>
      <c r="AA1077" s="10">
        <v>0</v>
      </c>
      <c r="AB1077" s="10">
        <v>130</v>
      </c>
      <c r="AC1077" s="10">
        <v>0</v>
      </c>
      <c r="AD1077" s="10">
        <v>0</v>
      </c>
      <c r="AE1077" s="10">
        <v>0</v>
      </c>
      <c r="AF1077" s="10">
        <v>0</v>
      </c>
      <c r="AG1077" s="10">
        <v>0</v>
      </c>
      <c r="AH1077" s="10">
        <v>0</v>
      </c>
      <c r="AI1077" s="7"/>
      <c r="AJ1077" s="12"/>
    </row>
    <row r="1078" spans="1:36">
      <c r="A1078" s="10" t="s">
        <v>447</v>
      </c>
      <c r="B1078" s="10" t="s">
        <v>2962</v>
      </c>
      <c r="C1078" s="10" t="s">
        <v>2740</v>
      </c>
      <c r="D1078" s="10" t="s">
        <v>2963</v>
      </c>
      <c r="E1078" s="10" t="s">
        <v>2964</v>
      </c>
      <c r="F1078" s="11">
        <v>206</v>
      </c>
      <c r="G1078" s="10">
        <v>824</v>
      </c>
      <c r="H1078" s="7">
        <v>115.516787805</v>
      </c>
      <c r="I1078" s="10"/>
      <c r="J1078" s="10"/>
      <c r="K1078" s="10"/>
      <c r="L1078" s="10">
        <v>0</v>
      </c>
      <c r="M1078" s="10">
        <v>0</v>
      </c>
      <c r="N1078" s="10">
        <v>0</v>
      </c>
      <c r="O1078" s="10">
        <v>0</v>
      </c>
      <c r="P1078" s="10">
        <v>252</v>
      </c>
      <c r="Q1078" s="10">
        <v>0</v>
      </c>
      <c r="R1078" s="10">
        <v>0</v>
      </c>
      <c r="S1078" s="10">
        <v>0</v>
      </c>
      <c r="T1078" s="10">
        <v>0</v>
      </c>
      <c r="U1078" s="10">
        <v>0</v>
      </c>
      <c r="V1078" s="10">
        <v>0</v>
      </c>
      <c r="W1078" s="10">
        <v>0</v>
      </c>
      <c r="X1078" s="10">
        <v>0</v>
      </c>
      <c r="Y1078" s="10">
        <v>0</v>
      </c>
      <c r="Z1078" s="10">
        <v>0</v>
      </c>
      <c r="AA1078" s="10">
        <v>0</v>
      </c>
      <c r="AB1078" s="10">
        <v>160</v>
      </c>
      <c r="AC1078" s="10">
        <v>0</v>
      </c>
      <c r="AD1078" s="10">
        <v>0</v>
      </c>
      <c r="AE1078" s="10">
        <v>0</v>
      </c>
      <c r="AF1078" s="10">
        <v>0</v>
      </c>
      <c r="AG1078" s="10">
        <v>200</v>
      </c>
      <c r="AH1078" s="10">
        <v>0</v>
      </c>
      <c r="AI1078" s="7"/>
      <c r="AJ1078" s="12"/>
    </row>
    <row r="1079" spans="1:36">
      <c r="A1079" s="10" t="s">
        <v>451</v>
      </c>
      <c r="B1079" s="10" t="s">
        <v>2965</v>
      </c>
      <c r="C1079" s="10" t="s">
        <v>2740</v>
      </c>
      <c r="D1079" s="10" t="s">
        <v>2966</v>
      </c>
      <c r="E1079" s="10" t="s">
        <v>1609</v>
      </c>
      <c r="F1079" s="11">
        <v>50</v>
      </c>
      <c r="G1079" s="10">
        <v>200</v>
      </c>
      <c r="H1079" s="7">
        <v>244.2914583</v>
      </c>
      <c r="I1079" s="10"/>
      <c r="J1079" s="10"/>
      <c r="K1079" s="10"/>
      <c r="L1079" s="10">
        <v>0</v>
      </c>
      <c r="M1079" s="10">
        <v>0</v>
      </c>
      <c r="N1079" s="10">
        <v>0</v>
      </c>
      <c r="O1079" s="10">
        <v>0</v>
      </c>
      <c r="P1079" s="10">
        <v>0</v>
      </c>
      <c r="Q1079" s="10">
        <v>0</v>
      </c>
      <c r="R1079" s="10">
        <v>0</v>
      </c>
      <c r="S1079" s="10">
        <v>0</v>
      </c>
      <c r="T1079" s="10">
        <v>0</v>
      </c>
      <c r="U1079" s="10">
        <v>100</v>
      </c>
      <c r="V1079" s="10">
        <v>0</v>
      </c>
      <c r="W1079" s="10">
        <v>0</v>
      </c>
      <c r="X1079" s="10">
        <v>0</v>
      </c>
      <c r="Y1079" s="10">
        <v>0</v>
      </c>
      <c r="Z1079" s="10">
        <v>0</v>
      </c>
      <c r="AA1079" s="10">
        <v>0</v>
      </c>
      <c r="AB1079" s="10">
        <v>0</v>
      </c>
      <c r="AC1079" s="10">
        <v>0</v>
      </c>
      <c r="AD1079" s="10">
        <v>0</v>
      </c>
      <c r="AE1079" s="10">
        <v>0</v>
      </c>
      <c r="AF1079" s="10">
        <v>0</v>
      </c>
      <c r="AG1079" s="10">
        <v>0</v>
      </c>
      <c r="AH1079" s="10">
        <v>0</v>
      </c>
      <c r="AI1079" s="7"/>
      <c r="AJ1079" s="12"/>
    </row>
    <row r="1080" spans="1:36">
      <c r="A1080" s="10" t="s">
        <v>453</v>
      </c>
      <c r="B1080" s="10" t="s">
        <v>2967</v>
      </c>
      <c r="C1080" s="10" t="s">
        <v>2740</v>
      </c>
      <c r="D1080" s="10" t="s">
        <v>2968</v>
      </c>
      <c r="E1080" s="10" t="s">
        <v>2968</v>
      </c>
      <c r="F1080" s="11">
        <v>100</v>
      </c>
      <c r="G1080" s="10">
        <v>400</v>
      </c>
      <c r="H1080" s="7">
        <v>640.99378322</v>
      </c>
      <c r="I1080" s="10"/>
      <c r="J1080" s="10"/>
      <c r="K1080" s="10"/>
      <c r="L1080" s="10">
        <v>0</v>
      </c>
      <c r="M1080" s="10">
        <v>0</v>
      </c>
      <c r="N1080" s="10">
        <v>0</v>
      </c>
      <c r="O1080" s="10">
        <v>0</v>
      </c>
      <c r="P1080" s="10">
        <v>0</v>
      </c>
      <c r="Q1080" s="10">
        <v>0</v>
      </c>
      <c r="R1080" s="10">
        <v>0</v>
      </c>
      <c r="S1080" s="10">
        <v>0</v>
      </c>
      <c r="T1080" s="10">
        <v>0</v>
      </c>
      <c r="U1080" s="10">
        <v>100</v>
      </c>
      <c r="V1080" s="10">
        <v>0</v>
      </c>
      <c r="W1080" s="10">
        <v>0</v>
      </c>
      <c r="X1080" s="10">
        <v>0</v>
      </c>
      <c r="Y1080" s="10">
        <v>0</v>
      </c>
      <c r="Z1080" s="10">
        <v>0</v>
      </c>
      <c r="AA1080" s="10">
        <v>0</v>
      </c>
      <c r="AB1080" s="10">
        <v>100</v>
      </c>
      <c r="AC1080" s="10">
        <v>0</v>
      </c>
      <c r="AD1080" s="10">
        <v>0</v>
      </c>
      <c r="AE1080" s="10">
        <v>0</v>
      </c>
      <c r="AF1080" s="10">
        <v>0</v>
      </c>
      <c r="AG1080" s="10">
        <v>250</v>
      </c>
      <c r="AH1080" s="10">
        <v>0</v>
      </c>
      <c r="AI1080" s="7"/>
      <c r="AJ1080" s="12"/>
    </row>
    <row r="1081" spans="1:36">
      <c r="A1081" s="10" t="s">
        <v>455</v>
      </c>
      <c r="B1081" s="10" t="s">
        <v>2969</v>
      </c>
      <c r="C1081" s="10" t="s">
        <v>2740</v>
      </c>
      <c r="D1081" s="10" t="s">
        <v>2970</v>
      </c>
      <c r="E1081" s="10" t="s">
        <v>2971</v>
      </c>
      <c r="F1081" s="11">
        <v>95</v>
      </c>
      <c r="G1081" s="10">
        <v>380</v>
      </c>
      <c r="H1081" s="7">
        <v>714.0764744</v>
      </c>
      <c r="I1081" s="10"/>
      <c r="J1081" s="10"/>
      <c r="K1081" s="10"/>
      <c r="L1081" s="10">
        <v>0</v>
      </c>
      <c r="M1081" s="10">
        <v>0</v>
      </c>
      <c r="N1081" s="10">
        <v>0</v>
      </c>
      <c r="O1081" s="10">
        <v>0</v>
      </c>
      <c r="P1081" s="10">
        <v>0</v>
      </c>
      <c r="Q1081" s="10">
        <v>0</v>
      </c>
      <c r="R1081" s="10">
        <v>0</v>
      </c>
      <c r="S1081" s="10">
        <v>0</v>
      </c>
      <c r="T1081" s="10">
        <v>0</v>
      </c>
      <c r="U1081" s="10">
        <v>0</v>
      </c>
      <c r="V1081" s="10">
        <v>0</v>
      </c>
      <c r="W1081" s="10">
        <v>0</v>
      </c>
      <c r="X1081" s="10">
        <v>0</v>
      </c>
      <c r="Y1081" s="10">
        <v>0</v>
      </c>
      <c r="Z1081" s="10">
        <v>0</v>
      </c>
      <c r="AA1081" s="10">
        <v>0</v>
      </c>
      <c r="AB1081" s="10">
        <v>190</v>
      </c>
      <c r="AC1081" s="10">
        <v>0</v>
      </c>
      <c r="AD1081" s="10">
        <v>0</v>
      </c>
      <c r="AE1081" s="10">
        <v>0</v>
      </c>
      <c r="AF1081" s="10">
        <v>0</v>
      </c>
      <c r="AG1081" s="10">
        <v>0</v>
      </c>
      <c r="AH1081" s="10">
        <v>0</v>
      </c>
      <c r="AI1081" s="7"/>
      <c r="AJ1081" s="12"/>
    </row>
    <row r="1082" spans="1:36">
      <c r="A1082" s="10" t="s">
        <v>457</v>
      </c>
      <c r="B1082" s="10" t="s">
        <v>2972</v>
      </c>
      <c r="C1082" s="10" t="s">
        <v>2740</v>
      </c>
      <c r="D1082" s="10" t="s">
        <v>2973</v>
      </c>
      <c r="E1082" s="10" t="s">
        <v>2974</v>
      </c>
      <c r="F1082" s="11">
        <v>60</v>
      </c>
      <c r="G1082" s="10">
        <v>240</v>
      </c>
      <c r="H1082" s="7">
        <v>384.665658725</v>
      </c>
      <c r="I1082" s="10"/>
      <c r="J1082" s="10"/>
      <c r="K1082" s="10"/>
      <c r="L1082" s="10">
        <v>0</v>
      </c>
      <c r="M1082" s="10">
        <v>0</v>
      </c>
      <c r="N1082" s="10">
        <v>0</v>
      </c>
      <c r="O1082" s="10">
        <v>0</v>
      </c>
      <c r="P1082" s="10">
        <v>0</v>
      </c>
      <c r="Q1082" s="10">
        <v>0</v>
      </c>
      <c r="R1082" s="10">
        <v>0</v>
      </c>
      <c r="S1082" s="10">
        <v>0</v>
      </c>
      <c r="T1082" s="10">
        <v>0</v>
      </c>
      <c r="U1082" s="10">
        <v>120</v>
      </c>
      <c r="V1082" s="10">
        <v>0</v>
      </c>
      <c r="W1082" s="10">
        <v>0</v>
      </c>
      <c r="X1082" s="10">
        <v>0</v>
      </c>
      <c r="Y1082" s="10">
        <v>0</v>
      </c>
      <c r="Z1082" s="10">
        <v>0</v>
      </c>
      <c r="AA1082" s="10">
        <v>0</v>
      </c>
      <c r="AB1082" s="10">
        <v>0</v>
      </c>
      <c r="AC1082" s="10">
        <v>0</v>
      </c>
      <c r="AD1082" s="10">
        <v>0</v>
      </c>
      <c r="AE1082" s="10">
        <v>0</v>
      </c>
      <c r="AF1082" s="10">
        <v>0</v>
      </c>
      <c r="AG1082" s="10">
        <v>0</v>
      </c>
      <c r="AH1082" s="10">
        <v>0</v>
      </c>
      <c r="AI1082" s="7"/>
      <c r="AJ1082" s="12"/>
    </row>
    <row r="1083" spans="1:36">
      <c r="A1083" s="10" t="s">
        <v>459</v>
      </c>
      <c r="B1083" s="10" t="s">
        <v>2975</v>
      </c>
      <c r="C1083" s="10" t="s">
        <v>2740</v>
      </c>
      <c r="D1083" s="10" t="s">
        <v>1785</v>
      </c>
      <c r="E1083" s="10" t="s">
        <v>2976</v>
      </c>
      <c r="F1083" s="11">
        <v>100</v>
      </c>
      <c r="G1083" s="10">
        <v>400</v>
      </c>
      <c r="H1083" s="7">
        <v>496.73335233</v>
      </c>
      <c r="I1083" s="10"/>
      <c r="J1083" s="10"/>
      <c r="K1083" s="10"/>
      <c r="L1083" s="10">
        <v>0</v>
      </c>
      <c r="M1083" s="10">
        <v>0</v>
      </c>
      <c r="N1083" s="10">
        <v>0</v>
      </c>
      <c r="O1083" s="10">
        <v>0</v>
      </c>
      <c r="P1083" s="10">
        <v>0</v>
      </c>
      <c r="Q1083" s="10">
        <v>0</v>
      </c>
      <c r="R1083" s="10">
        <v>0</v>
      </c>
      <c r="S1083" s="10">
        <v>0</v>
      </c>
      <c r="T1083" s="10">
        <v>0</v>
      </c>
      <c r="U1083" s="10">
        <v>0</v>
      </c>
      <c r="V1083" s="10">
        <v>0</v>
      </c>
      <c r="W1083" s="10">
        <v>0</v>
      </c>
      <c r="X1083" s="10">
        <v>0</v>
      </c>
      <c r="Y1083" s="10">
        <v>0</v>
      </c>
      <c r="Z1083" s="10">
        <v>0</v>
      </c>
      <c r="AA1083" s="10">
        <v>0</v>
      </c>
      <c r="AB1083" s="10">
        <v>200</v>
      </c>
      <c r="AC1083" s="10">
        <v>0</v>
      </c>
      <c r="AD1083" s="10">
        <v>0</v>
      </c>
      <c r="AE1083" s="10">
        <v>0</v>
      </c>
      <c r="AF1083" s="10">
        <v>0</v>
      </c>
      <c r="AG1083" s="10">
        <v>0</v>
      </c>
      <c r="AH1083" s="10">
        <v>0</v>
      </c>
      <c r="AI1083" s="7"/>
      <c r="AJ1083" s="12"/>
    </row>
    <row r="1084" spans="1:36">
      <c r="A1084" s="10" t="s">
        <v>461</v>
      </c>
      <c r="B1084" s="10" t="s">
        <v>2977</v>
      </c>
      <c r="C1084" s="10" t="s">
        <v>2740</v>
      </c>
      <c r="D1084" s="10" t="s">
        <v>1792</v>
      </c>
      <c r="E1084" s="10" t="s">
        <v>2978</v>
      </c>
      <c r="F1084" s="11">
        <v>90</v>
      </c>
      <c r="G1084" s="10">
        <v>360</v>
      </c>
      <c r="H1084" s="7">
        <v>890.178913735</v>
      </c>
      <c r="I1084" s="10"/>
      <c r="J1084" s="10"/>
      <c r="K1084" s="10"/>
      <c r="L1084" s="10">
        <v>0</v>
      </c>
      <c r="M1084" s="10">
        <v>0</v>
      </c>
      <c r="N1084" s="10">
        <v>0</v>
      </c>
      <c r="O1084" s="10">
        <v>0</v>
      </c>
      <c r="P1084" s="10">
        <v>0</v>
      </c>
      <c r="Q1084" s="10">
        <v>0</v>
      </c>
      <c r="R1084" s="10">
        <v>0</v>
      </c>
      <c r="S1084" s="10">
        <v>0</v>
      </c>
      <c r="T1084" s="10">
        <v>0</v>
      </c>
      <c r="U1084" s="10">
        <v>0</v>
      </c>
      <c r="V1084" s="10">
        <v>0</v>
      </c>
      <c r="W1084" s="10">
        <v>0</v>
      </c>
      <c r="X1084" s="10">
        <v>0</v>
      </c>
      <c r="Y1084" s="10">
        <v>0</v>
      </c>
      <c r="Z1084" s="10">
        <v>0</v>
      </c>
      <c r="AA1084" s="10">
        <v>0</v>
      </c>
      <c r="AB1084" s="10">
        <v>180</v>
      </c>
      <c r="AC1084" s="10">
        <v>0</v>
      </c>
      <c r="AD1084" s="10">
        <v>0</v>
      </c>
      <c r="AE1084" s="10">
        <v>0</v>
      </c>
      <c r="AF1084" s="10">
        <v>0</v>
      </c>
      <c r="AG1084" s="10">
        <v>0</v>
      </c>
      <c r="AH1084" s="10">
        <v>0</v>
      </c>
      <c r="AI1084" s="7"/>
      <c r="AJ1084" s="12"/>
    </row>
    <row r="1085" ht="21.6" spans="1:36">
      <c r="A1085" s="10" t="s">
        <v>463</v>
      </c>
      <c r="B1085" s="10" t="s">
        <v>2979</v>
      </c>
      <c r="C1085" s="10" t="s">
        <v>2740</v>
      </c>
      <c r="D1085" s="10"/>
      <c r="E1085" s="10"/>
      <c r="F1085" s="11">
        <v>42</v>
      </c>
      <c r="G1085" s="10">
        <v>168</v>
      </c>
      <c r="H1085" s="8">
        <v>951.880238225</v>
      </c>
      <c r="I1085" s="10"/>
      <c r="J1085" s="10"/>
      <c r="K1085" s="10"/>
      <c r="L1085" s="10">
        <v>0</v>
      </c>
      <c r="M1085" s="10">
        <v>0</v>
      </c>
      <c r="N1085" s="10">
        <v>0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0</v>
      </c>
      <c r="U1085" s="10">
        <v>0</v>
      </c>
      <c r="V1085" s="10">
        <v>0</v>
      </c>
      <c r="W1085" s="10">
        <v>0</v>
      </c>
      <c r="X1085" s="10">
        <v>0</v>
      </c>
      <c r="Y1085" s="10">
        <v>0</v>
      </c>
      <c r="Z1085" s="10">
        <v>0</v>
      </c>
      <c r="AA1085" s="10">
        <v>0</v>
      </c>
      <c r="AB1085" s="10">
        <v>84</v>
      </c>
      <c r="AC1085" s="10">
        <v>0</v>
      </c>
      <c r="AD1085" s="10">
        <v>0</v>
      </c>
      <c r="AE1085" s="10">
        <v>0</v>
      </c>
      <c r="AF1085" s="10">
        <v>0</v>
      </c>
      <c r="AG1085" s="10">
        <v>0</v>
      </c>
      <c r="AH1085" s="10">
        <v>0</v>
      </c>
      <c r="AI1085" s="7"/>
      <c r="AJ1085" s="12"/>
    </row>
    <row r="1086" ht="21.6" spans="1:36">
      <c r="A1086" s="10" t="s">
        <v>466</v>
      </c>
      <c r="B1086" s="10" t="s">
        <v>2980</v>
      </c>
      <c r="C1086" s="10" t="s">
        <v>2740</v>
      </c>
      <c r="D1086" s="10"/>
      <c r="E1086" s="10"/>
      <c r="F1086" s="11">
        <v>37</v>
      </c>
      <c r="G1086" s="10">
        <v>148</v>
      </c>
      <c r="H1086" s="8">
        <v>1039.97522424</v>
      </c>
      <c r="I1086" s="10"/>
      <c r="J1086" s="10"/>
      <c r="K1086" s="10"/>
      <c r="L1086" s="10">
        <v>0</v>
      </c>
      <c r="M1086" s="10">
        <v>0</v>
      </c>
      <c r="N1086" s="10">
        <v>0</v>
      </c>
      <c r="O1086" s="10">
        <v>0</v>
      </c>
      <c r="P1086" s="10">
        <v>0</v>
      </c>
      <c r="Q1086" s="10">
        <v>0</v>
      </c>
      <c r="R1086" s="10">
        <v>0</v>
      </c>
      <c r="S1086" s="10">
        <v>0</v>
      </c>
      <c r="T1086" s="10">
        <v>0</v>
      </c>
      <c r="U1086" s="10">
        <v>74</v>
      </c>
      <c r="V1086" s="10">
        <v>0</v>
      </c>
      <c r="W1086" s="10">
        <v>0</v>
      </c>
      <c r="X1086" s="10">
        <v>0</v>
      </c>
      <c r="Y1086" s="10">
        <v>0</v>
      </c>
      <c r="Z1086" s="10">
        <v>0</v>
      </c>
      <c r="AA1086" s="10">
        <v>0</v>
      </c>
      <c r="AB1086" s="10">
        <v>0</v>
      </c>
      <c r="AC1086" s="10">
        <v>0</v>
      </c>
      <c r="AD1086" s="10">
        <v>0</v>
      </c>
      <c r="AE1086" s="10">
        <v>0</v>
      </c>
      <c r="AF1086" s="10">
        <v>0</v>
      </c>
      <c r="AG1086" s="10">
        <v>0</v>
      </c>
      <c r="AH1086" s="10">
        <v>0</v>
      </c>
      <c r="AI1086" s="7"/>
      <c r="AJ1086" s="12"/>
    </row>
    <row r="1087" ht="21.6" spans="1:36">
      <c r="A1087" s="10" t="s">
        <v>470</v>
      </c>
      <c r="B1087" s="10" t="s">
        <v>2981</v>
      </c>
      <c r="C1087" s="10" t="s">
        <v>2740</v>
      </c>
      <c r="D1087" s="10">
        <v>0</v>
      </c>
      <c r="E1087" s="10">
        <v>0</v>
      </c>
      <c r="F1087" s="11">
        <v>43</v>
      </c>
      <c r="G1087" s="10">
        <v>172</v>
      </c>
      <c r="H1087" s="8">
        <v>794.47272673</v>
      </c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  <c r="Z1087" s="10"/>
      <c r="AA1087" s="10"/>
      <c r="AB1087" s="10">
        <v>86</v>
      </c>
      <c r="AC1087" s="10"/>
      <c r="AD1087" s="10"/>
      <c r="AE1087" s="10"/>
      <c r="AF1087" s="10"/>
      <c r="AG1087" s="10">
        <v>0</v>
      </c>
      <c r="AH1087" s="10">
        <v>0</v>
      </c>
      <c r="AI1087" s="7"/>
      <c r="AJ1087" s="12"/>
    </row>
    <row r="1088" ht="21.6" spans="1:36">
      <c r="A1088" s="10" t="s">
        <v>472</v>
      </c>
      <c r="B1088" s="10" t="s">
        <v>2982</v>
      </c>
      <c r="C1088" s="10" t="s">
        <v>2740</v>
      </c>
      <c r="D1088" s="10">
        <v>0</v>
      </c>
      <c r="E1088" s="10">
        <v>0</v>
      </c>
      <c r="F1088" s="11">
        <v>200</v>
      </c>
      <c r="G1088" s="10">
        <v>800</v>
      </c>
      <c r="H1088" s="8">
        <v>1095.27915329</v>
      </c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  <c r="Z1088" s="10"/>
      <c r="AA1088" s="10"/>
      <c r="AB1088" s="10">
        <v>400</v>
      </c>
      <c r="AC1088" s="10"/>
      <c r="AD1088" s="10"/>
      <c r="AE1088" s="10"/>
      <c r="AF1088" s="10"/>
      <c r="AG1088" s="10">
        <v>0</v>
      </c>
      <c r="AH1088" s="10">
        <v>0</v>
      </c>
      <c r="AI1088" s="7"/>
      <c r="AJ1088" s="12"/>
    </row>
    <row r="1089" ht="21.6" spans="1:36">
      <c r="A1089" s="10" t="s">
        <v>474</v>
      </c>
      <c r="B1089" s="10" t="s">
        <v>2983</v>
      </c>
      <c r="C1089" s="10" t="s">
        <v>2740</v>
      </c>
      <c r="D1089" s="10">
        <v>0</v>
      </c>
      <c r="E1089" s="10">
        <v>0</v>
      </c>
      <c r="F1089" s="11">
        <v>91</v>
      </c>
      <c r="G1089" s="10">
        <v>364</v>
      </c>
      <c r="H1089" s="8">
        <v>1254.5464055</v>
      </c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  <c r="Z1089" s="10"/>
      <c r="AA1089" s="10"/>
      <c r="AB1089" s="10">
        <v>182</v>
      </c>
      <c r="AC1089" s="10"/>
      <c r="AD1089" s="10"/>
      <c r="AE1089" s="10"/>
      <c r="AF1089" s="10"/>
      <c r="AG1089" s="10">
        <v>0</v>
      </c>
      <c r="AH1089" s="10">
        <v>0</v>
      </c>
      <c r="AI1089" s="7"/>
      <c r="AJ1089" s="12"/>
    </row>
    <row r="1090" ht="21.6" spans="1:36">
      <c r="A1090" s="10" t="s">
        <v>476</v>
      </c>
      <c r="B1090" s="10" t="s">
        <v>2984</v>
      </c>
      <c r="C1090" s="10" t="s">
        <v>2740</v>
      </c>
      <c r="D1090" s="10">
        <v>0</v>
      </c>
      <c r="E1090" s="10">
        <v>0</v>
      </c>
      <c r="F1090" s="11">
        <v>100</v>
      </c>
      <c r="G1090" s="10">
        <v>400</v>
      </c>
      <c r="H1090" s="8">
        <v>915.632137435</v>
      </c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/>
      <c r="AA1090" s="10"/>
      <c r="AB1090" s="10">
        <v>200</v>
      </c>
      <c r="AC1090" s="10"/>
      <c r="AD1090" s="10"/>
      <c r="AE1090" s="10"/>
      <c r="AF1090" s="10"/>
      <c r="AG1090" s="10">
        <v>0</v>
      </c>
      <c r="AH1090" s="10">
        <v>0</v>
      </c>
      <c r="AI1090" s="7"/>
      <c r="AJ1090" s="12"/>
    </row>
    <row r="1091" ht="21.6" spans="1:36">
      <c r="A1091" s="10" t="s">
        <v>478</v>
      </c>
      <c r="B1091" s="10" t="s">
        <v>2985</v>
      </c>
      <c r="C1091" s="10" t="s">
        <v>2740</v>
      </c>
      <c r="D1091" s="10">
        <v>0</v>
      </c>
      <c r="E1091" s="10">
        <v>0</v>
      </c>
      <c r="F1091" s="11">
        <v>58</v>
      </c>
      <c r="G1091" s="10">
        <v>232</v>
      </c>
      <c r="H1091" s="8">
        <v>742.92117128</v>
      </c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  <c r="AA1091" s="10"/>
      <c r="AB1091" s="10">
        <v>116</v>
      </c>
      <c r="AC1091" s="10"/>
      <c r="AD1091" s="10"/>
      <c r="AE1091" s="10"/>
      <c r="AF1091" s="10"/>
      <c r="AG1091" s="10">
        <v>0</v>
      </c>
      <c r="AH1091" s="10">
        <v>0</v>
      </c>
      <c r="AI1091" s="7"/>
      <c r="AJ1091" s="12"/>
    </row>
    <row r="1092" ht="21.6" spans="1:36">
      <c r="A1092" s="10" t="s">
        <v>480</v>
      </c>
      <c r="B1092" s="10" t="s">
        <v>2986</v>
      </c>
      <c r="C1092" s="10" t="s">
        <v>2740</v>
      </c>
      <c r="D1092" s="10">
        <v>0</v>
      </c>
      <c r="E1092" s="10">
        <v>0</v>
      </c>
      <c r="F1092" s="11">
        <v>65</v>
      </c>
      <c r="G1092" s="10">
        <v>260</v>
      </c>
      <c r="H1092" s="8">
        <v>1464.03309922</v>
      </c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10"/>
      <c r="AA1092" s="10"/>
      <c r="AB1092" s="10">
        <v>130</v>
      </c>
      <c r="AC1092" s="10"/>
      <c r="AD1092" s="10"/>
      <c r="AE1092" s="10"/>
      <c r="AF1092" s="10"/>
      <c r="AG1092" s="10"/>
      <c r="AH1092" s="10"/>
      <c r="AI1092" s="7"/>
      <c r="AJ1092" s="12"/>
    </row>
    <row r="1093" ht="21.6" spans="1:36">
      <c r="A1093" s="10" t="s">
        <v>482</v>
      </c>
      <c r="B1093" s="10" t="s">
        <v>2987</v>
      </c>
      <c r="C1093" s="10" t="s">
        <v>2740</v>
      </c>
      <c r="D1093" s="10">
        <v>0</v>
      </c>
      <c r="E1093" s="10">
        <v>0</v>
      </c>
      <c r="F1093" s="11">
        <v>70</v>
      </c>
      <c r="G1093" s="10">
        <v>280</v>
      </c>
      <c r="H1093" s="8">
        <v>1519.27662129</v>
      </c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  <c r="Z1093" s="10"/>
      <c r="AA1093" s="10"/>
      <c r="AB1093" s="10">
        <v>140</v>
      </c>
      <c r="AC1093" s="10"/>
      <c r="AD1093" s="10"/>
      <c r="AE1093" s="10"/>
      <c r="AF1093" s="10"/>
      <c r="AG1093" s="10">
        <v>0</v>
      </c>
      <c r="AH1093" s="10">
        <v>0</v>
      </c>
      <c r="AI1093" s="7"/>
      <c r="AJ1093" s="12"/>
    </row>
    <row r="1094" ht="21.6" spans="1:36">
      <c r="A1094" s="10" t="s">
        <v>484</v>
      </c>
      <c r="B1094" s="10" t="s">
        <v>2988</v>
      </c>
      <c r="C1094" s="10" t="s">
        <v>2740</v>
      </c>
      <c r="D1094" s="10">
        <v>0</v>
      </c>
      <c r="E1094" s="10">
        <v>0</v>
      </c>
      <c r="F1094" s="11">
        <v>87</v>
      </c>
      <c r="G1094" s="10">
        <v>348</v>
      </c>
      <c r="H1094" s="8">
        <v>2863.82677321</v>
      </c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  <c r="Z1094" s="10"/>
      <c r="AA1094" s="10"/>
      <c r="AB1094" s="10">
        <v>174</v>
      </c>
      <c r="AC1094" s="10"/>
      <c r="AD1094" s="10"/>
      <c r="AE1094" s="10"/>
      <c r="AF1094" s="10"/>
      <c r="AG1094" s="10">
        <v>0</v>
      </c>
      <c r="AH1094" s="10">
        <v>0</v>
      </c>
      <c r="AI1094" s="7"/>
      <c r="AJ1094" s="12"/>
    </row>
    <row r="1095" spans="1:36">
      <c r="A1095" s="10" t="s">
        <v>488</v>
      </c>
      <c r="B1095" s="10" t="s">
        <v>2989</v>
      </c>
      <c r="C1095" s="10" t="s">
        <v>2740</v>
      </c>
      <c r="D1095" s="10" t="s">
        <v>67</v>
      </c>
      <c r="E1095" s="10" t="s">
        <v>1916</v>
      </c>
      <c r="F1095" s="11">
        <v>81</v>
      </c>
      <c r="G1095" s="10">
        <v>324</v>
      </c>
      <c r="H1095" s="8">
        <v>502.14052834</v>
      </c>
      <c r="I1095" s="10"/>
      <c r="J1095" s="10"/>
      <c r="K1095" s="10"/>
      <c r="L1095" s="10"/>
      <c r="M1095" s="10"/>
      <c r="N1095" s="10"/>
      <c r="O1095" s="10"/>
      <c r="P1095" s="10">
        <v>81</v>
      </c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  <c r="AA1095" s="10"/>
      <c r="AB1095" s="10">
        <v>81</v>
      </c>
      <c r="AC1095" s="10"/>
      <c r="AD1095" s="10"/>
      <c r="AE1095" s="10"/>
      <c r="AF1095" s="10"/>
      <c r="AG1095" s="10">
        <v>0</v>
      </c>
      <c r="AH1095" s="10">
        <v>0</v>
      </c>
      <c r="AI1095" s="7"/>
      <c r="AJ1095" s="12"/>
    </row>
    <row r="1096" spans="1:36">
      <c r="A1096" s="10" t="s">
        <v>492</v>
      </c>
      <c r="B1096" s="10" t="s">
        <v>2990</v>
      </c>
      <c r="C1096" s="10" t="s">
        <v>2740</v>
      </c>
      <c r="D1096" s="10" t="s">
        <v>1492</v>
      </c>
      <c r="E1096" s="10" t="s">
        <v>1876</v>
      </c>
      <c r="F1096" s="11">
        <v>96</v>
      </c>
      <c r="G1096" s="10">
        <v>384</v>
      </c>
      <c r="H1096" s="8">
        <v>496.56417686</v>
      </c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  <c r="Z1096" s="10"/>
      <c r="AA1096" s="10"/>
      <c r="AB1096" s="10">
        <v>192</v>
      </c>
      <c r="AC1096" s="10"/>
      <c r="AD1096" s="10"/>
      <c r="AE1096" s="10"/>
      <c r="AF1096" s="10"/>
      <c r="AG1096" s="10">
        <v>0</v>
      </c>
      <c r="AH1096" s="10">
        <v>0</v>
      </c>
      <c r="AI1096" s="7"/>
      <c r="AJ1096" s="12"/>
    </row>
    <row r="1097" spans="1:36">
      <c r="A1097" s="10" t="s">
        <v>496</v>
      </c>
      <c r="B1097" s="10" t="s">
        <v>2991</v>
      </c>
      <c r="C1097" s="10" t="s">
        <v>2740</v>
      </c>
      <c r="D1097" s="10" t="s">
        <v>70</v>
      </c>
      <c r="E1097" s="10" t="s">
        <v>2992</v>
      </c>
      <c r="F1097" s="11">
        <v>102</v>
      </c>
      <c r="G1097" s="10">
        <v>408</v>
      </c>
      <c r="H1097" s="8">
        <v>322.97176653</v>
      </c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>
        <v>102</v>
      </c>
      <c r="V1097" s="10"/>
      <c r="W1097" s="10"/>
      <c r="X1097" s="10"/>
      <c r="Y1097" s="10"/>
      <c r="Z1097" s="10"/>
      <c r="AA1097" s="10"/>
      <c r="AB1097" s="10">
        <v>102</v>
      </c>
      <c r="AC1097" s="10"/>
      <c r="AD1097" s="10"/>
      <c r="AE1097" s="10"/>
      <c r="AF1097" s="10"/>
      <c r="AG1097" s="10">
        <v>0</v>
      </c>
      <c r="AH1097" s="10">
        <v>0</v>
      </c>
      <c r="AI1097" s="7"/>
      <c r="AJ1097" s="12"/>
    </row>
    <row r="1098" spans="1:36">
      <c r="A1098" s="10" t="s">
        <v>500</v>
      </c>
      <c r="B1098" s="10" t="s">
        <v>2993</v>
      </c>
      <c r="C1098" s="10" t="s">
        <v>2740</v>
      </c>
      <c r="D1098" s="10" t="s">
        <v>380</v>
      </c>
      <c r="E1098" s="10" t="s">
        <v>2994</v>
      </c>
      <c r="F1098" s="11">
        <v>66</v>
      </c>
      <c r="G1098" s="10">
        <v>264</v>
      </c>
      <c r="H1098" s="8">
        <v>370.693087905</v>
      </c>
      <c r="I1098" s="10">
        <v>264</v>
      </c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  <c r="AA1098" s="10"/>
      <c r="AB1098" s="10">
        <v>132</v>
      </c>
      <c r="AC1098" s="10"/>
      <c r="AD1098" s="10"/>
      <c r="AE1098" s="10"/>
      <c r="AF1098" s="10"/>
      <c r="AG1098" s="10">
        <v>160</v>
      </c>
      <c r="AH1098" s="10">
        <v>0</v>
      </c>
      <c r="AI1098" s="7"/>
      <c r="AJ1098" s="12"/>
    </row>
    <row r="1099" spans="1:36">
      <c r="A1099" s="10" t="s">
        <v>504</v>
      </c>
      <c r="B1099" s="10" t="s">
        <v>2995</v>
      </c>
      <c r="C1099" s="10" t="s">
        <v>2740</v>
      </c>
      <c r="D1099" s="10" t="s">
        <v>1900</v>
      </c>
      <c r="E1099" s="10" t="s">
        <v>2192</v>
      </c>
      <c r="F1099" s="11">
        <v>75</v>
      </c>
      <c r="G1099" s="10">
        <v>300</v>
      </c>
      <c r="H1099" s="8">
        <v>357.35185121</v>
      </c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>
        <v>50</v>
      </c>
      <c r="V1099" s="10"/>
      <c r="W1099" s="10"/>
      <c r="X1099" s="10"/>
      <c r="Y1099" s="10"/>
      <c r="Z1099" s="10"/>
      <c r="AA1099" s="10"/>
      <c r="AB1099" s="10">
        <v>100</v>
      </c>
      <c r="AC1099" s="10"/>
      <c r="AD1099" s="10"/>
      <c r="AE1099" s="10"/>
      <c r="AF1099" s="10"/>
      <c r="AG1099" s="10">
        <v>0</v>
      </c>
      <c r="AH1099" s="10">
        <v>0</v>
      </c>
      <c r="AI1099" s="7"/>
      <c r="AJ1099" s="12"/>
    </row>
    <row r="1100" spans="1:36">
      <c r="A1100" s="10" t="s">
        <v>507</v>
      </c>
      <c r="B1100" s="10" t="s">
        <v>2996</v>
      </c>
      <c r="C1100" s="10" t="s">
        <v>2740</v>
      </c>
      <c r="D1100" s="10" t="s">
        <v>67</v>
      </c>
      <c r="E1100" s="10" t="s">
        <v>1916</v>
      </c>
      <c r="F1100" s="11">
        <v>58</v>
      </c>
      <c r="G1100" s="10">
        <v>232</v>
      </c>
      <c r="H1100" s="8">
        <v>337.62635146</v>
      </c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  <c r="Z1100" s="10"/>
      <c r="AA1100" s="10"/>
      <c r="AB1100" s="10">
        <v>116</v>
      </c>
      <c r="AC1100" s="10"/>
      <c r="AD1100" s="10"/>
      <c r="AE1100" s="10"/>
      <c r="AF1100" s="10"/>
      <c r="AG1100" s="10">
        <v>0</v>
      </c>
      <c r="AH1100" s="10">
        <v>0</v>
      </c>
      <c r="AI1100" s="7"/>
      <c r="AJ1100" s="12"/>
    </row>
    <row r="1101" spans="1:36">
      <c r="A1101" s="10" t="s">
        <v>511</v>
      </c>
      <c r="B1101" s="10" t="s">
        <v>2997</v>
      </c>
      <c r="C1101" s="10" t="s">
        <v>2740</v>
      </c>
      <c r="D1101" s="10" t="s">
        <v>2998</v>
      </c>
      <c r="E1101" s="10" t="s">
        <v>1876</v>
      </c>
      <c r="F1101" s="11">
        <v>88</v>
      </c>
      <c r="G1101" s="10">
        <v>352</v>
      </c>
      <c r="H1101" s="8">
        <v>452.242689175</v>
      </c>
      <c r="I1101" s="10">
        <v>352</v>
      </c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  <c r="Z1101" s="10"/>
      <c r="AA1101" s="10">
        <v>176</v>
      </c>
      <c r="AB1101" s="10"/>
      <c r="AC1101" s="10"/>
      <c r="AD1101" s="10"/>
      <c r="AE1101" s="10"/>
      <c r="AF1101" s="10"/>
      <c r="AG1101" s="10">
        <v>0</v>
      </c>
      <c r="AH1101" s="10">
        <v>0</v>
      </c>
      <c r="AI1101" s="7"/>
      <c r="AJ1101" s="12"/>
    </row>
    <row r="1102" spans="1:36">
      <c r="A1102" s="10" t="s">
        <v>515</v>
      </c>
      <c r="B1102" s="10" t="s">
        <v>2999</v>
      </c>
      <c r="C1102" s="10" t="s">
        <v>2740</v>
      </c>
      <c r="D1102" s="10" t="s">
        <v>1928</v>
      </c>
      <c r="E1102" s="10" t="s">
        <v>1876</v>
      </c>
      <c r="F1102" s="11">
        <v>65</v>
      </c>
      <c r="G1102" s="10">
        <v>260</v>
      </c>
      <c r="H1102" s="8">
        <v>344.41731703</v>
      </c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  <c r="Z1102" s="10"/>
      <c r="AA1102" s="10"/>
      <c r="AB1102" s="10">
        <v>130</v>
      </c>
      <c r="AC1102" s="10"/>
      <c r="AD1102" s="10"/>
      <c r="AE1102" s="10"/>
      <c r="AF1102" s="10"/>
      <c r="AG1102" s="10">
        <v>0</v>
      </c>
      <c r="AH1102" s="10">
        <v>0</v>
      </c>
      <c r="AI1102" s="7"/>
      <c r="AJ1102" s="12"/>
    </row>
    <row r="1103" spans="1:36">
      <c r="A1103" s="10" t="s">
        <v>519</v>
      </c>
      <c r="B1103" s="10" t="s">
        <v>3000</v>
      </c>
      <c r="C1103" s="10" t="s">
        <v>2740</v>
      </c>
      <c r="D1103" s="10" t="s">
        <v>2020</v>
      </c>
      <c r="E1103" s="10" t="s">
        <v>2062</v>
      </c>
      <c r="F1103" s="9">
        <v>160</v>
      </c>
      <c r="G1103" s="10">
        <v>640</v>
      </c>
      <c r="H1103" s="8">
        <v>571.75086247</v>
      </c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>
        <v>210</v>
      </c>
      <c r="U1103" s="10"/>
      <c r="V1103" s="10"/>
      <c r="W1103" s="10"/>
      <c r="X1103" s="10"/>
      <c r="Y1103" s="10"/>
      <c r="Z1103" s="10"/>
      <c r="AA1103" s="10">
        <v>0</v>
      </c>
      <c r="AB1103" s="10">
        <v>110</v>
      </c>
      <c r="AC1103" s="10"/>
      <c r="AD1103" s="10"/>
      <c r="AE1103" s="10">
        <v>0</v>
      </c>
      <c r="AF1103" s="10">
        <v>0</v>
      </c>
      <c r="AG1103" s="10">
        <v>0</v>
      </c>
      <c r="AH1103" s="10">
        <v>0</v>
      </c>
      <c r="AI1103" s="7"/>
      <c r="AJ1103" s="12"/>
    </row>
    <row r="1104" spans="1:36">
      <c r="A1104" s="10" t="s">
        <v>521</v>
      </c>
      <c r="B1104" s="10" t="s">
        <v>3001</v>
      </c>
      <c r="C1104" s="10" t="s">
        <v>2740</v>
      </c>
      <c r="D1104" s="10" t="s">
        <v>673</v>
      </c>
      <c r="E1104" s="10" t="s">
        <v>3002</v>
      </c>
      <c r="F1104" s="9">
        <v>85</v>
      </c>
      <c r="G1104" s="10">
        <v>340</v>
      </c>
      <c r="H1104" s="8">
        <v>652.53195756</v>
      </c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>
        <v>0</v>
      </c>
      <c r="U1104" s="10"/>
      <c r="V1104" s="10"/>
      <c r="W1104" s="10"/>
      <c r="X1104" s="10"/>
      <c r="Y1104" s="10"/>
      <c r="Z1104" s="10"/>
      <c r="AA1104" s="10"/>
      <c r="AB1104" s="10">
        <v>170</v>
      </c>
      <c r="AC1104" s="10"/>
      <c r="AD1104" s="10"/>
      <c r="AE1104" s="10"/>
      <c r="AF1104" s="10"/>
      <c r="AG1104" s="10">
        <v>0</v>
      </c>
      <c r="AH1104" s="10">
        <v>0</v>
      </c>
      <c r="AI1104" s="7"/>
      <c r="AJ1104" s="12"/>
    </row>
    <row r="1105" ht="21.6" spans="1:36">
      <c r="A1105" s="10" t="s">
        <v>525</v>
      </c>
      <c r="B1105" s="10" t="s">
        <v>3003</v>
      </c>
      <c r="C1105" s="10" t="s">
        <v>2740</v>
      </c>
      <c r="D1105" s="10"/>
      <c r="E1105" s="10"/>
      <c r="F1105" s="11">
        <v>121</v>
      </c>
      <c r="G1105" s="10">
        <v>484</v>
      </c>
      <c r="H1105" s="15">
        <v>2546.06842231</v>
      </c>
      <c r="I1105" s="10"/>
      <c r="J1105" s="10"/>
      <c r="K1105" s="10"/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0</v>
      </c>
      <c r="R1105" s="10">
        <v>0</v>
      </c>
      <c r="S1105" s="10">
        <v>0</v>
      </c>
      <c r="T1105" s="10">
        <v>0</v>
      </c>
      <c r="U1105" s="10">
        <v>0</v>
      </c>
      <c r="V1105" s="10">
        <v>0</v>
      </c>
      <c r="W1105" s="10">
        <v>0</v>
      </c>
      <c r="X1105" s="10">
        <v>0</v>
      </c>
      <c r="Y1105" s="10">
        <v>0</v>
      </c>
      <c r="Z1105" s="10">
        <v>0</v>
      </c>
      <c r="AA1105" s="10">
        <v>0</v>
      </c>
      <c r="AB1105" s="10">
        <v>242</v>
      </c>
      <c r="AC1105" s="10">
        <v>0</v>
      </c>
      <c r="AD1105" s="10">
        <v>0</v>
      </c>
      <c r="AE1105" s="10">
        <v>0</v>
      </c>
      <c r="AF1105" s="10">
        <v>0</v>
      </c>
      <c r="AG1105" s="10">
        <v>0</v>
      </c>
      <c r="AH1105" s="10">
        <v>0</v>
      </c>
      <c r="AI1105" s="7"/>
      <c r="AJ1105" s="12"/>
    </row>
    <row r="1106" ht="21.6" spans="1:36">
      <c r="A1106" s="10" t="s">
        <v>527</v>
      </c>
      <c r="B1106" s="10" t="s">
        <v>3004</v>
      </c>
      <c r="C1106" s="10" t="s">
        <v>2740</v>
      </c>
      <c r="D1106" s="10"/>
      <c r="E1106" s="10"/>
      <c r="F1106" s="11">
        <v>155</v>
      </c>
      <c r="G1106" s="10">
        <v>620</v>
      </c>
      <c r="H1106" s="8">
        <v>8143.41081486</v>
      </c>
      <c r="I1106" s="10"/>
      <c r="J1106" s="10"/>
      <c r="K1106" s="10"/>
      <c r="L1106" s="10">
        <v>0</v>
      </c>
      <c r="M1106" s="10">
        <v>0</v>
      </c>
      <c r="N1106" s="10">
        <v>0</v>
      </c>
      <c r="O1106" s="10">
        <v>0</v>
      </c>
      <c r="P1106" s="10">
        <v>0</v>
      </c>
      <c r="Q1106" s="10">
        <v>0</v>
      </c>
      <c r="R1106" s="10">
        <v>0</v>
      </c>
      <c r="S1106" s="10">
        <v>0</v>
      </c>
      <c r="T1106" s="10">
        <v>0</v>
      </c>
      <c r="U1106" s="10">
        <v>0</v>
      </c>
      <c r="V1106" s="10">
        <v>0</v>
      </c>
      <c r="W1106" s="10">
        <v>0</v>
      </c>
      <c r="X1106" s="10">
        <v>0</v>
      </c>
      <c r="Y1106" s="10">
        <v>0</v>
      </c>
      <c r="Z1106" s="10">
        <v>0</v>
      </c>
      <c r="AA1106" s="10">
        <v>0</v>
      </c>
      <c r="AB1106" s="10">
        <v>310</v>
      </c>
      <c r="AC1106" s="10">
        <v>0</v>
      </c>
      <c r="AD1106" s="10">
        <v>0</v>
      </c>
      <c r="AE1106" s="10">
        <v>0</v>
      </c>
      <c r="AF1106" s="10">
        <v>0</v>
      </c>
      <c r="AG1106" s="10">
        <v>0</v>
      </c>
      <c r="AH1106" s="10">
        <v>0</v>
      </c>
      <c r="AI1106" s="7"/>
      <c r="AJ1106" s="12"/>
    </row>
    <row r="1107" ht="21.6" spans="1:36">
      <c r="A1107" s="10" t="s">
        <v>530</v>
      </c>
      <c r="B1107" s="10" t="s">
        <v>3005</v>
      </c>
      <c r="C1107" s="10" t="s">
        <v>2740</v>
      </c>
      <c r="D1107" s="10"/>
      <c r="E1107" s="10"/>
      <c r="F1107" s="11">
        <v>120</v>
      </c>
      <c r="G1107" s="10">
        <v>480</v>
      </c>
      <c r="H1107" s="8">
        <v>5711.67975837</v>
      </c>
      <c r="I1107" s="10"/>
      <c r="J1107" s="10"/>
      <c r="K1107" s="10"/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0</v>
      </c>
      <c r="R1107" s="10">
        <v>0</v>
      </c>
      <c r="S1107" s="10">
        <v>0</v>
      </c>
      <c r="T1107" s="10">
        <v>0</v>
      </c>
      <c r="U1107" s="10">
        <v>0</v>
      </c>
      <c r="V1107" s="10">
        <v>0</v>
      </c>
      <c r="W1107" s="10">
        <v>0</v>
      </c>
      <c r="X1107" s="10">
        <v>0</v>
      </c>
      <c r="Y1107" s="10">
        <v>0</v>
      </c>
      <c r="Z1107" s="10">
        <v>0</v>
      </c>
      <c r="AA1107" s="10">
        <v>0</v>
      </c>
      <c r="AB1107" s="10">
        <v>240</v>
      </c>
      <c r="AC1107" s="10">
        <v>0</v>
      </c>
      <c r="AD1107" s="10">
        <v>0</v>
      </c>
      <c r="AE1107" s="10">
        <v>0</v>
      </c>
      <c r="AF1107" s="10">
        <v>0</v>
      </c>
      <c r="AG1107" s="10">
        <v>0</v>
      </c>
      <c r="AH1107" s="10">
        <v>0</v>
      </c>
      <c r="AI1107" s="7"/>
      <c r="AJ1107" s="12"/>
    </row>
    <row r="1108" ht="21.6" spans="1:36">
      <c r="A1108" s="10" t="s">
        <v>533</v>
      </c>
      <c r="B1108" s="10" t="s">
        <v>3006</v>
      </c>
      <c r="C1108" s="10" t="s">
        <v>2740</v>
      </c>
      <c r="D1108" s="10"/>
      <c r="E1108" s="10"/>
      <c r="F1108" s="11">
        <v>126</v>
      </c>
      <c r="G1108" s="10">
        <v>504</v>
      </c>
      <c r="H1108" s="8">
        <v>1119.40033751</v>
      </c>
      <c r="I1108" s="10"/>
      <c r="J1108" s="10"/>
      <c r="K1108" s="10"/>
      <c r="L1108" s="10">
        <v>0</v>
      </c>
      <c r="M1108" s="10">
        <v>0</v>
      </c>
      <c r="N1108" s="10">
        <v>0</v>
      </c>
      <c r="O1108" s="10">
        <v>0</v>
      </c>
      <c r="P1108" s="10">
        <v>0</v>
      </c>
      <c r="Q1108" s="10">
        <v>0</v>
      </c>
      <c r="R1108" s="10">
        <v>0</v>
      </c>
      <c r="S1108" s="10">
        <v>0</v>
      </c>
      <c r="T1108" s="10">
        <v>0</v>
      </c>
      <c r="U1108" s="10">
        <v>0</v>
      </c>
      <c r="V1108" s="10">
        <v>0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252</v>
      </c>
      <c r="AC1108" s="10">
        <v>0</v>
      </c>
      <c r="AD1108" s="10">
        <v>0</v>
      </c>
      <c r="AE1108" s="10">
        <v>0</v>
      </c>
      <c r="AF1108" s="10">
        <v>0</v>
      </c>
      <c r="AG1108" s="10">
        <v>0</v>
      </c>
      <c r="AH1108" s="10">
        <v>0</v>
      </c>
      <c r="AI1108" s="7"/>
      <c r="AJ1108" s="12"/>
    </row>
    <row r="1109" ht="21.6" spans="1:36">
      <c r="A1109" s="10" t="s">
        <v>536</v>
      </c>
      <c r="B1109" s="10" t="s">
        <v>3007</v>
      </c>
      <c r="C1109" s="10" t="s">
        <v>2740</v>
      </c>
      <c r="D1109" s="10"/>
      <c r="E1109" s="10"/>
      <c r="F1109" s="11">
        <v>55</v>
      </c>
      <c r="G1109" s="10">
        <v>220</v>
      </c>
      <c r="H1109" s="8">
        <v>976.894434045</v>
      </c>
      <c r="I1109" s="10"/>
      <c r="J1109" s="10"/>
      <c r="K1109" s="10"/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0</v>
      </c>
      <c r="R1109" s="10">
        <v>0</v>
      </c>
      <c r="S1109" s="10">
        <v>0</v>
      </c>
      <c r="T1109" s="10">
        <v>0</v>
      </c>
      <c r="U1109" s="10">
        <v>0</v>
      </c>
      <c r="V1109" s="10">
        <v>0</v>
      </c>
      <c r="W1109" s="10">
        <v>0</v>
      </c>
      <c r="X1109" s="10">
        <v>0</v>
      </c>
      <c r="Y1109" s="10">
        <v>0</v>
      </c>
      <c r="Z1109" s="10">
        <v>0</v>
      </c>
      <c r="AA1109" s="10">
        <v>0</v>
      </c>
      <c r="AB1109" s="10">
        <v>110</v>
      </c>
      <c r="AC1109" s="10">
        <v>0</v>
      </c>
      <c r="AD1109" s="10">
        <v>0</v>
      </c>
      <c r="AE1109" s="10">
        <v>0</v>
      </c>
      <c r="AF1109" s="10">
        <v>0</v>
      </c>
      <c r="AG1109" s="10">
        <v>0</v>
      </c>
      <c r="AH1109" s="10">
        <v>0</v>
      </c>
      <c r="AI1109" s="7"/>
      <c r="AJ1109" s="12"/>
    </row>
    <row r="1110" ht="21.6" spans="1:36">
      <c r="A1110" s="10" t="s">
        <v>540</v>
      </c>
      <c r="B1110" s="10" t="s">
        <v>3008</v>
      </c>
      <c r="C1110" s="10" t="s">
        <v>2740</v>
      </c>
      <c r="D1110" s="10"/>
      <c r="E1110" s="10"/>
      <c r="F1110" s="11">
        <v>55</v>
      </c>
      <c r="G1110" s="10">
        <v>220</v>
      </c>
      <c r="H1110" s="8">
        <v>742.14373105</v>
      </c>
      <c r="I1110" s="10"/>
      <c r="J1110" s="10"/>
      <c r="K1110" s="10"/>
      <c r="L1110" s="10">
        <v>0</v>
      </c>
      <c r="M1110" s="10">
        <v>0</v>
      </c>
      <c r="N1110" s="10">
        <v>0</v>
      </c>
      <c r="O1110" s="10">
        <v>0</v>
      </c>
      <c r="P1110" s="10">
        <v>0</v>
      </c>
      <c r="Q1110" s="10">
        <v>0</v>
      </c>
      <c r="R1110" s="10">
        <v>0</v>
      </c>
      <c r="S1110" s="10">
        <v>0</v>
      </c>
      <c r="T1110" s="10">
        <v>0</v>
      </c>
      <c r="U1110" s="10">
        <v>0</v>
      </c>
      <c r="V1110" s="10">
        <v>0</v>
      </c>
      <c r="W1110" s="10">
        <v>0</v>
      </c>
      <c r="X1110" s="10">
        <v>0</v>
      </c>
      <c r="Y1110" s="10">
        <v>0</v>
      </c>
      <c r="Z1110" s="10">
        <v>0</v>
      </c>
      <c r="AA1110" s="10">
        <v>0</v>
      </c>
      <c r="AB1110" s="10">
        <v>110</v>
      </c>
      <c r="AC1110" s="10">
        <v>0</v>
      </c>
      <c r="AD1110" s="10">
        <v>0</v>
      </c>
      <c r="AE1110" s="10">
        <v>0</v>
      </c>
      <c r="AF1110" s="10">
        <v>0</v>
      </c>
      <c r="AG1110" s="10">
        <v>0</v>
      </c>
      <c r="AH1110" s="10">
        <v>0</v>
      </c>
      <c r="AI1110" s="7"/>
      <c r="AJ1110" s="12"/>
    </row>
    <row r="1111" spans="1:36">
      <c r="A1111" s="10" t="s">
        <v>544</v>
      </c>
      <c r="B1111" s="10" t="s">
        <v>3009</v>
      </c>
      <c r="C1111" s="10" t="s">
        <v>2740</v>
      </c>
      <c r="D1111" s="10" t="s">
        <v>2156</v>
      </c>
      <c r="E1111" s="10" t="s">
        <v>145</v>
      </c>
      <c r="F1111" s="11">
        <v>125</v>
      </c>
      <c r="G1111" s="10">
        <v>500</v>
      </c>
      <c r="H1111" s="8">
        <v>282.37794106</v>
      </c>
      <c r="I1111" s="10"/>
      <c r="J1111" s="10"/>
      <c r="K1111" s="10"/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0</v>
      </c>
      <c r="R1111" s="10">
        <v>0</v>
      </c>
      <c r="S1111" s="10">
        <v>0</v>
      </c>
      <c r="T1111" s="10">
        <v>0</v>
      </c>
      <c r="U1111" s="10">
        <v>0</v>
      </c>
      <c r="V1111" s="10">
        <v>0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  <c r="AB1111" s="10">
        <v>250</v>
      </c>
      <c r="AC1111" s="10">
        <v>0</v>
      </c>
      <c r="AD1111" s="10">
        <v>0</v>
      </c>
      <c r="AE1111" s="10">
        <v>0</v>
      </c>
      <c r="AF1111" s="10">
        <v>0</v>
      </c>
      <c r="AG1111" s="10">
        <v>0</v>
      </c>
      <c r="AH1111" s="10">
        <v>0</v>
      </c>
      <c r="AI1111" s="7"/>
      <c r="AJ1111" s="12"/>
    </row>
    <row r="1112" spans="1:36">
      <c r="A1112" s="10" t="s">
        <v>547</v>
      </c>
      <c r="B1112" s="10" t="s">
        <v>3010</v>
      </c>
      <c r="C1112" s="10" t="s">
        <v>2740</v>
      </c>
      <c r="D1112" s="10" t="s">
        <v>3011</v>
      </c>
      <c r="E1112" s="10" t="s">
        <v>2148</v>
      </c>
      <c r="F1112" s="11">
        <v>55</v>
      </c>
      <c r="G1112" s="10">
        <v>220</v>
      </c>
      <c r="H1112" s="8">
        <v>650.839555505</v>
      </c>
      <c r="I1112" s="10"/>
      <c r="J1112" s="10"/>
      <c r="K1112" s="10"/>
      <c r="L1112" s="10">
        <v>0</v>
      </c>
      <c r="M1112" s="10">
        <v>0</v>
      </c>
      <c r="N1112" s="10">
        <v>0</v>
      </c>
      <c r="O1112" s="10">
        <v>0</v>
      </c>
      <c r="P1112" s="10">
        <v>0</v>
      </c>
      <c r="Q1112" s="10">
        <v>0</v>
      </c>
      <c r="R1112" s="10">
        <v>0</v>
      </c>
      <c r="S1112" s="10">
        <v>0</v>
      </c>
      <c r="T1112" s="10">
        <v>0</v>
      </c>
      <c r="U1112" s="10">
        <v>0</v>
      </c>
      <c r="V1112" s="10">
        <v>0</v>
      </c>
      <c r="W1112" s="10">
        <v>0</v>
      </c>
      <c r="X1112" s="10">
        <v>0</v>
      </c>
      <c r="Y1112" s="10">
        <v>0</v>
      </c>
      <c r="Z1112" s="10">
        <v>0</v>
      </c>
      <c r="AA1112" s="10">
        <v>0</v>
      </c>
      <c r="AB1112" s="10">
        <v>110</v>
      </c>
      <c r="AC1112" s="10">
        <v>0</v>
      </c>
      <c r="AD1112" s="10">
        <v>0</v>
      </c>
      <c r="AE1112" s="10">
        <v>0</v>
      </c>
      <c r="AF1112" s="10">
        <v>0</v>
      </c>
      <c r="AG1112" s="10">
        <v>0</v>
      </c>
      <c r="AH1112" s="10">
        <v>0</v>
      </c>
      <c r="AI1112" s="7"/>
      <c r="AJ1112" s="12"/>
    </row>
    <row r="1113" spans="1:36">
      <c r="A1113" s="10" t="s">
        <v>550</v>
      </c>
      <c r="B1113" s="10" t="s">
        <v>3012</v>
      </c>
      <c r="C1113" s="10" t="s">
        <v>2740</v>
      </c>
      <c r="D1113" s="10" t="s">
        <v>3013</v>
      </c>
      <c r="E1113" s="10" t="s">
        <v>3014</v>
      </c>
      <c r="F1113" s="11">
        <v>75</v>
      </c>
      <c r="G1113" s="10">
        <v>300</v>
      </c>
      <c r="H1113" s="8">
        <v>269.15147428</v>
      </c>
      <c r="I1113" s="10"/>
      <c r="J1113" s="10"/>
      <c r="K1113" s="10"/>
      <c r="L1113" s="10">
        <v>0</v>
      </c>
      <c r="M1113" s="10">
        <v>0</v>
      </c>
      <c r="N1113" s="10">
        <v>0</v>
      </c>
      <c r="O1113" s="10">
        <v>0</v>
      </c>
      <c r="P1113" s="10">
        <v>0</v>
      </c>
      <c r="Q1113" s="10">
        <v>0</v>
      </c>
      <c r="R1113" s="10">
        <v>0</v>
      </c>
      <c r="S1113" s="10">
        <v>0</v>
      </c>
      <c r="T1113" s="10">
        <v>0</v>
      </c>
      <c r="U1113" s="10">
        <v>0</v>
      </c>
      <c r="V1113" s="10">
        <v>0</v>
      </c>
      <c r="W1113" s="10">
        <v>0</v>
      </c>
      <c r="X1113" s="10">
        <v>0</v>
      </c>
      <c r="Y1113" s="10">
        <v>0</v>
      </c>
      <c r="Z1113" s="10">
        <v>0</v>
      </c>
      <c r="AA1113" s="10">
        <v>0</v>
      </c>
      <c r="AB1113" s="10">
        <v>150</v>
      </c>
      <c r="AC1113" s="10">
        <v>0</v>
      </c>
      <c r="AD1113" s="10">
        <v>0</v>
      </c>
      <c r="AE1113" s="10">
        <v>0</v>
      </c>
      <c r="AF1113" s="10">
        <v>0</v>
      </c>
      <c r="AG1113" s="10">
        <v>0</v>
      </c>
      <c r="AH1113" s="10">
        <v>0</v>
      </c>
      <c r="AI1113" s="7"/>
      <c r="AJ1113" s="12"/>
    </row>
    <row r="1114" spans="1:36">
      <c r="A1114" s="10" t="s">
        <v>552</v>
      </c>
      <c r="B1114" s="10" t="s">
        <v>3015</v>
      </c>
      <c r="C1114" s="10" t="s">
        <v>2740</v>
      </c>
      <c r="D1114" s="10" t="s">
        <v>2247</v>
      </c>
      <c r="E1114" s="10" t="s">
        <v>145</v>
      </c>
      <c r="F1114" s="11">
        <v>100</v>
      </c>
      <c r="G1114" s="10">
        <v>400</v>
      </c>
      <c r="H1114" s="8">
        <v>499.09268495</v>
      </c>
      <c r="I1114" s="10"/>
      <c r="J1114" s="10"/>
      <c r="K1114" s="10"/>
      <c r="L1114" s="10">
        <v>0</v>
      </c>
      <c r="M1114" s="10">
        <v>0</v>
      </c>
      <c r="N1114" s="10">
        <v>0</v>
      </c>
      <c r="O1114" s="10">
        <v>0</v>
      </c>
      <c r="P1114" s="10">
        <v>0</v>
      </c>
      <c r="Q1114" s="10">
        <v>0</v>
      </c>
      <c r="R1114" s="10">
        <v>0</v>
      </c>
      <c r="S1114" s="10">
        <v>0</v>
      </c>
      <c r="T1114" s="10">
        <v>0</v>
      </c>
      <c r="U1114" s="10">
        <v>0</v>
      </c>
      <c r="V1114" s="10">
        <v>0</v>
      </c>
      <c r="W1114" s="10">
        <v>0</v>
      </c>
      <c r="X1114" s="10">
        <v>0</v>
      </c>
      <c r="Y1114" s="10">
        <v>0</v>
      </c>
      <c r="Z1114" s="10">
        <v>0</v>
      </c>
      <c r="AA1114" s="10">
        <v>0</v>
      </c>
      <c r="AB1114" s="10">
        <v>200</v>
      </c>
      <c r="AC1114" s="10">
        <v>0</v>
      </c>
      <c r="AD1114" s="10">
        <v>0</v>
      </c>
      <c r="AE1114" s="10">
        <v>0</v>
      </c>
      <c r="AF1114" s="10">
        <v>0</v>
      </c>
      <c r="AG1114" s="10">
        <v>0</v>
      </c>
      <c r="AH1114" s="10">
        <v>0</v>
      </c>
      <c r="AI1114" s="7"/>
      <c r="AJ1114" s="12"/>
    </row>
    <row r="1115" spans="1:36">
      <c r="A1115" s="10" t="s">
        <v>556</v>
      </c>
      <c r="B1115" s="10" t="s">
        <v>3016</v>
      </c>
      <c r="C1115" s="10" t="s">
        <v>2740</v>
      </c>
      <c r="D1115" s="10" t="s">
        <v>3017</v>
      </c>
      <c r="E1115" s="10" t="s">
        <v>145</v>
      </c>
      <c r="F1115" s="11">
        <v>67</v>
      </c>
      <c r="G1115" s="10">
        <v>268</v>
      </c>
      <c r="H1115" s="8">
        <v>461.25356045</v>
      </c>
      <c r="I1115" s="10"/>
      <c r="J1115" s="10"/>
      <c r="K1115" s="10"/>
      <c r="L1115" s="10">
        <v>0</v>
      </c>
      <c r="M1115" s="10">
        <v>0</v>
      </c>
      <c r="N1115" s="10">
        <v>0</v>
      </c>
      <c r="O1115" s="10">
        <v>0</v>
      </c>
      <c r="P1115" s="10">
        <v>0</v>
      </c>
      <c r="Q1115" s="10">
        <v>0</v>
      </c>
      <c r="R1115" s="10">
        <v>0</v>
      </c>
      <c r="S1115" s="10">
        <v>0</v>
      </c>
      <c r="T1115" s="10">
        <v>0</v>
      </c>
      <c r="U1115" s="10">
        <v>0</v>
      </c>
      <c r="V1115" s="10">
        <v>0</v>
      </c>
      <c r="W1115" s="10">
        <v>0</v>
      </c>
      <c r="X1115" s="10">
        <v>0</v>
      </c>
      <c r="Y1115" s="10">
        <v>0</v>
      </c>
      <c r="Z1115" s="10">
        <v>0</v>
      </c>
      <c r="AA1115" s="10">
        <v>0</v>
      </c>
      <c r="AB1115" s="10">
        <v>134</v>
      </c>
      <c r="AC1115" s="10">
        <v>0</v>
      </c>
      <c r="AD1115" s="10">
        <v>0</v>
      </c>
      <c r="AE1115" s="10">
        <v>0</v>
      </c>
      <c r="AF1115" s="10">
        <v>0</v>
      </c>
      <c r="AG1115" s="10">
        <v>0</v>
      </c>
      <c r="AH1115" s="10">
        <v>0</v>
      </c>
      <c r="AI1115" s="7"/>
      <c r="AJ1115" s="12"/>
    </row>
    <row r="1116" spans="1:36">
      <c r="A1116" s="10" t="s">
        <v>558</v>
      </c>
      <c r="B1116" s="10" t="s">
        <v>3018</v>
      </c>
      <c r="C1116" s="10" t="s">
        <v>2740</v>
      </c>
      <c r="D1116" s="10" t="s">
        <v>3019</v>
      </c>
      <c r="E1116" s="10" t="s">
        <v>3019</v>
      </c>
      <c r="F1116" s="11">
        <v>35</v>
      </c>
      <c r="G1116" s="10">
        <v>140</v>
      </c>
      <c r="H1116" s="8">
        <v>218.73376141</v>
      </c>
      <c r="I1116" s="10"/>
      <c r="J1116" s="10"/>
      <c r="K1116" s="10"/>
      <c r="L1116" s="10">
        <v>0</v>
      </c>
      <c r="M1116" s="10">
        <v>0</v>
      </c>
      <c r="N1116" s="10">
        <v>0</v>
      </c>
      <c r="O1116" s="10">
        <v>0</v>
      </c>
      <c r="P1116" s="10">
        <v>0</v>
      </c>
      <c r="Q1116" s="10">
        <v>0</v>
      </c>
      <c r="R1116" s="10">
        <v>0</v>
      </c>
      <c r="S1116" s="10">
        <v>0</v>
      </c>
      <c r="T1116" s="10">
        <v>0</v>
      </c>
      <c r="U1116" s="10">
        <v>0</v>
      </c>
      <c r="V1116" s="10">
        <v>0</v>
      </c>
      <c r="W1116" s="10">
        <v>0</v>
      </c>
      <c r="X1116" s="10">
        <v>0</v>
      </c>
      <c r="Y1116" s="10">
        <v>0</v>
      </c>
      <c r="Z1116" s="10">
        <v>0</v>
      </c>
      <c r="AA1116" s="10">
        <v>0</v>
      </c>
      <c r="AB1116" s="10">
        <v>70</v>
      </c>
      <c r="AC1116" s="10">
        <v>0</v>
      </c>
      <c r="AD1116" s="10">
        <v>0</v>
      </c>
      <c r="AE1116" s="10">
        <v>0</v>
      </c>
      <c r="AF1116" s="10">
        <v>0</v>
      </c>
      <c r="AG1116" s="10">
        <v>0</v>
      </c>
      <c r="AH1116" s="10">
        <v>0</v>
      </c>
      <c r="AI1116" s="7"/>
      <c r="AJ1116" s="12"/>
    </row>
    <row r="1117" spans="1:36">
      <c r="A1117" s="10" t="s">
        <v>562</v>
      </c>
      <c r="B1117" s="10" t="s">
        <v>3020</v>
      </c>
      <c r="C1117" s="10" t="s">
        <v>2740</v>
      </c>
      <c r="D1117" s="10" t="s">
        <v>3021</v>
      </c>
      <c r="E1117" s="10" t="s">
        <v>3021</v>
      </c>
      <c r="F1117" s="11">
        <v>35</v>
      </c>
      <c r="G1117" s="10">
        <v>140</v>
      </c>
      <c r="H1117" s="8">
        <v>198.7807457</v>
      </c>
      <c r="I1117" s="10"/>
      <c r="J1117" s="10"/>
      <c r="K1117" s="10"/>
      <c r="L1117" s="10">
        <v>0</v>
      </c>
      <c r="M1117" s="10">
        <v>0</v>
      </c>
      <c r="N1117" s="10">
        <v>0</v>
      </c>
      <c r="O1117" s="10">
        <v>0</v>
      </c>
      <c r="P1117" s="10">
        <v>0</v>
      </c>
      <c r="Q1117" s="10">
        <v>0</v>
      </c>
      <c r="R1117" s="10">
        <v>0</v>
      </c>
      <c r="S1117" s="10">
        <v>0</v>
      </c>
      <c r="T1117" s="10">
        <v>0</v>
      </c>
      <c r="U1117" s="10">
        <v>0</v>
      </c>
      <c r="V1117" s="10">
        <v>0</v>
      </c>
      <c r="W1117" s="10">
        <v>0</v>
      </c>
      <c r="X1117" s="10">
        <v>0</v>
      </c>
      <c r="Y1117" s="10">
        <v>0</v>
      </c>
      <c r="Z1117" s="10">
        <v>0</v>
      </c>
      <c r="AA1117" s="10">
        <v>0</v>
      </c>
      <c r="AB1117" s="10">
        <v>70</v>
      </c>
      <c r="AC1117" s="10">
        <v>0</v>
      </c>
      <c r="AD1117" s="10">
        <v>0</v>
      </c>
      <c r="AE1117" s="10">
        <v>0</v>
      </c>
      <c r="AF1117" s="10">
        <v>0</v>
      </c>
      <c r="AG1117" s="10">
        <v>0</v>
      </c>
      <c r="AH1117" s="10">
        <v>0</v>
      </c>
      <c r="AI1117" s="7"/>
      <c r="AJ1117" s="12"/>
    </row>
    <row r="1118" spans="1:36">
      <c r="A1118" s="10" t="s">
        <v>564</v>
      </c>
      <c r="B1118" s="10" t="s">
        <v>3022</v>
      </c>
      <c r="C1118" s="10" t="s">
        <v>2740</v>
      </c>
      <c r="D1118" s="10" t="s">
        <v>3023</v>
      </c>
      <c r="E1118" s="10" t="s">
        <v>174</v>
      </c>
      <c r="F1118" s="11">
        <v>125</v>
      </c>
      <c r="G1118" s="10">
        <v>500</v>
      </c>
      <c r="H1118" s="8">
        <v>221.82744203</v>
      </c>
      <c r="I1118" s="10"/>
      <c r="J1118" s="10"/>
      <c r="K1118" s="10"/>
      <c r="L1118" s="10">
        <v>0</v>
      </c>
      <c r="M1118" s="10">
        <v>0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0</v>
      </c>
      <c r="T1118" s="10">
        <v>0</v>
      </c>
      <c r="U1118" s="10">
        <v>0</v>
      </c>
      <c r="V1118" s="10">
        <v>0</v>
      </c>
      <c r="W1118" s="10">
        <v>0</v>
      </c>
      <c r="X1118" s="10">
        <v>0</v>
      </c>
      <c r="Y1118" s="10">
        <v>0</v>
      </c>
      <c r="Z1118" s="10">
        <v>0</v>
      </c>
      <c r="AA1118" s="10">
        <v>0</v>
      </c>
      <c r="AB1118" s="10">
        <v>250</v>
      </c>
      <c r="AC1118" s="10">
        <v>0</v>
      </c>
      <c r="AD1118" s="10">
        <v>0</v>
      </c>
      <c r="AE1118" s="10">
        <v>0</v>
      </c>
      <c r="AF1118" s="10">
        <v>0</v>
      </c>
      <c r="AG1118" s="10">
        <v>0</v>
      </c>
      <c r="AH1118" s="10">
        <v>0</v>
      </c>
      <c r="AI1118" s="7"/>
      <c r="AJ1118" s="12"/>
    </row>
    <row r="1119" spans="1:36">
      <c r="A1119" s="10" t="s">
        <v>568</v>
      </c>
      <c r="B1119" s="10" t="s">
        <v>3024</v>
      </c>
      <c r="C1119" s="10" t="s">
        <v>2740</v>
      </c>
      <c r="D1119" s="10" t="s">
        <v>3025</v>
      </c>
      <c r="E1119" s="10" t="s">
        <v>174</v>
      </c>
      <c r="F1119" s="11">
        <v>61</v>
      </c>
      <c r="G1119" s="10">
        <v>244</v>
      </c>
      <c r="H1119" s="8">
        <v>255.960491895</v>
      </c>
      <c r="I1119" s="10"/>
      <c r="J1119" s="10"/>
      <c r="K1119" s="10"/>
      <c r="L1119" s="10">
        <v>0</v>
      </c>
      <c r="M1119" s="10">
        <v>0</v>
      </c>
      <c r="N1119" s="10">
        <v>0</v>
      </c>
      <c r="O1119" s="10">
        <v>0</v>
      </c>
      <c r="P1119" s="10">
        <v>0</v>
      </c>
      <c r="Q1119" s="10">
        <v>0</v>
      </c>
      <c r="R1119" s="10">
        <v>0</v>
      </c>
      <c r="S1119" s="10">
        <v>0</v>
      </c>
      <c r="T1119" s="10">
        <v>0</v>
      </c>
      <c r="U1119" s="10">
        <v>0</v>
      </c>
      <c r="V1119" s="10">
        <v>0</v>
      </c>
      <c r="W1119" s="10">
        <v>0</v>
      </c>
      <c r="X1119" s="10">
        <v>0</v>
      </c>
      <c r="Y1119" s="10">
        <v>0</v>
      </c>
      <c r="Z1119" s="10">
        <v>0</v>
      </c>
      <c r="AA1119" s="10">
        <v>122</v>
      </c>
      <c r="AB1119" s="10">
        <v>0</v>
      </c>
      <c r="AC1119" s="10">
        <v>0</v>
      </c>
      <c r="AD1119" s="10">
        <v>0</v>
      </c>
      <c r="AE1119" s="10">
        <v>0</v>
      </c>
      <c r="AF1119" s="10">
        <v>0</v>
      </c>
      <c r="AG1119" s="10">
        <v>0</v>
      </c>
      <c r="AH1119" s="10">
        <v>0</v>
      </c>
      <c r="AI1119" s="7"/>
      <c r="AJ1119" s="12"/>
    </row>
    <row r="1120" spans="1:36">
      <c r="A1120" s="10" t="s">
        <v>570</v>
      </c>
      <c r="B1120" s="10" t="s">
        <v>3026</v>
      </c>
      <c r="C1120" s="10" t="s">
        <v>2740</v>
      </c>
      <c r="D1120" s="10" t="s">
        <v>3027</v>
      </c>
      <c r="E1120" s="10" t="s">
        <v>174</v>
      </c>
      <c r="F1120" s="11">
        <v>58</v>
      </c>
      <c r="G1120" s="10">
        <v>232</v>
      </c>
      <c r="H1120" s="8">
        <v>397.644071</v>
      </c>
      <c r="I1120" s="10"/>
      <c r="J1120" s="10"/>
      <c r="K1120" s="10"/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40</v>
      </c>
      <c r="R1120" s="10">
        <v>0</v>
      </c>
      <c r="S1120" s="10">
        <v>0</v>
      </c>
      <c r="T1120" s="10">
        <v>0</v>
      </c>
      <c r="U1120" s="10">
        <v>0</v>
      </c>
      <c r="V1120" s="10">
        <v>0</v>
      </c>
      <c r="W1120" s="10">
        <v>0</v>
      </c>
      <c r="X1120" s="10">
        <v>0</v>
      </c>
      <c r="Y1120" s="10">
        <v>0</v>
      </c>
      <c r="Z1120" s="10">
        <v>0</v>
      </c>
      <c r="AA1120" s="10">
        <v>76</v>
      </c>
      <c r="AB1120" s="10">
        <v>0</v>
      </c>
      <c r="AC1120" s="10">
        <v>0</v>
      </c>
      <c r="AD1120" s="10">
        <v>0</v>
      </c>
      <c r="AE1120" s="10">
        <v>0</v>
      </c>
      <c r="AF1120" s="10">
        <v>0</v>
      </c>
      <c r="AG1120" s="10">
        <v>0</v>
      </c>
      <c r="AH1120" s="10">
        <v>0</v>
      </c>
      <c r="AI1120" s="7"/>
      <c r="AJ1120" s="12"/>
    </row>
    <row r="1121" spans="1:36">
      <c r="A1121" s="10" t="s">
        <v>572</v>
      </c>
      <c r="B1121" s="10" t="s">
        <v>3028</v>
      </c>
      <c r="C1121" s="10" t="s">
        <v>2740</v>
      </c>
      <c r="D1121" s="10" t="s">
        <v>3029</v>
      </c>
      <c r="E1121" s="10" t="s">
        <v>174</v>
      </c>
      <c r="F1121" s="11">
        <v>40</v>
      </c>
      <c r="G1121" s="10">
        <v>160</v>
      </c>
      <c r="H1121" s="8">
        <v>233.012331865</v>
      </c>
      <c r="I1121" s="10"/>
      <c r="J1121" s="10"/>
      <c r="K1121" s="10"/>
      <c r="L1121" s="10">
        <v>0</v>
      </c>
      <c r="M1121" s="10">
        <v>0</v>
      </c>
      <c r="N1121" s="10">
        <v>0</v>
      </c>
      <c r="O1121" s="10">
        <v>0</v>
      </c>
      <c r="P1121" s="10">
        <v>0</v>
      </c>
      <c r="Q1121" s="10">
        <v>40</v>
      </c>
      <c r="R1121" s="10">
        <v>0</v>
      </c>
      <c r="S1121" s="10">
        <v>0</v>
      </c>
      <c r="T1121" s="10">
        <v>0</v>
      </c>
      <c r="U1121" s="10">
        <v>0</v>
      </c>
      <c r="V1121" s="10">
        <v>0</v>
      </c>
      <c r="W1121" s="10">
        <v>0</v>
      </c>
      <c r="X1121" s="10">
        <v>0</v>
      </c>
      <c r="Y1121" s="10">
        <v>0</v>
      </c>
      <c r="Z1121" s="10">
        <v>0</v>
      </c>
      <c r="AA1121" s="10">
        <v>0</v>
      </c>
      <c r="AB1121" s="10">
        <v>40</v>
      </c>
      <c r="AC1121" s="10">
        <v>0</v>
      </c>
      <c r="AD1121" s="10">
        <v>0</v>
      </c>
      <c r="AE1121" s="10">
        <v>0</v>
      </c>
      <c r="AF1121" s="10">
        <v>0</v>
      </c>
      <c r="AG1121" s="10">
        <v>0</v>
      </c>
      <c r="AH1121" s="10">
        <v>0</v>
      </c>
      <c r="AI1121" s="7"/>
      <c r="AJ1121" s="12"/>
    </row>
    <row r="1122" spans="1:36">
      <c r="A1122" s="10" t="s">
        <v>574</v>
      </c>
      <c r="B1122" s="10" t="s">
        <v>3030</v>
      </c>
      <c r="C1122" s="10" t="s">
        <v>2740</v>
      </c>
      <c r="D1122" s="10" t="s">
        <v>3031</v>
      </c>
      <c r="E1122" s="10" t="s">
        <v>174</v>
      </c>
      <c r="F1122" s="11">
        <v>60</v>
      </c>
      <c r="G1122" s="10">
        <v>240</v>
      </c>
      <c r="H1122" s="8">
        <v>472.3360451</v>
      </c>
      <c r="I1122" s="10"/>
      <c r="J1122" s="10"/>
      <c r="K1122" s="10"/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10">
        <v>0</v>
      </c>
      <c r="W1122" s="10">
        <v>0</v>
      </c>
      <c r="X1122" s="10">
        <v>0</v>
      </c>
      <c r="Y1122" s="10">
        <v>0</v>
      </c>
      <c r="Z1122" s="10">
        <v>0</v>
      </c>
      <c r="AA1122" s="10">
        <v>120</v>
      </c>
      <c r="AB1122" s="10">
        <v>0</v>
      </c>
      <c r="AC1122" s="10">
        <v>0</v>
      </c>
      <c r="AD1122" s="10">
        <v>0</v>
      </c>
      <c r="AE1122" s="10">
        <v>0</v>
      </c>
      <c r="AF1122" s="10">
        <v>0</v>
      </c>
      <c r="AG1122" s="10">
        <v>0</v>
      </c>
      <c r="AH1122" s="10">
        <v>0</v>
      </c>
      <c r="AI1122" s="7"/>
      <c r="AJ1122" s="12"/>
    </row>
    <row r="1123" spans="1:36">
      <c r="A1123" s="10" t="s">
        <v>578</v>
      </c>
      <c r="B1123" s="10" t="s">
        <v>3032</v>
      </c>
      <c r="C1123" s="10" t="s">
        <v>2740</v>
      </c>
      <c r="D1123" s="10" t="s">
        <v>3033</v>
      </c>
      <c r="E1123" s="10" t="s">
        <v>174</v>
      </c>
      <c r="F1123" s="11">
        <v>45</v>
      </c>
      <c r="G1123" s="10">
        <v>180</v>
      </c>
      <c r="H1123" s="8">
        <v>473.612621865</v>
      </c>
      <c r="I1123" s="10"/>
      <c r="J1123" s="10"/>
      <c r="K1123" s="10"/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0</v>
      </c>
      <c r="R1123" s="10">
        <v>0</v>
      </c>
      <c r="S1123" s="10">
        <v>0</v>
      </c>
      <c r="T1123" s="10">
        <v>0</v>
      </c>
      <c r="U1123" s="10">
        <v>0</v>
      </c>
      <c r="V1123" s="10">
        <v>0</v>
      </c>
      <c r="W1123" s="10">
        <v>0</v>
      </c>
      <c r="X1123" s="10">
        <v>0</v>
      </c>
      <c r="Y1123" s="10">
        <v>0</v>
      </c>
      <c r="Z1123" s="10">
        <v>0</v>
      </c>
      <c r="AA1123" s="10">
        <v>90</v>
      </c>
      <c r="AB1123" s="10">
        <v>0</v>
      </c>
      <c r="AC1123" s="10">
        <v>0</v>
      </c>
      <c r="AD1123" s="10">
        <v>0</v>
      </c>
      <c r="AE1123" s="10">
        <v>0</v>
      </c>
      <c r="AF1123" s="10">
        <v>0</v>
      </c>
      <c r="AG1123" s="10">
        <v>0</v>
      </c>
      <c r="AH1123" s="10">
        <v>0</v>
      </c>
      <c r="AI1123" s="7"/>
      <c r="AJ1123" s="12"/>
    </row>
    <row r="1124" spans="1:36">
      <c r="A1124" s="10" t="s">
        <v>582</v>
      </c>
      <c r="B1124" s="10" t="s">
        <v>3034</v>
      </c>
      <c r="C1124" s="10" t="s">
        <v>2740</v>
      </c>
      <c r="D1124" s="10" t="s">
        <v>3035</v>
      </c>
      <c r="E1124" s="10" t="s">
        <v>174</v>
      </c>
      <c r="F1124" s="11">
        <v>44</v>
      </c>
      <c r="G1124" s="10">
        <v>176</v>
      </c>
      <c r="H1124" s="8">
        <v>196.16152346</v>
      </c>
      <c r="I1124" s="10"/>
      <c r="J1124" s="10"/>
      <c r="K1124" s="10"/>
      <c r="L1124" s="10">
        <v>0</v>
      </c>
      <c r="M1124" s="10">
        <v>0</v>
      </c>
      <c r="N1124" s="10">
        <v>0</v>
      </c>
      <c r="O1124" s="10">
        <v>0</v>
      </c>
      <c r="P1124" s="10">
        <v>0</v>
      </c>
      <c r="Q1124" s="10">
        <v>0</v>
      </c>
      <c r="R1124" s="10">
        <v>0</v>
      </c>
      <c r="S1124" s="10">
        <v>0</v>
      </c>
      <c r="T1124" s="10">
        <v>0</v>
      </c>
      <c r="U1124" s="10">
        <v>0</v>
      </c>
      <c r="V1124" s="10">
        <v>0</v>
      </c>
      <c r="W1124" s="10">
        <v>0</v>
      </c>
      <c r="X1124" s="10">
        <v>0</v>
      </c>
      <c r="Y1124" s="10">
        <v>0</v>
      </c>
      <c r="Z1124" s="10">
        <v>0</v>
      </c>
      <c r="AA1124" s="10">
        <v>65</v>
      </c>
      <c r="AB1124" s="10">
        <v>23</v>
      </c>
      <c r="AC1124" s="10">
        <v>0</v>
      </c>
      <c r="AD1124" s="10">
        <v>0</v>
      </c>
      <c r="AE1124" s="10">
        <v>0</v>
      </c>
      <c r="AF1124" s="10">
        <v>0</v>
      </c>
      <c r="AG1124" s="10">
        <v>0</v>
      </c>
      <c r="AH1124" s="10">
        <v>0</v>
      </c>
      <c r="AI1124" s="7"/>
      <c r="AJ1124" s="12"/>
    </row>
    <row r="1125" spans="1:36">
      <c r="A1125" s="10" t="s">
        <v>585</v>
      </c>
      <c r="B1125" s="10" t="s">
        <v>3036</v>
      </c>
      <c r="C1125" s="10" t="s">
        <v>2740</v>
      </c>
      <c r="D1125" s="10" t="s">
        <v>3037</v>
      </c>
      <c r="E1125" s="10" t="s">
        <v>174</v>
      </c>
      <c r="F1125" s="11">
        <v>54</v>
      </c>
      <c r="G1125" s="10">
        <v>216</v>
      </c>
      <c r="H1125" s="8">
        <v>438.848154185</v>
      </c>
      <c r="I1125" s="10"/>
      <c r="J1125" s="10"/>
      <c r="K1125" s="10"/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0</v>
      </c>
      <c r="R1125" s="10">
        <v>0</v>
      </c>
      <c r="S1125" s="10">
        <v>0</v>
      </c>
      <c r="T1125" s="10">
        <v>0</v>
      </c>
      <c r="U1125" s="10">
        <v>0</v>
      </c>
      <c r="V1125" s="10">
        <v>0</v>
      </c>
      <c r="W1125" s="10">
        <v>0</v>
      </c>
      <c r="X1125" s="10">
        <v>0</v>
      </c>
      <c r="Y1125" s="10">
        <v>0</v>
      </c>
      <c r="Z1125" s="10">
        <v>0</v>
      </c>
      <c r="AA1125" s="10">
        <v>0</v>
      </c>
      <c r="AB1125" s="10">
        <v>108</v>
      </c>
      <c r="AC1125" s="10">
        <v>0</v>
      </c>
      <c r="AD1125" s="10">
        <v>0</v>
      </c>
      <c r="AE1125" s="10">
        <v>0</v>
      </c>
      <c r="AF1125" s="10">
        <v>0</v>
      </c>
      <c r="AG1125" s="10">
        <v>0</v>
      </c>
      <c r="AH1125" s="10">
        <v>0</v>
      </c>
      <c r="AI1125" s="7"/>
      <c r="AJ1125" s="12"/>
    </row>
    <row r="1126" spans="1:36">
      <c r="A1126" s="10" t="s">
        <v>589</v>
      </c>
      <c r="B1126" s="10" t="s">
        <v>3038</v>
      </c>
      <c r="C1126" s="10" t="s">
        <v>2740</v>
      </c>
      <c r="D1126" s="10" t="s">
        <v>2402</v>
      </c>
      <c r="E1126" s="10" t="s">
        <v>2398</v>
      </c>
      <c r="F1126" s="11">
        <v>135</v>
      </c>
      <c r="G1126" s="10">
        <v>540</v>
      </c>
      <c r="H1126" s="8">
        <v>295.45820436</v>
      </c>
      <c r="I1126" s="10"/>
      <c r="J1126" s="10"/>
      <c r="K1126" s="10"/>
      <c r="L1126" s="10">
        <v>0</v>
      </c>
      <c r="M1126" s="10">
        <v>0</v>
      </c>
      <c r="N1126" s="10">
        <v>0</v>
      </c>
      <c r="O1126" s="10">
        <v>0</v>
      </c>
      <c r="P1126" s="10">
        <v>0</v>
      </c>
      <c r="Q1126" s="10">
        <v>0</v>
      </c>
      <c r="R1126" s="10">
        <v>0</v>
      </c>
      <c r="S1126" s="10">
        <v>0</v>
      </c>
      <c r="T1126" s="10">
        <v>0</v>
      </c>
      <c r="U1126" s="10">
        <v>0</v>
      </c>
      <c r="V1126" s="10">
        <v>0</v>
      </c>
      <c r="W1126" s="10">
        <v>0</v>
      </c>
      <c r="X1126" s="10">
        <v>0</v>
      </c>
      <c r="Y1126" s="10">
        <v>0</v>
      </c>
      <c r="Z1126" s="10">
        <v>0</v>
      </c>
      <c r="AA1126" s="10">
        <v>0</v>
      </c>
      <c r="AB1126" s="10">
        <v>270</v>
      </c>
      <c r="AC1126" s="10">
        <v>0</v>
      </c>
      <c r="AD1126" s="10">
        <v>0</v>
      </c>
      <c r="AE1126" s="10">
        <v>0</v>
      </c>
      <c r="AF1126" s="10">
        <v>0</v>
      </c>
      <c r="AG1126" s="10">
        <v>0</v>
      </c>
      <c r="AH1126" s="10">
        <v>0</v>
      </c>
      <c r="AI1126" s="7"/>
      <c r="AJ1126" s="12"/>
    </row>
    <row r="1127" spans="1:36">
      <c r="A1127" s="10" t="s">
        <v>592</v>
      </c>
      <c r="B1127" s="10" t="s">
        <v>3039</v>
      </c>
      <c r="C1127" s="10" t="s">
        <v>2740</v>
      </c>
      <c r="D1127" s="10" t="s">
        <v>3040</v>
      </c>
      <c r="E1127" s="10" t="s">
        <v>3040</v>
      </c>
      <c r="F1127" s="11">
        <v>59</v>
      </c>
      <c r="G1127" s="10">
        <v>236</v>
      </c>
      <c r="H1127" s="8">
        <v>198.05649046</v>
      </c>
      <c r="I1127" s="10"/>
      <c r="J1127" s="10"/>
      <c r="K1127" s="10"/>
      <c r="L1127" s="10">
        <v>0</v>
      </c>
      <c r="M1127" s="10">
        <v>0</v>
      </c>
      <c r="N1127" s="10">
        <v>0</v>
      </c>
      <c r="O1127" s="10">
        <v>0</v>
      </c>
      <c r="P1127" s="10">
        <v>0</v>
      </c>
      <c r="Q1127" s="10">
        <v>0</v>
      </c>
      <c r="R1127" s="10">
        <v>0</v>
      </c>
      <c r="S1127" s="10">
        <v>0</v>
      </c>
      <c r="T1127" s="10">
        <v>0</v>
      </c>
      <c r="U1127" s="10">
        <v>0</v>
      </c>
      <c r="V1127" s="10">
        <v>0</v>
      </c>
      <c r="W1127" s="10">
        <v>0</v>
      </c>
      <c r="X1127" s="10">
        <v>0</v>
      </c>
      <c r="Y1127" s="10">
        <v>0</v>
      </c>
      <c r="Z1127" s="10">
        <v>0</v>
      </c>
      <c r="AA1127" s="10">
        <v>0</v>
      </c>
      <c r="AB1127" s="10">
        <v>118</v>
      </c>
      <c r="AC1127" s="10">
        <v>0</v>
      </c>
      <c r="AD1127" s="10">
        <v>0</v>
      </c>
      <c r="AE1127" s="10">
        <v>0</v>
      </c>
      <c r="AF1127" s="10">
        <v>0</v>
      </c>
      <c r="AG1127" s="10">
        <v>150</v>
      </c>
      <c r="AH1127" s="10">
        <v>0</v>
      </c>
      <c r="AI1127" s="7"/>
      <c r="AJ1127" s="12"/>
    </row>
    <row r="1128" spans="1:36">
      <c r="A1128" s="10" t="s">
        <v>595</v>
      </c>
      <c r="B1128" s="10" t="s">
        <v>2410</v>
      </c>
      <c r="C1128" s="10" t="s">
        <v>2740</v>
      </c>
      <c r="D1128" s="10" t="s">
        <v>3041</v>
      </c>
      <c r="E1128" s="10" t="s">
        <v>174</v>
      </c>
      <c r="F1128" s="11">
        <v>96</v>
      </c>
      <c r="G1128" s="10">
        <v>384</v>
      </c>
      <c r="H1128" s="8">
        <v>337.05066606</v>
      </c>
      <c r="I1128" s="10"/>
      <c r="J1128" s="10">
        <v>100</v>
      </c>
      <c r="K1128" s="10"/>
      <c r="L1128" s="10">
        <v>0</v>
      </c>
      <c r="M1128" s="10">
        <v>0</v>
      </c>
      <c r="N1128" s="10">
        <v>0</v>
      </c>
      <c r="O1128" s="10">
        <v>0</v>
      </c>
      <c r="P1128" s="10">
        <v>0</v>
      </c>
      <c r="Q1128" s="10">
        <v>0</v>
      </c>
      <c r="R1128" s="10">
        <v>0</v>
      </c>
      <c r="S1128" s="10">
        <v>0</v>
      </c>
      <c r="T1128" s="10">
        <v>0</v>
      </c>
      <c r="U1128" s="10">
        <v>0</v>
      </c>
      <c r="V1128" s="10">
        <v>0</v>
      </c>
      <c r="W1128" s="10">
        <v>0</v>
      </c>
      <c r="X1128" s="10">
        <v>0</v>
      </c>
      <c r="Y1128" s="10">
        <v>0</v>
      </c>
      <c r="Z1128" s="10">
        <v>0</v>
      </c>
      <c r="AA1128" s="10">
        <v>192</v>
      </c>
      <c r="AB1128" s="10">
        <v>0</v>
      </c>
      <c r="AC1128" s="10">
        <v>0</v>
      </c>
      <c r="AD1128" s="10">
        <v>0</v>
      </c>
      <c r="AE1128" s="10">
        <v>0</v>
      </c>
      <c r="AF1128" s="10">
        <v>0</v>
      </c>
      <c r="AG1128" s="10">
        <v>0</v>
      </c>
      <c r="AH1128" s="10">
        <v>0</v>
      </c>
      <c r="AI1128" s="7"/>
      <c r="AJ1128" s="12"/>
    </row>
    <row r="1129" spans="1:36">
      <c r="A1129" s="10" t="s">
        <v>597</v>
      </c>
      <c r="B1129" s="10" t="s">
        <v>3042</v>
      </c>
      <c r="C1129" s="10" t="s">
        <v>2740</v>
      </c>
      <c r="D1129" s="10" t="s">
        <v>3043</v>
      </c>
      <c r="E1129" s="10" t="s">
        <v>2413</v>
      </c>
      <c r="F1129" s="11">
        <v>85</v>
      </c>
      <c r="G1129" s="10">
        <v>340</v>
      </c>
      <c r="H1129" s="8">
        <v>449.34711916</v>
      </c>
      <c r="I1129" s="10"/>
      <c r="J1129" s="10"/>
      <c r="K1129" s="10"/>
      <c r="L1129" s="10">
        <v>0</v>
      </c>
      <c r="M1129" s="10">
        <v>0</v>
      </c>
      <c r="N1129" s="10">
        <v>0</v>
      </c>
      <c r="O1129" s="10">
        <v>0</v>
      </c>
      <c r="P1129" s="10">
        <v>0</v>
      </c>
      <c r="Q1129" s="10">
        <v>0</v>
      </c>
      <c r="R1129" s="10">
        <v>0</v>
      </c>
      <c r="S1129" s="10">
        <v>0</v>
      </c>
      <c r="T1129" s="10">
        <v>0</v>
      </c>
      <c r="U1129" s="10">
        <v>0</v>
      </c>
      <c r="V1129" s="10">
        <v>0</v>
      </c>
      <c r="W1129" s="10">
        <v>0</v>
      </c>
      <c r="X1129" s="10">
        <v>0</v>
      </c>
      <c r="Y1129" s="10">
        <v>0</v>
      </c>
      <c r="Z1129" s="10">
        <v>0</v>
      </c>
      <c r="AA1129" s="10">
        <v>170</v>
      </c>
      <c r="AB1129" s="10">
        <v>0</v>
      </c>
      <c r="AC1129" s="10">
        <v>0</v>
      </c>
      <c r="AD1129" s="10">
        <v>0</v>
      </c>
      <c r="AE1129" s="10">
        <v>0</v>
      </c>
      <c r="AF1129" s="10">
        <v>0</v>
      </c>
      <c r="AG1129" s="10">
        <v>0</v>
      </c>
      <c r="AH1129" s="10">
        <v>0</v>
      </c>
      <c r="AI1129" s="7"/>
      <c r="AJ1129" s="12"/>
    </row>
    <row r="1130" spans="1:36">
      <c r="A1130" s="10" t="s">
        <v>601</v>
      </c>
      <c r="B1130" s="10" t="s">
        <v>3044</v>
      </c>
      <c r="C1130" s="10" t="s">
        <v>2740</v>
      </c>
      <c r="D1130" s="10" t="s">
        <v>3045</v>
      </c>
      <c r="E1130" s="10" t="s">
        <v>3045</v>
      </c>
      <c r="F1130" s="11">
        <v>35</v>
      </c>
      <c r="G1130" s="10">
        <v>140</v>
      </c>
      <c r="H1130" s="8">
        <v>253.929599335</v>
      </c>
      <c r="I1130" s="10"/>
      <c r="J1130" s="10"/>
      <c r="K1130" s="10"/>
      <c r="L1130" s="10">
        <v>0</v>
      </c>
      <c r="M1130" s="10">
        <v>0</v>
      </c>
      <c r="N1130" s="10">
        <v>0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10">
        <v>0</v>
      </c>
      <c r="U1130" s="10">
        <v>0</v>
      </c>
      <c r="V1130" s="10">
        <v>0</v>
      </c>
      <c r="W1130" s="10">
        <v>0</v>
      </c>
      <c r="X1130" s="10">
        <v>0</v>
      </c>
      <c r="Y1130" s="10">
        <v>0</v>
      </c>
      <c r="Z1130" s="10">
        <v>0</v>
      </c>
      <c r="AA1130" s="10">
        <v>0</v>
      </c>
      <c r="AB1130" s="10">
        <v>70</v>
      </c>
      <c r="AC1130" s="10">
        <v>0</v>
      </c>
      <c r="AD1130" s="10">
        <v>0</v>
      </c>
      <c r="AE1130" s="10">
        <v>0</v>
      </c>
      <c r="AF1130" s="10">
        <v>0</v>
      </c>
      <c r="AG1130" s="10">
        <v>0</v>
      </c>
      <c r="AH1130" s="10">
        <v>0</v>
      </c>
      <c r="AI1130" s="7"/>
      <c r="AJ1130" s="12"/>
    </row>
    <row r="1131" spans="1:36">
      <c r="A1131" s="10" t="s">
        <v>604</v>
      </c>
      <c r="B1131" s="10" t="s">
        <v>3046</v>
      </c>
      <c r="C1131" s="10" t="s">
        <v>2740</v>
      </c>
      <c r="D1131" s="10" t="s">
        <v>299</v>
      </c>
      <c r="E1131" s="10" t="s">
        <v>3047</v>
      </c>
      <c r="F1131" s="11">
        <v>50</v>
      </c>
      <c r="G1131" s="10">
        <v>200</v>
      </c>
      <c r="H1131" s="8">
        <v>456.03400901</v>
      </c>
      <c r="I1131" s="10"/>
      <c r="J1131" s="10"/>
      <c r="K1131" s="10"/>
      <c r="L1131" s="10">
        <v>0</v>
      </c>
      <c r="M1131" s="10">
        <v>0</v>
      </c>
      <c r="N1131" s="10">
        <v>0</v>
      </c>
      <c r="O1131" s="10">
        <v>0</v>
      </c>
      <c r="P1131" s="10">
        <v>0</v>
      </c>
      <c r="Q1131" s="10">
        <v>0</v>
      </c>
      <c r="R1131" s="10">
        <v>0</v>
      </c>
      <c r="S1131" s="10">
        <v>0</v>
      </c>
      <c r="T1131" s="10">
        <v>0</v>
      </c>
      <c r="U1131" s="10">
        <v>0</v>
      </c>
      <c r="V1131" s="10">
        <v>0</v>
      </c>
      <c r="W1131" s="10">
        <v>0</v>
      </c>
      <c r="X1131" s="10">
        <v>0</v>
      </c>
      <c r="Y1131" s="10">
        <v>0</v>
      </c>
      <c r="Z1131" s="10">
        <v>0</v>
      </c>
      <c r="AA1131" s="10">
        <v>0</v>
      </c>
      <c r="AB1131" s="10">
        <v>100</v>
      </c>
      <c r="AC1131" s="10">
        <v>0</v>
      </c>
      <c r="AD1131" s="10">
        <v>0</v>
      </c>
      <c r="AE1131" s="10">
        <v>0</v>
      </c>
      <c r="AF1131" s="10">
        <v>0</v>
      </c>
      <c r="AG1131" s="10">
        <v>0</v>
      </c>
      <c r="AH1131" s="10">
        <v>0</v>
      </c>
      <c r="AI1131" s="7"/>
      <c r="AJ1131" s="12"/>
    </row>
    <row r="1132" spans="1:36">
      <c r="A1132" s="10" t="s">
        <v>607</v>
      </c>
      <c r="B1132" s="10" t="s">
        <v>3048</v>
      </c>
      <c r="C1132" s="10" t="s">
        <v>2740</v>
      </c>
      <c r="D1132" s="10" t="s">
        <v>2020</v>
      </c>
      <c r="E1132" s="10" t="s">
        <v>3049</v>
      </c>
      <c r="F1132" s="11">
        <v>125</v>
      </c>
      <c r="G1132" s="10">
        <v>500</v>
      </c>
      <c r="H1132" s="7">
        <v>1212.10527644</v>
      </c>
      <c r="I1132" s="10"/>
      <c r="J1132" s="10"/>
      <c r="K1132" s="10"/>
      <c r="L1132" s="10">
        <v>0</v>
      </c>
      <c r="M1132" s="10">
        <v>0</v>
      </c>
      <c r="N1132" s="10">
        <v>0</v>
      </c>
      <c r="O1132" s="10">
        <v>0</v>
      </c>
      <c r="P1132" s="10">
        <v>0</v>
      </c>
      <c r="Q1132" s="10">
        <v>0</v>
      </c>
      <c r="R1132" s="10">
        <v>0</v>
      </c>
      <c r="S1132" s="10">
        <v>0</v>
      </c>
      <c r="T1132" s="10">
        <v>0</v>
      </c>
      <c r="U1132" s="10">
        <v>0</v>
      </c>
      <c r="V1132" s="10">
        <v>0</v>
      </c>
      <c r="W1132" s="10">
        <v>0</v>
      </c>
      <c r="X1132" s="10">
        <v>0</v>
      </c>
      <c r="Y1132" s="10">
        <v>0</v>
      </c>
      <c r="Z1132" s="10">
        <v>0</v>
      </c>
      <c r="AA1132" s="10">
        <v>0</v>
      </c>
      <c r="AB1132" s="10">
        <v>250</v>
      </c>
      <c r="AC1132" s="10">
        <v>0</v>
      </c>
      <c r="AD1132" s="10">
        <v>0</v>
      </c>
      <c r="AE1132" s="10">
        <v>0</v>
      </c>
      <c r="AF1132" s="10">
        <v>0</v>
      </c>
      <c r="AG1132" s="10">
        <v>0</v>
      </c>
      <c r="AH1132" s="10">
        <v>0</v>
      </c>
      <c r="AI1132" s="7"/>
      <c r="AJ1132" s="12"/>
    </row>
    <row r="1133" ht="21.6" spans="1:36">
      <c r="A1133" s="10" t="s">
        <v>610</v>
      </c>
      <c r="B1133" s="10" t="s">
        <v>3050</v>
      </c>
      <c r="C1133" s="10" t="s">
        <v>2740</v>
      </c>
      <c r="D1133" s="10">
        <v>0</v>
      </c>
      <c r="E1133" s="10">
        <v>0</v>
      </c>
      <c r="F1133" s="11">
        <v>25</v>
      </c>
      <c r="G1133" s="10">
        <v>100</v>
      </c>
      <c r="H1133" s="7">
        <v>749.61534708</v>
      </c>
      <c r="I1133" s="10"/>
      <c r="J1133" s="10"/>
      <c r="K1133" s="10"/>
      <c r="L1133" s="10">
        <v>0</v>
      </c>
      <c r="M1133" s="10">
        <v>0</v>
      </c>
      <c r="N1133" s="10">
        <v>0</v>
      </c>
      <c r="O1133" s="10">
        <v>0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v>0</v>
      </c>
      <c r="W1133" s="10">
        <v>0</v>
      </c>
      <c r="X1133" s="10">
        <v>0</v>
      </c>
      <c r="Y1133" s="10">
        <v>0</v>
      </c>
      <c r="Z1133" s="10">
        <v>0</v>
      </c>
      <c r="AA1133" s="10">
        <v>0</v>
      </c>
      <c r="AB1133" s="10">
        <v>50</v>
      </c>
      <c r="AC1133" s="10">
        <v>0</v>
      </c>
      <c r="AD1133" s="10">
        <v>0</v>
      </c>
      <c r="AE1133" s="10">
        <v>0</v>
      </c>
      <c r="AF1133" s="10">
        <v>0</v>
      </c>
      <c r="AG1133" s="10">
        <v>0</v>
      </c>
      <c r="AH1133" s="10">
        <v>0</v>
      </c>
      <c r="AI1133" s="7"/>
      <c r="AJ1133" s="12"/>
    </row>
    <row r="1134" spans="1:36">
      <c r="A1134" s="10" t="s">
        <v>613</v>
      </c>
      <c r="B1134" s="10" t="s">
        <v>3051</v>
      </c>
      <c r="C1134" s="10" t="s">
        <v>2740</v>
      </c>
      <c r="D1134" s="10" t="s">
        <v>2459</v>
      </c>
      <c r="E1134" s="10" t="s">
        <v>2516</v>
      </c>
      <c r="F1134" s="11">
        <v>65</v>
      </c>
      <c r="G1134" s="10">
        <v>260</v>
      </c>
      <c r="H1134" s="15">
        <v>2001.29191871</v>
      </c>
      <c r="I1134" s="10"/>
      <c r="J1134" s="10"/>
      <c r="K1134" s="10"/>
      <c r="L1134" s="10">
        <v>0</v>
      </c>
      <c r="M1134" s="10">
        <v>0</v>
      </c>
      <c r="N1134" s="10">
        <v>0</v>
      </c>
      <c r="O1134" s="10">
        <v>0</v>
      </c>
      <c r="P1134" s="10">
        <v>0</v>
      </c>
      <c r="Q1134" s="10">
        <v>65</v>
      </c>
      <c r="R1134" s="10">
        <v>0</v>
      </c>
      <c r="S1134" s="10">
        <v>0</v>
      </c>
      <c r="T1134" s="10">
        <v>0</v>
      </c>
      <c r="U1134" s="10">
        <v>0</v>
      </c>
      <c r="V1134" s="10">
        <v>0</v>
      </c>
      <c r="W1134" s="10">
        <v>0</v>
      </c>
      <c r="X1134" s="10">
        <v>0</v>
      </c>
      <c r="Y1134" s="10">
        <v>0</v>
      </c>
      <c r="Z1134" s="10">
        <v>0</v>
      </c>
      <c r="AA1134" s="10">
        <v>0</v>
      </c>
      <c r="AB1134" s="10">
        <v>65</v>
      </c>
      <c r="AC1134" s="10">
        <v>0</v>
      </c>
      <c r="AD1134" s="10">
        <v>0</v>
      </c>
      <c r="AE1134" s="10">
        <v>0</v>
      </c>
      <c r="AF1134" s="10">
        <v>0</v>
      </c>
      <c r="AG1134" s="10">
        <v>0</v>
      </c>
      <c r="AH1134" s="10">
        <v>0</v>
      </c>
      <c r="AI1134" s="7"/>
      <c r="AJ1134" s="12"/>
    </row>
    <row r="1135" ht="21.6" spans="1:36">
      <c r="A1135" s="10" t="s">
        <v>617</v>
      </c>
      <c r="B1135" s="10" t="s">
        <v>3052</v>
      </c>
      <c r="C1135" s="10" t="s">
        <v>2740</v>
      </c>
      <c r="D1135" s="10">
        <v>0</v>
      </c>
      <c r="E1135" s="10">
        <v>0</v>
      </c>
      <c r="F1135" s="11">
        <v>123</v>
      </c>
      <c r="G1135" s="10">
        <v>492</v>
      </c>
      <c r="H1135" s="7">
        <v>1714.26892125</v>
      </c>
      <c r="I1135" s="10"/>
      <c r="J1135" s="10"/>
      <c r="K1135" s="10"/>
      <c r="L1135" s="10">
        <v>0</v>
      </c>
      <c r="M1135" s="10">
        <v>0</v>
      </c>
      <c r="N1135" s="10">
        <v>0</v>
      </c>
      <c r="O1135" s="10">
        <v>0</v>
      </c>
      <c r="P1135" s="10">
        <v>0</v>
      </c>
      <c r="Q1135" s="10">
        <v>0</v>
      </c>
      <c r="R1135" s="10">
        <v>0</v>
      </c>
      <c r="S1135" s="10">
        <v>0</v>
      </c>
      <c r="T1135" s="10">
        <v>0</v>
      </c>
      <c r="U1135" s="10">
        <v>0</v>
      </c>
      <c r="V1135" s="10">
        <v>0</v>
      </c>
      <c r="W1135" s="10">
        <v>0</v>
      </c>
      <c r="X1135" s="10">
        <v>0</v>
      </c>
      <c r="Y1135" s="10">
        <v>0</v>
      </c>
      <c r="Z1135" s="10">
        <v>0</v>
      </c>
      <c r="AA1135" s="10">
        <v>0</v>
      </c>
      <c r="AB1135" s="10">
        <v>246</v>
      </c>
      <c r="AC1135" s="10">
        <v>0</v>
      </c>
      <c r="AD1135" s="10">
        <v>0</v>
      </c>
      <c r="AE1135" s="10">
        <v>0</v>
      </c>
      <c r="AF1135" s="10">
        <v>0</v>
      </c>
      <c r="AG1135" s="10">
        <v>0</v>
      </c>
      <c r="AH1135" s="10">
        <v>0</v>
      </c>
      <c r="AI1135" s="7"/>
      <c r="AJ1135" s="12"/>
    </row>
    <row r="1136" ht="21.6" spans="1:36">
      <c r="A1136" s="10" t="s">
        <v>620</v>
      </c>
      <c r="B1136" s="10" t="s">
        <v>3053</v>
      </c>
      <c r="C1136" s="10" t="s">
        <v>2740</v>
      </c>
      <c r="D1136" s="10">
        <v>0</v>
      </c>
      <c r="E1136" s="10">
        <v>0</v>
      </c>
      <c r="F1136" s="11">
        <v>65</v>
      </c>
      <c r="G1136" s="10">
        <v>260</v>
      </c>
      <c r="H1136" s="7">
        <v>1441.66642202</v>
      </c>
      <c r="I1136" s="10"/>
      <c r="J1136" s="10"/>
      <c r="K1136" s="10"/>
      <c r="L1136" s="10">
        <v>0</v>
      </c>
      <c r="M1136" s="10">
        <v>0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0</v>
      </c>
      <c r="T1136" s="10">
        <v>0</v>
      </c>
      <c r="U1136" s="10">
        <v>0</v>
      </c>
      <c r="V1136" s="10">
        <v>0</v>
      </c>
      <c r="W1136" s="10">
        <v>0</v>
      </c>
      <c r="X1136" s="10">
        <v>0</v>
      </c>
      <c r="Y1136" s="10">
        <v>0</v>
      </c>
      <c r="Z1136" s="10">
        <v>0</v>
      </c>
      <c r="AA1136" s="10">
        <v>0</v>
      </c>
      <c r="AB1136" s="10">
        <v>130</v>
      </c>
      <c r="AC1136" s="10">
        <v>0</v>
      </c>
      <c r="AD1136" s="10">
        <v>0</v>
      </c>
      <c r="AE1136" s="10">
        <v>0</v>
      </c>
      <c r="AF1136" s="10">
        <v>0</v>
      </c>
      <c r="AG1136" s="10">
        <v>0</v>
      </c>
      <c r="AH1136" s="10">
        <v>0</v>
      </c>
      <c r="AI1136" s="7"/>
      <c r="AJ1136" s="12"/>
    </row>
    <row r="1137" ht="21.6" spans="1:36">
      <c r="A1137" s="10" t="s">
        <v>623</v>
      </c>
      <c r="B1137" s="10" t="s">
        <v>3054</v>
      </c>
      <c r="C1137" s="10" t="s">
        <v>2740</v>
      </c>
      <c r="D1137" s="10">
        <v>0</v>
      </c>
      <c r="E1137" s="10">
        <v>0</v>
      </c>
      <c r="F1137" s="11">
        <v>50</v>
      </c>
      <c r="G1137" s="10">
        <v>200</v>
      </c>
      <c r="H1137" s="7">
        <v>1002.90230233</v>
      </c>
      <c r="I1137" s="10"/>
      <c r="J1137" s="10"/>
      <c r="K1137" s="10"/>
      <c r="L1137" s="10">
        <v>0</v>
      </c>
      <c r="M1137" s="10">
        <v>0</v>
      </c>
      <c r="N1137" s="10">
        <v>0</v>
      </c>
      <c r="O1137" s="10">
        <v>0</v>
      </c>
      <c r="P1137" s="10">
        <v>0</v>
      </c>
      <c r="Q1137" s="10">
        <v>0</v>
      </c>
      <c r="R1137" s="10">
        <v>0</v>
      </c>
      <c r="S1137" s="10">
        <v>0</v>
      </c>
      <c r="T1137" s="10">
        <v>0</v>
      </c>
      <c r="U1137" s="10">
        <v>0</v>
      </c>
      <c r="V1137" s="10">
        <v>0</v>
      </c>
      <c r="W1137" s="10">
        <v>0</v>
      </c>
      <c r="X1137" s="10">
        <v>0</v>
      </c>
      <c r="Y1137" s="10">
        <v>0</v>
      </c>
      <c r="Z1137" s="10">
        <v>0</v>
      </c>
      <c r="AA1137" s="10">
        <v>0</v>
      </c>
      <c r="AB1137" s="10">
        <v>100</v>
      </c>
      <c r="AC1137" s="10">
        <v>0</v>
      </c>
      <c r="AD1137" s="10">
        <v>0</v>
      </c>
      <c r="AE1137" s="10">
        <v>0</v>
      </c>
      <c r="AF1137" s="10">
        <v>0</v>
      </c>
      <c r="AG1137" s="10">
        <v>0</v>
      </c>
      <c r="AH1137" s="10">
        <v>0</v>
      </c>
      <c r="AI1137" s="7"/>
      <c r="AJ1137" s="12"/>
    </row>
    <row r="1138" spans="1:36">
      <c r="A1138" s="10" t="s">
        <v>625</v>
      </c>
      <c r="B1138" s="10" t="s">
        <v>3055</v>
      </c>
      <c r="C1138" s="10" t="s">
        <v>2740</v>
      </c>
      <c r="D1138" s="10" t="s">
        <v>3056</v>
      </c>
      <c r="E1138" s="10" t="s">
        <v>3057</v>
      </c>
      <c r="F1138" s="11">
        <v>62</v>
      </c>
      <c r="G1138" s="10">
        <v>248</v>
      </c>
      <c r="H1138" s="7">
        <v>353.956805985</v>
      </c>
      <c r="I1138" s="10"/>
      <c r="J1138" s="10"/>
      <c r="K1138" s="10"/>
      <c r="L1138" s="10">
        <v>0</v>
      </c>
      <c r="M1138" s="10">
        <v>0</v>
      </c>
      <c r="N1138" s="10">
        <v>0</v>
      </c>
      <c r="O1138" s="10">
        <v>0</v>
      </c>
      <c r="P1138" s="10">
        <v>0</v>
      </c>
      <c r="Q1138" s="10">
        <v>0</v>
      </c>
      <c r="R1138" s="10">
        <v>0</v>
      </c>
      <c r="S1138" s="10">
        <v>0</v>
      </c>
      <c r="T1138" s="10">
        <v>0</v>
      </c>
      <c r="U1138" s="10">
        <v>0</v>
      </c>
      <c r="V1138" s="10">
        <v>0</v>
      </c>
      <c r="W1138" s="10">
        <v>0</v>
      </c>
      <c r="X1138" s="10">
        <v>0</v>
      </c>
      <c r="Y1138" s="10">
        <v>0</v>
      </c>
      <c r="Z1138" s="10">
        <v>124</v>
      </c>
      <c r="AA1138" s="10">
        <v>0</v>
      </c>
      <c r="AB1138" s="10">
        <v>0</v>
      </c>
      <c r="AC1138" s="10">
        <v>0</v>
      </c>
      <c r="AD1138" s="10">
        <v>0</v>
      </c>
      <c r="AE1138" s="10">
        <v>0</v>
      </c>
      <c r="AF1138" s="10">
        <v>0</v>
      </c>
      <c r="AG1138" s="10">
        <v>0</v>
      </c>
      <c r="AH1138" s="10">
        <v>0</v>
      </c>
      <c r="AI1138" s="7"/>
      <c r="AJ1138" s="12"/>
    </row>
    <row r="1139" spans="1:36">
      <c r="A1139" s="10" t="s">
        <v>628</v>
      </c>
      <c r="B1139" s="10" t="s">
        <v>3058</v>
      </c>
      <c r="C1139" s="10" t="s">
        <v>2740</v>
      </c>
      <c r="D1139" s="10" t="s">
        <v>3059</v>
      </c>
      <c r="E1139" s="10" t="s">
        <v>3060</v>
      </c>
      <c r="F1139" s="11">
        <v>30</v>
      </c>
      <c r="G1139" s="10">
        <v>120</v>
      </c>
      <c r="H1139" s="7">
        <v>168.78929093</v>
      </c>
      <c r="I1139" s="10"/>
      <c r="J1139" s="10"/>
      <c r="K1139" s="10"/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0</v>
      </c>
      <c r="R1139" s="10">
        <v>0</v>
      </c>
      <c r="S1139" s="10">
        <v>0</v>
      </c>
      <c r="T1139" s="10">
        <v>0</v>
      </c>
      <c r="U1139" s="10">
        <v>0</v>
      </c>
      <c r="V1139" s="10">
        <v>0</v>
      </c>
      <c r="W1139" s="10">
        <v>0</v>
      </c>
      <c r="X1139" s="10">
        <v>0</v>
      </c>
      <c r="Y1139" s="10">
        <v>0</v>
      </c>
      <c r="Z1139" s="10">
        <v>0</v>
      </c>
      <c r="AA1139" s="10">
        <v>0</v>
      </c>
      <c r="AB1139" s="10">
        <v>60</v>
      </c>
      <c r="AC1139" s="10">
        <v>0</v>
      </c>
      <c r="AD1139" s="10">
        <v>0</v>
      </c>
      <c r="AE1139" s="10">
        <v>0</v>
      </c>
      <c r="AF1139" s="10">
        <v>0</v>
      </c>
      <c r="AG1139" s="10">
        <v>0</v>
      </c>
      <c r="AH1139" s="10">
        <v>0</v>
      </c>
      <c r="AI1139" s="7"/>
      <c r="AJ1139" s="12"/>
    </row>
    <row r="1140" spans="1:36">
      <c r="A1140" s="10" t="s">
        <v>631</v>
      </c>
      <c r="B1140" s="10" t="s">
        <v>3061</v>
      </c>
      <c r="C1140" s="10" t="s">
        <v>2740</v>
      </c>
      <c r="D1140" s="10" t="s">
        <v>3062</v>
      </c>
      <c r="E1140" s="10" t="s">
        <v>3063</v>
      </c>
      <c r="F1140" s="11">
        <v>62</v>
      </c>
      <c r="G1140" s="10">
        <v>248</v>
      </c>
      <c r="H1140" s="7">
        <v>437.90708086</v>
      </c>
      <c r="I1140" s="10"/>
      <c r="J1140" s="10"/>
      <c r="K1140" s="10"/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0</v>
      </c>
      <c r="R1140" s="10">
        <v>0</v>
      </c>
      <c r="S1140" s="10">
        <v>0</v>
      </c>
      <c r="T1140" s="10">
        <v>0</v>
      </c>
      <c r="U1140" s="10">
        <v>0</v>
      </c>
      <c r="V1140" s="10">
        <v>0</v>
      </c>
      <c r="W1140" s="10">
        <v>0</v>
      </c>
      <c r="X1140" s="10">
        <v>0</v>
      </c>
      <c r="Y1140" s="10">
        <v>0</v>
      </c>
      <c r="Z1140" s="10">
        <v>0</v>
      </c>
      <c r="AA1140" s="10">
        <v>0</v>
      </c>
      <c r="AB1140" s="10">
        <v>124</v>
      </c>
      <c r="AC1140" s="10">
        <v>0</v>
      </c>
      <c r="AD1140" s="10">
        <v>0</v>
      </c>
      <c r="AE1140" s="10">
        <v>0</v>
      </c>
      <c r="AF1140" s="10">
        <v>0</v>
      </c>
      <c r="AG1140" s="10">
        <v>0</v>
      </c>
      <c r="AH1140" s="10">
        <v>0</v>
      </c>
      <c r="AI1140" s="7"/>
      <c r="AJ1140" s="12"/>
    </row>
    <row r="1141" spans="1:36">
      <c r="A1141" s="10" t="s">
        <v>634</v>
      </c>
      <c r="B1141" s="10" t="s">
        <v>3064</v>
      </c>
      <c r="C1141" s="10" t="s">
        <v>2740</v>
      </c>
      <c r="D1141" s="10" t="s">
        <v>2451</v>
      </c>
      <c r="E1141" s="10" t="s">
        <v>2459</v>
      </c>
      <c r="F1141" s="11">
        <v>59</v>
      </c>
      <c r="G1141" s="10">
        <v>236</v>
      </c>
      <c r="H1141" s="7">
        <v>527.32258165</v>
      </c>
      <c r="I1141" s="10"/>
      <c r="J1141" s="10"/>
      <c r="K1141" s="10"/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0</v>
      </c>
      <c r="R1141" s="10">
        <v>0</v>
      </c>
      <c r="S1141" s="10">
        <v>0</v>
      </c>
      <c r="T1141" s="10">
        <v>0</v>
      </c>
      <c r="U1141" s="10">
        <v>0</v>
      </c>
      <c r="V1141" s="10">
        <v>0</v>
      </c>
      <c r="W1141" s="10">
        <v>0</v>
      </c>
      <c r="X1141" s="10">
        <v>0</v>
      </c>
      <c r="Y1141" s="10">
        <v>0</v>
      </c>
      <c r="Z1141" s="10">
        <v>0</v>
      </c>
      <c r="AA1141" s="10">
        <v>118</v>
      </c>
      <c r="AB1141" s="10">
        <v>0</v>
      </c>
      <c r="AC1141" s="10">
        <v>0</v>
      </c>
      <c r="AD1141" s="10">
        <v>0</v>
      </c>
      <c r="AE1141" s="10">
        <v>0</v>
      </c>
      <c r="AF1141" s="10">
        <v>0</v>
      </c>
      <c r="AG1141" s="10">
        <v>0</v>
      </c>
      <c r="AH1141" s="10">
        <v>0</v>
      </c>
      <c r="AI1141" s="7"/>
      <c r="AJ1141" s="12"/>
    </row>
    <row r="1142" spans="1:36">
      <c r="A1142" s="10" t="s">
        <v>638</v>
      </c>
      <c r="B1142" s="10" t="s">
        <v>3065</v>
      </c>
      <c r="C1142" s="10" t="s">
        <v>2740</v>
      </c>
      <c r="D1142" s="10" t="s">
        <v>2459</v>
      </c>
      <c r="E1142" s="10" t="s">
        <v>2451</v>
      </c>
      <c r="F1142" s="11">
        <v>43</v>
      </c>
      <c r="G1142" s="10">
        <v>172</v>
      </c>
      <c r="H1142" s="7">
        <v>394.613955605</v>
      </c>
      <c r="I1142" s="10"/>
      <c r="J1142" s="10"/>
      <c r="K1142" s="10"/>
      <c r="L1142" s="10">
        <v>0</v>
      </c>
      <c r="M1142" s="10">
        <v>0</v>
      </c>
      <c r="N1142" s="10">
        <v>0</v>
      </c>
      <c r="O1142" s="10">
        <v>0</v>
      </c>
      <c r="P1142" s="10">
        <v>0</v>
      </c>
      <c r="Q1142" s="10">
        <v>0</v>
      </c>
      <c r="R1142" s="10">
        <v>0</v>
      </c>
      <c r="S1142" s="10">
        <v>0</v>
      </c>
      <c r="T1142" s="10">
        <v>0</v>
      </c>
      <c r="U1142" s="10">
        <v>86</v>
      </c>
      <c r="V1142" s="10">
        <v>0</v>
      </c>
      <c r="W1142" s="10">
        <v>0</v>
      </c>
      <c r="X1142" s="10">
        <v>0</v>
      </c>
      <c r="Y1142" s="10">
        <v>0</v>
      </c>
      <c r="Z1142" s="10">
        <v>0</v>
      </c>
      <c r="AA1142" s="10">
        <v>0</v>
      </c>
      <c r="AB1142" s="10">
        <v>0</v>
      </c>
      <c r="AC1142" s="10">
        <v>0</v>
      </c>
      <c r="AD1142" s="10">
        <v>0</v>
      </c>
      <c r="AE1142" s="10">
        <v>0</v>
      </c>
      <c r="AF1142" s="10">
        <v>0</v>
      </c>
      <c r="AG1142" s="10">
        <v>0</v>
      </c>
      <c r="AH1142" s="10">
        <v>0</v>
      </c>
      <c r="AI1142" s="7"/>
      <c r="AJ1142" s="12"/>
    </row>
    <row r="1143" spans="1:36">
      <c r="A1143" s="10" t="s">
        <v>640</v>
      </c>
      <c r="B1143" s="10" t="s">
        <v>3066</v>
      </c>
      <c r="C1143" s="10" t="s">
        <v>2740</v>
      </c>
      <c r="D1143" s="10" t="s">
        <v>3067</v>
      </c>
      <c r="E1143" s="10" t="s">
        <v>3068</v>
      </c>
      <c r="F1143" s="11">
        <v>48</v>
      </c>
      <c r="G1143" s="10">
        <v>192</v>
      </c>
      <c r="H1143" s="7">
        <v>417.83533783</v>
      </c>
      <c r="I1143" s="10"/>
      <c r="J1143" s="10"/>
      <c r="K1143" s="10"/>
      <c r="L1143" s="10">
        <v>0</v>
      </c>
      <c r="M1143" s="10">
        <v>0</v>
      </c>
      <c r="N1143" s="10">
        <v>0</v>
      </c>
      <c r="O1143" s="10">
        <v>0</v>
      </c>
      <c r="P1143" s="10">
        <v>0</v>
      </c>
      <c r="Q1143" s="10">
        <v>0</v>
      </c>
      <c r="R1143" s="10">
        <v>0</v>
      </c>
      <c r="S1143" s="10">
        <v>0</v>
      </c>
      <c r="T1143" s="10">
        <v>0</v>
      </c>
      <c r="U1143" s="10">
        <v>48</v>
      </c>
      <c r="V1143" s="10">
        <v>0</v>
      </c>
      <c r="W1143" s="10">
        <v>0</v>
      </c>
      <c r="X1143" s="10">
        <v>0</v>
      </c>
      <c r="Y1143" s="10">
        <v>0</v>
      </c>
      <c r="Z1143" s="10">
        <v>0</v>
      </c>
      <c r="AA1143" s="10">
        <v>48</v>
      </c>
      <c r="AB1143" s="10">
        <v>0</v>
      </c>
      <c r="AC1143" s="10">
        <v>0</v>
      </c>
      <c r="AD1143" s="10">
        <v>0</v>
      </c>
      <c r="AE1143" s="10">
        <v>0</v>
      </c>
      <c r="AF1143" s="10">
        <v>0</v>
      </c>
      <c r="AG1143" s="10">
        <v>0</v>
      </c>
      <c r="AH1143" s="10">
        <v>0</v>
      </c>
      <c r="AI1143" s="7"/>
      <c r="AJ1143" s="12"/>
    </row>
    <row r="1144" spans="1:36">
      <c r="A1144" s="10" t="s">
        <v>644</v>
      </c>
      <c r="B1144" s="10" t="s">
        <v>3069</v>
      </c>
      <c r="C1144" s="10" t="s">
        <v>2740</v>
      </c>
      <c r="D1144" s="10" t="s">
        <v>2451</v>
      </c>
      <c r="E1144" s="10" t="s">
        <v>3070</v>
      </c>
      <c r="F1144" s="11">
        <v>31</v>
      </c>
      <c r="G1144" s="10">
        <v>124</v>
      </c>
      <c r="H1144" s="7">
        <v>155.300917085</v>
      </c>
      <c r="I1144" s="10"/>
      <c r="J1144" s="10"/>
      <c r="K1144" s="10"/>
      <c r="L1144" s="10">
        <v>0</v>
      </c>
      <c r="M1144" s="10">
        <v>0</v>
      </c>
      <c r="N1144" s="10">
        <v>0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v>0</v>
      </c>
      <c r="W1144" s="10">
        <v>0</v>
      </c>
      <c r="X1144" s="10">
        <v>0</v>
      </c>
      <c r="Y1144" s="10">
        <v>0</v>
      </c>
      <c r="Z1144" s="10">
        <v>0</v>
      </c>
      <c r="AA1144" s="10">
        <v>0</v>
      </c>
      <c r="AB1144" s="10">
        <v>62</v>
      </c>
      <c r="AC1144" s="10">
        <v>0</v>
      </c>
      <c r="AD1144" s="10">
        <v>0</v>
      </c>
      <c r="AE1144" s="10">
        <v>0</v>
      </c>
      <c r="AF1144" s="10">
        <v>0</v>
      </c>
      <c r="AG1144" s="10">
        <v>0</v>
      </c>
      <c r="AH1144" s="10">
        <v>0</v>
      </c>
      <c r="AI1144" s="7"/>
      <c r="AJ1144" s="12"/>
    </row>
    <row r="1145" spans="1:36">
      <c r="A1145" s="10" t="s">
        <v>647</v>
      </c>
      <c r="B1145" s="10" t="s">
        <v>3071</v>
      </c>
      <c r="C1145" s="10" t="s">
        <v>2740</v>
      </c>
      <c r="D1145" s="10">
        <v>0</v>
      </c>
      <c r="E1145" s="10">
        <v>0</v>
      </c>
      <c r="F1145" s="11">
        <v>57</v>
      </c>
      <c r="G1145" s="10">
        <v>228</v>
      </c>
      <c r="H1145" s="7">
        <v>285.199523745</v>
      </c>
      <c r="I1145" s="10"/>
      <c r="J1145" s="10"/>
      <c r="K1145" s="10"/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0</v>
      </c>
      <c r="W1145" s="10">
        <v>0</v>
      </c>
      <c r="X1145" s="10">
        <v>0</v>
      </c>
      <c r="Y1145" s="10">
        <v>0</v>
      </c>
      <c r="Z1145" s="10">
        <v>0</v>
      </c>
      <c r="AA1145" s="10">
        <v>0</v>
      </c>
      <c r="AB1145" s="10">
        <v>114</v>
      </c>
      <c r="AC1145" s="10">
        <v>0</v>
      </c>
      <c r="AD1145" s="10">
        <v>0</v>
      </c>
      <c r="AE1145" s="10">
        <v>0</v>
      </c>
      <c r="AF1145" s="10">
        <v>0</v>
      </c>
      <c r="AG1145" s="10">
        <v>0</v>
      </c>
      <c r="AH1145" s="10">
        <v>0</v>
      </c>
      <c r="AI1145" s="7"/>
      <c r="AJ1145" s="12"/>
    </row>
    <row r="1146" ht="21.6" spans="1:36">
      <c r="A1146" s="10" t="s">
        <v>650</v>
      </c>
      <c r="B1146" s="10" t="s">
        <v>3072</v>
      </c>
      <c r="C1146" s="10" t="s">
        <v>2740</v>
      </c>
      <c r="D1146" s="10">
        <v>0</v>
      </c>
      <c r="E1146" s="10">
        <v>0</v>
      </c>
      <c r="F1146" s="11">
        <v>93</v>
      </c>
      <c r="G1146" s="10">
        <v>372</v>
      </c>
      <c r="H1146" s="7">
        <v>2532.89789952</v>
      </c>
      <c r="I1146" s="10"/>
      <c r="J1146" s="10"/>
      <c r="K1146" s="10"/>
      <c r="L1146" s="10">
        <v>0</v>
      </c>
      <c r="M1146" s="10">
        <v>0</v>
      </c>
      <c r="N1146" s="10">
        <v>0</v>
      </c>
      <c r="O1146" s="10">
        <v>0</v>
      </c>
      <c r="P1146" s="10">
        <v>0</v>
      </c>
      <c r="Q1146" s="10">
        <v>0</v>
      </c>
      <c r="R1146" s="10">
        <v>0</v>
      </c>
      <c r="S1146" s="10">
        <v>0</v>
      </c>
      <c r="T1146" s="10">
        <v>0</v>
      </c>
      <c r="U1146" s="10">
        <v>186</v>
      </c>
      <c r="V1146" s="10">
        <v>0</v>
      </c>
      <c r="W1146" s="10">
        <v>0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  <c r="AC1146" s="10">
        <v>0</v>
      </c>
      <c r="AD1146" s="10">
        <v>0</v>
      </c>
      <c r="AE1146" s="10">
        <v>0</v>
      </c>
      <c r="AF1146" s="10">
        <v>0</v>
      </c>
      <c r="AG1146" s="10">
        <v>0</v>
      </c>
      <c r="AH1146" s="10">
        <v>0</v>
      </c>
      <c r="AI1146" s="7"/>
      <c r="AJ1146" s="12"/>
    </row>
    <row r="1147" ht="21.6" spans="1:36">
      <c r="A1147" s="10" t="s">
        <v>653</v>
      </c>
      <c r="B1147" s="10" t="s">
        <v>3073</v>
      </c>
      <c r="C1147" s="10" t="s">
        <v>2740</v>
      </c>
      <c r="D1147" s="10">
        <v>0</v>
      </c>
      <c r="E1147" s="10">
        <v>0</v>
      </c>
      <c r="F1147" s="11">
        <v>110</v>
      </c>
      <c r="G1147" s="10">
        <v>440</v>
      </c>
      <c r="H1147" s="7">
        <v>2228.64855179</v>
      </c>
      <c r="I1147" s="10"/>
      <c r="J1147" s="10"/>
      <c r="K1147" s="10"/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0</v>
      </c>
      <c r="R1147" s="10">
        <v>0</v>
      </c>
      <c r="S1147" s="10">
        <v>0</v>
      </c>
      <c r="T1147" s="10">
        <v>0</v>
      </c>
      <c r="U1147" s="10">
        <v>110</v>
      </c>
      <c r="V1147" s="10">
        <v>0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  <c r="AB1147" s="10">
        <v>110</v>
      </c>
      <c r="AC1147" s="10">
        <v>0</v>
      </c>
      <c r="AD1147" s="10">
        <v>0</v>
      </c>
      <c r="AE1147" s="10">
        <v>0</v>
      </c>
      <c r="AF1147" s="10">
        <v>0</v>
      </c>
      <c r="AG1147" s="10">
        <v>0</v>
      </c>
      <c r="AH1147" s="10">
        <v>0</v>
      </c>
      <c r="AI1147" s="7"/>
      <c r="AJ1147" s="12"/>
    </row>
    <row r="1148" ht="21.6" spans="1:36">
      <c r="A1148" s="10" t="s">
        <v>656</v>
      </c>
      <c r="B1148" s="10" t="s">
        <v>3074</v>
      </c>
      <c r="C1148" s="10" t="s">
        <v>2740</v>
      </c>
      <c r="D1148" s="10">
        <v>0</v>
      </c>
      <c r="E1148" s="10">
        <v>0</v>
      </c>
      <c r="F1148" s="11">
        <v>35</v>
      </c>
      <c r="G1148" s="10">
        <v>140</v>
      </c>
      <c r="H1148" s="7">
        <v>1031.46235032</v>
      </c>
      <c r="I1148" s="10"/>
      <c r="J1148" s="10"/>
      <c r="K1148" s="10"/>
      <c r="L1148" s="10">
        <v>0</v>
      </c>
      <c r="M1148" s="10">
        <v>0</v>
      </c>
      <c r="N1148" s="10">
        <v>0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0</v>
      </c>
      <c r="Y1148" s="10">
        <v>0</v>
      </c>
      <c r="Z1148" s="10">
        <v>0</v>
      </c>
      <c r="AA1148" s="10">
        <v>0</v>
      </c>
      <c r="AB1148" s="10">
        <v>70</v>
      </c>
      <c r="AC1148" s="10">
        <v>0</v>
      </c>
      <c r="AD1148" s="10">
        <v>0</v>
      </c>
      <c r="AE1148" s="10">
        <v>0</v>
      </c>
      <c r="AF1148" s="10">
        <v>0</v>
      </c>
      <c r="AG1148" s="10">
        <v>0</v>
      </c>
      <c r="AH1148" s="10">
        <v>0</v>
      </c>
      <c r="AI1148" s="7"/>
      <c r="AJ1148" s="12"/>
    </row>
    <row r="1149" ht="21.6" spans="1:36">
      <c r="A1149" s="10" t="s">
        <v>658</v>
      </c>
      <c r="B1149" s="10" t="s">
        <v>3075</v>
      </c>
      <c r="C1149" s="10" t="s">
        <v>2740</v>
      </c>
      <c r="D1149" s="10">
        <v>0</v>
      </c>
      <c r="E1149" s="10">
        <v>0</v>
      </c>
      <c r="F1149" s="11">
        <v>100</v>
      </c>
      <c r="G1149" s="10">
        <v>400</v>
      </c>
      <c r="H1149" s="7">
        <v>1064</v>
      </c>
      <c r="I1149" s="10"/>
      <c r="J1149" s="10"/>
      <c r="K1149" s="10"/>
      <c r="L1149" s="10">
        <v>0</v>
      </c>
      <c r="M1149" s="10">
        <v>0</v>
      </c>
      <c r="N1149" s="10">
        <v>0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0</v>
      </c>
      <c r="U1149" s="10">
        <v>0</v>
      </c>
      <c r="V1149" s="10">
        <v>0</v>
      </c>
      <c r="W1149" s="10">
        <v>0</v>
      </c>
      <c r="X1149" s="10">
        <v>0</v>
      </c>
      <c r="Y1149" s="10">
        <v>0</v>
      </c>
      <c r="Z1149" s="10">
        <v>0</v>
      </c>
      <c r="AA1149" s="10">
        <v>0</v>
      </c>
      <c r="AB1149" s="10">
        <v>200</v>
      </c>
      <c r="AC1149" s="10">
        <v>0</v>
      </c>
      <c r="AD1149" s="10">
        <v>0</v>
      </c>
      <c r="AE1149" s="10">
        <v>0</v>
      </c>
      <c r="AF1149" s="10">
        <v>0</v>
      </c>
      <c r="AG1149" s="10">
        <v>0</v>
      </c>
      <c r="AH1149" s="10">
        <v>0</v>
      </c>
      <c r="AI1149" s="7"/>
      <c r="AJ1149" s="12"/>
    </row>
    <row r="1150" ht="21.6" spans="1:36">
      <c r="A1150" s="10" t="s">
        <v>661</v>
      </c>
      <c r="B1150" s="10" t="s">
        <v>3076</v>
      </c>
      <c r="C1150" s="10" t="s">
        <v>2740</v>
      </c>
      <c r="D1150" s="10">
        <v>0</v>
      </c>
      <c r="E1150" s="10">
        <v>0</v>
      </c>
      <c r="F1150" s="11">
        <v>40</v>
      </c>
      <c r="G1150" s="10">
        <v>160</v>
      </c>
      <c r="H1150" s="7">
        <v>1110.83333333333</v>
      </c>
      <c r="I1150" s="10"/>
      <c r="J1150" s="10"/>
      <c r="K1150" s="10"/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0</v>
      </c>
      <c r="Y1150" s="10">
        <v>0</v>
      </c>
      <c r="Z1150" s="10">
        <v>0</v>
      </c>
      <c r="AA1150" s="10">
        <v>0</v>
      </c>
      <c r="AB1150" s="10">
        <v>80</v>
      </c>
      <c r="AC1150" s="10">
        <v>0</v>
      </c>
      <c r="AD1150" s="10">
        <v>0</v>
      </c>
      <c r="AE1150" s="10">
        <v>0</v>
      </c>
      <c r="AF1150" s="10">
        <v>0</v>
      </c>
      <c r="AG1150" s="10">
        <v>0</v>
      </c>
      <c r="AH1150" s="10">
        <v>0</v>
      </c>
      <c r="AI1150" s="7"/>
      <c r="AJ1150" s="12"/>
    </row>
    <row r="1151" spans="1:36">
      <c r="A1151" s="10" t="s">
        <v>664</v>
      </c>
      <c r="B1151" s="10" t="s">
        <v>3077</v>
      </c>
      <c r="C1151" s="10" t="s">
        <v>2740</v>
      </c>
      <c r="D1151" s="10" t="s">
        <v>174</v>
      </c>
      <c r="E1151" s="10" t="s">
        <v>3078</v>
      </c>
      <c r="F1151" s="11">
        <v>35</v>
      </c>
      <c r="G1151" s="10">
        <v>140</v>
      </c>
      <c r="H1151" s="7">
        <v>152</v>
      </c>
      <c r="I1151" s="10"/>
      <c r="J1151" s="10"/>
      <c r="K1151" s="10"/>
      <c r="L1151" s="10">
        <v>0</v>
      </c>
      <c r="M1151" s="10">
        <v>0</v>
      </c>
      <c r="N1151" s="10">
        <v>0</v>
      </c>
      <c r="O1151" s="10">
        <v>0</v>
      </c>
      <c r="P1151" s="10">
        <v>0</v>
      </c>
      <c r="Q1151" s="10">
        <v>0</v>
      </c>
      <c r="R1151" s="10">
        <v>0</v>
      </c>
      <c r="S1151" s="10">
        <v>0</v>
      </c>
      <c r="T1151" s="10">
        <v>0</v>
      </c>
      <c r="U1151" s="10">
        <v>0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70</v>
      </c>
      <c r="AC1151" s="10">
        <v>0</v>
      </c>
      <c r="AD1151" s="10">
        <v>0</v>
      </c>
      <c r="AE1151" s="10">
        <v>0</v>
      </c>
      <c r="AF1151" s="10">
        <v>0</v>
      </c>
      <c r="AG1151" s="10">
        <v>0</v>
      </c>
      <c r="AH1151" s="10">
        <v>0</v>
      </c>
      <c r="AI1151" s="7"/>
      <c r="AJ1151" s="12"/>
    </row>
    <row r="1152" spans="1:36">
      <c r="A1152" s="10" t="s">
        <v>709</v>
      </c>
      <c r="B1152" s="10" t="s">
        <v>3079</v>
      </c>
      <c r="C1152" s="10" t="s">
        <v>2740</v>
      </c>
      <c r="D1152" s="10"/>
      <c r="E1152" s="10"/>
      <c r="F1152" s="9">
        <v>267</v>
      </c>
      <c r="G1152" s="10">
        <v>1068</v>
      </c>
      <c r="H1152" s="10">
        <v>1424</v>
      </c>
      <c r="I1152" s="10"/>
      <c r="J1152" s="10"/>
      <c r="K1152" s="10"/>
      <c r="L1152" s="10"/>
      <c r="M1152" s="10"/>
      <c r="N1152" s="10"/>
      <c r="O1152" s="10"/>
      <c r="P1152" s="10">
        <v>534</v>
      </c>
      <c r="Q1152" s="10"/>
      <c r="R1152" s="10"/>
      <c r="S1152" s="10"/>
      <c r="T1152" s="10"/>
      <c r="U1152" s="10"/>
      <c r="V1152" s="10"/>
      <c r="W1152" s="10"/>
      <c r="X1152" s="10"/>
      <c r="Y1152" s="10"/>
      <c r="Z1152" s="10"/>
      <c r="AA1152" s="10"/>
      <c r="AB1152" s="10"/>
      <c r="AC1152" s="10"/>
      <c r="AD1152" s="10"/>
      <c r="AE1152" s="10">
        <v>0</v>
      </c>
      <c r="AF1152" s="10"/>
      <c r="AG1152" s="10">
        <v>0</v>
      </c>
      <c r="AH1152" s="10">
        <v>0</v>
      </c>
      <c r="AI1152" s="7"/>
      <c r="AJ1152" s="12"/>
    </row>
    <row r="1153" spans="1:36">
      <c r="A1153" s="10" t="s">
        <v>712</v>
      </c>
      <c r="B1153" s="10" t="s">
        <v>3080</v>
      </c>
      <c r="C1153" s="10" t="s">
        <v>2740</v>
      </c>
      <c r="D1153" s="10" t="s">
        <v>60</v>
      </c>
      <c r="E1153" s="10" t="s">
        <v>624</v>
      </c>
      <c r="F1153" s="16">
        <v>222</v>
      </c>
      <c r="G1153" s="8">
        <v>888</v>
      </c>
      <c r="H1153" s="8">
        <v>2960</v>
      </c>
      <c r="I1153" s="14"/>
      <c r="J1153" s="14">
        <v>444</v>
      </c>
      <c r="K1153" s="14"/>
      <c r="L1153" s="14"/>
      <c r="M1153" s="14"/>
      <c r="N1153" s="14"/>
      <c r="O1153" s="14"/>
      <c r="P1153" s="14"/>
      <c r="Q1153" s="14"/>
      <c r="R1153" s="14"/>
      <c r="S1153" s="14"/>
      <c r="T1153" s="14"/>
      <c r="U1153" s="14">
        <v>172</v>
      </c>
      <c r="V1153" s="14"/>
      <c r="W1153" s="14"/>
      <c r="X1153" s="14"/>
      <c r="Y1153" s="14"/>
      <c r="Z1153" s="14"/>
      <c r="AA1153" s="14">
        <v>272</v>
      </c>
      <c r="AB1153" s="14"/>
      <c r="AC1153" s="14"/>
      <c r="AD1153" s="14"/>
      <c r="AE1153" s="14"/>
      <c r="AF1153" s="14"/>
      <c r="AG1153" s="14">
        <v>0</v>
      </c>
      <c r="AH1153" s="14">
        <v>0</v>
      </c>
      <c r="AI1153" s="7"/>
      <c r="AJ1153" s="12"/>
    </row>
    <row r="1154" spans="1:36">
      <c r="A1154" s="17" t="s">
        <v>3081</v>
      </c>
      <c r="B1154" s="17"/>
      <c r="C1154" s="17"/>
      <c r="D1154" s="17"/>
      <c r="E1154" s="17"/>
      <c r="F1154" s="18">
        <f>SUM(F2:F1153)</f>
        <v>417775.119011537</v>
      </c>
      <c r="G1154" s="18">
        <f t="shared" ref="G1154:AH1154" si="0">SUM(G2:G1153)</f>
        <v>1807136.89697866</v>
      </c>
      <c r="H1154" s="18">
        <f t="shared" si="0"/>
        <v>4299117.10452532</v>
      </c>
      <c r="I1154" s="18">
        <f t="shared" si="0"/>
        <v>147337</v>
      </c>
      <c r="J1154" s="18">
        <f t="shared" si="0"/>
        <v>350818.93330096</v>
      </c>
      <c r="K1154" s="18">
        <f t="shared" si="0"/>
        <v>26591.5</v>
      </c>
      <c r="L1154" s="18">
        <f t="shared" si="0"/>
        <v>0</v>
      </c>
      <c r="M1154" s="18">
        <f t="shared" si="0"/>
        <v>122</v>
      </c>
      <c r="N1154" s="18">
        <f t="shared" si="0"/>
        <v>2810</v>
      </c>
      <c r="O1154" s="18">
        <f t="shared" si="0"/>
        <v>365</v>
      </c>
      <c r="P1154" s="18">
        <f t="shared" si="0"/>
        <v>7887</v>
      </c>
      <c r="Q1154" s="18">
        <f t="shared" si="0"/>
        <v>4524</v>
      </c>
      <c r="R1154" s="18">
        <f t="shared" si="0"/>
        <v>1986</v>
      </c>
      <c r="S1154" s="18">
        <f t="shared" si="0"/>
        <v>17334</v>
      </c>
      <c r="T1154" s="18">
        <f t="shared" si="0"/>
        <v>50612</v>
      </c>
      <c r="U1154" s="18">
        <f t="shared" si="0"/>
        <v>118438.661566172</v>
      </c>
      <c r="V1154" s="18">
        <f t="shared" si="0"/>
        <v>1579</v>
      </c>
      <c r="W1154" s="18">
        <f t="shared" si="0"/>
        <v>497</v>
      </c>
      <c r="X1154" s="18">
        <f t="shared" si="0"/>
        <v>0</v>
      </c>
      <c r="Y1154" s="18">
        <f t="shared" si="0"/>
        <v>620</v>
      </c>
      <c r="Z1154" s="18">
        <f t="shared" si="0"/>
        <v>93458.04579118</v>
      </c>
      <c r="AA1154" s="18">
        <f t="shared" si="0"/>
        <v>143953.113597395</v>
      </c>
      <c r="AB1154" s="18">
        <f t="shared" si="0"/>
        <v>389092.711214898</v>
      </c>
      <c r="AC1154" s="18">
        <f t="shared" si="0"/>
        <v>4560</v>
      </c>
      <c r="AD1154" s="18">
        <f t="shared" si="0"/>
        <v>1750</v>
      </c>
      <c r="AE1154" s="18">
        <f t="shared" si="0"/>
        <v>325</v>
      </c>
      <c r="AF1154" s="18">
        <f t="shared" si="0"/>
        <v>14190</v>
      </c>
      <c r="AG1154" s="18">
        <f t="shared" si="0"/>
        <v>692361</v>
      </c>
      <c r="AH1154" s="18">
        <f t="shared" si="0"/>
        <v>223</v>
      </c>
      <c r="AI1154" s="20"/>
      <c r="AJ1154" s="21"/>
    </row>
    <row r="1155" spans="6:6">
      <c r="F1155" s="19"/>
    </row>
  </sheetData>
  <conditionalFormatting sqref="F2:F1054 F1095:F1098">
    <cfRule type="expression" dxfId="36" priority="2">
      <formula>MOD(ROW(),2)</formula>
    </cfRule>
  </conditionalFormatting>
  <conditionalFormatting sqref="F1099:F1153 F1055:F1094">
    <cfRule type="expression" dxfId="36" priority="1">
      <formula>MOD(ROW(),2)</formula>
    </cfRule>
  </conditionalFormatting>
  <printOptions horizontalCentered="1" verticalCentered="1"/>
  <pageMargins left="0.393055555555556" right="0.393055555555556" top="0.393055555555556" bottom="0.393055555555556" header="0.196527777777778" footer="0.196527777777778"/>
  <pageSetup paperSize="9" scale="43" fitToHeight="0" orientation="landscape" horizontalDpi="600"/>
  <headerFooter>
    <oddHeader>&amp;C&amp;14 2023-2025年书院镇镇管河道综合管理养护项目报价清单</oddHeader>
    <oddFooter>&amp;C第 &amp;P 页，共 &amp;N 页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详细表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朱斌</dc:creator>
  <cp:lastModifiedBy>骑马啷啷</cp:lastModifiedBy>
  <dcterms:created xsi:type="dcterms:W3CDTF">2022-10-21T03:43:00Z</dcterms:created>
  <dcterms:modified xsi:type="dcterms:W3CDTF">2022-11-10T04:43:55Z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KSOReadingLayout">
    <vt:bool>false</vt:bool>
  </property>
  <property fmtid="{D5CDD505-2E9C-101B-9397-08002B2CF9AE}" pid="4" name="ICV">
    <vt:lpwstr>7622C3711BF749C5B984758BA029B17E</vt:lpwstr>
  </property>
</Properties>
</file>