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765" windowHeight="571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25" i="1"/>
  <c r="C32"/>
</calcChain>
</file>

<file path=xl/sharedStrings.xml><?xml version="1.0" encoding="utf-8"?>
<sst xmlns="http://schemas.openxmlformats.org/spreadsheetml/2006/main" count="100" uniqueCount="85">
  <si>
    <t>序号</t>
  </si>
  <si>
    <t>路线编码</t>
  </si>
  <si>
    <t>起止地点</t>
  </si>
  <si>
    <t>里程（KM）</t>
  </si>
  <si>
    <t>备 注</t>
  </si>
  <si>
    <t>合计</t>
  </si>
  <si>
    <t>路   名</t>
  </si>
  <si>
    <t>X437</t>
  </si>
  <si>
    <t>金海公路</t>
  </si>
  <si>
    <t>X402</t>
  </si>
  <si>
    <t>金大公路</t>
  </si>
  <si>
    <t>林海公路——金钱公路</t>
  </si>
  <si>
    <t>X412</t>
  </si>
  <si>
    <t>金钱公路</t>
  </si>
  <si>
    <t>金汇——奉柘公路</t>
  </si>
  <si>
    <t>X409</t>
  </si>
  <si>
    <t>沿钱公路</t>
  </si>
  <si>
    <t>大叶公路—奉柘公路</t>
  </si>
  <si>
    <t>X408</t>
  </si>
  <si>
    <t>泰青公路</t>
  </si>
  <si>
    <t>航南公路—团青公路</t>
  </si>
  <si>
    <t>X838</t>
  </si>
  <si>
    <t>团汇公路</t>
  </si>
  <si>
    <t>X839</t>
  </si>
  <si>
    <t>南行港路</t>
  </si>
  <si>
    <t>X007</t>
  </si>
  <si>
    <t>沿浦公路</t>
  </si>
  <si>
    <t>闵行区界—大叶公路</t>
  </si>
  <si>
    <t>X426</t>
  </si>
  <si>
    <t>奉柘公路</t>
  </si>
  <si>
    <t>G1503—沪杭公路</t>
  </si>
  <si>
    <t>X411</t>
  </si>
  <si>
    <t>金闸公路</t>
  </si>
  <si>
    <t>X423</t>
  </si>
  <si>
    <t>泰西路</t>
  </si>
  <si>
    <t>航南公路—大叶公路</t>
  </si>
  <si>
    <t>X421</t>
  </si>
  <si>
    <t>西闸公路</t>
  </si>
  <si>
    <t>金汇港—光辉河</t>
  </si>
  <si>
    <t>X440</t>
  </si>
  <si>
    <t>海农公路</t>
  </si>
  <si>
    <t>奉柘公路——人民塘东路</t>
  </si>
  <si>
    <t>X441</t>
  </si>
  <si>
    <t>海兴路</t>
  </si>
  <si>
    <t>星疆路——海农公路</t>
  </si>
  <si>
    <t>X429</t>
  </si>
  <si>
    <t>星火公路</t>
  </si>
  <si>
    <t>奉柘公路——海农公路</t>
  </si>
  <si>
    <t>X833</t>
  </si>
  <si>
    <t>燎星路</t>
  </si>
  <si>
    <t>燎钦公路—星疆路</t>
  </si>
  <si>
    <t>X846</t>
  </si>
  <si>
    <t>民乐路</t>
  </si>
  <si>
    <t>海农公路--浦星公路</t>
  </si>
  <si>
    <t>X849</t>
  </si>
  <si>
    <t>贤浦路</t>
  </si>
  <si>
    <t>南行港路--南奉公路</t>
  </si>
  <si>
    <t>X847</t>
  </si>
  <si>
    <t>秀竹路</t>
  </si>
  <si>
    <t>团青公路--浦星公路</t>
  </si>
  <si>
    <t>X449</t>
  </si>
  <si>
    <t>金齐路</t>
  </si>
  <si>
    <t>汇丰东路--s4</t>
  </si>
  <si>
    <t>X011</t>
  </si>
  <si>
    <t>航南公路</t>
  </si>
  <si>
    <t>南汇区界—浦卫公路</t>
  </si>
  <si>
    <r>
      <t>里程（</t>
    </r>
    <r>
      <rPr>
        <sz val="10"/>
        <rFont val="Times New Roman"/>
        <family val="1"/>
      </rPr>
      <t>KM</t>
    </r>
    <r>
      <rPr>
        <sz val="10"/>
        <rFont val="宋体"/>
        <charset val="134"/>
      </rPr>
      <t>）</t>
    </r>
  </si>
  <si>
    <t>片区</t>
    <phoneticPr fontId="3" type="noConversion"/>
  </si>
  <si>
    <t>中片区</t>
    <phoneticPr fontId="3" type="noConversion"/>
  </si>
  <si>
    <t>合计</t>
    <phoneticPr fontId="3" type="noConversion"/>
  </si>
  <si>
    <t>2022-2025年奉贤区公路日常养护工程经费汇总表（中片区）</t>
    <phoneticPr fontId="11" type="noConversion"/>
  </si>
  <si>
    <t>西闸公路—大叶公路
平庄西路--G228</t>
  </si>
  <si>
    <t>扣除所有保洁,扣除绿化养护</t>
  </si>
  <si>
    <t>（包括大叶—平庄西路9.85公里巡视费）</t>
  </si>
  <si>
    <t>扣除所有保洁，扣除绿化养护</t>
  </si>
  <si>
    <t>扣除所有保洁及绿化，包括泵站一座</t>
  </si>
  <si>
    <t>扣除所有保洁及绿化，全部养护</t>
  </si>
  <si>
    <t>林海公路--汇丰东路</t>
  </si>
  <si>
    <t>扣除所有保洁及绿化，扣除绿化养护</t>
  </si>
  <si>
    <t>浦星公路--金海公路</t>
  </si>
  <si>
    <t>扣除所有保洁及绿化</t>
  </si>
  <si>
    <t>扣除绿化养护，扣除所有保洁，全部养护</t>
  </si>
  <si>
    <t>扣除全部保洁及绿化行道树养护</t>
  </si>
  <si>
    <t>扣除全部保洁、扣除绿化养护、浦星--金汇港在建段扣除</t>
  </si>
  <si>
    <t>2022-2025年奉贤区公路日常养护工程经费汇总表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</si>
</sst>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8" formatCode="0.000_);[Red]\(0.000\)"/>
  </numFmts>
  <fonts count="15">
    <font>
      <sz val="11"/>
      <color theme="1"/>
      <name val="Tahoma"/>
      <family val="2"/>
    </font>
    <font>
      <sz val="12"/>
      <name val="宋体"/>
      <charset val="134"/>
    </font>
    <font>
      <sz val="10"/>
      <name val="Times New Roman"/>
      <family val="1"/>
    </font>
    <font>
      <sz val="9"/>
      <name val="Tahoma"/>
      <family val="2"/>
    </font>
    <font>
      <sz val="10"/>
      <name val="宋体"/>
      <charset val="134"/>
    </font>
    <font>
      <b/>
      <sz val="16"/>
      <name val="宋体"/>
      <charset val="134"/>
    </font>
    <font>
      <sz val="11"/>
      <name val="Tahoma"/>
      <family val="2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Tahoma"/>
      <family val="2"/>
    </font>
    <font>
      <sz val="10"/>
      <color indexed="8"/>
      <name val="宋体"/>
      <charset val="134"/>
    </font>
    <font>
      <sz val="9"/>
      <name val="宋体"/>
      <charset val="134"/>
    </font>
    <font>
      <sz val="10"/>
      <color indexed="10"/>
      <name val="宋体"/>
      <charset val="134"/>
    </font>
    <font>
      <sz val="10"/>
      <color indexed="8"/>
      <name val="Times New Roman"/>
      <family val="1"/>
      <charset val="134"/>
    </font>
    <font>
      <sz val="10"/>
      <name val="Times New Roman"/>
      <family val="1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5" fillId="0" borderId="0" xfId="4" applyFont="1" applyFill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/>
    <xf numFmtId="0" fontId="0" fillId="0" borderId="1" xfId="0" applyBorder="1"/>
    <xf numFmtId="0" fontId="10" fillId="0" borderId="1" xfId="0" applyFont="1" applyBorder="1" applyAlignment="1">
      <alignment horizontal="center" vertical="center"/>
    </xf>
    <xf numFmtId="0" fontId="6" fillId="0" borderId="0" xfId="0" applyFont="1" applyFill="1" applyBorder="1"/>
    <xf numFmtId="0" fontId="4" fillId="0" borderId="0" xfId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/>
    </xf>
    <xf numFmtId="178" fontId="4" fillId="0" borderId="0" xfId="1" applyNumberFormat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0" xfId="0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13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8" fillId="2" borderId="1" xfId="0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/>
    <xf numFmtId="0" fontId="5" fillId="0" borderId="2" xfId="0" applyFont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workbookViewId="0">
      <selection activeCell="C35" sqref="C35"/>
    </sheetView>
  </sheetViews>
  <sheetFormatPr defaultRowHeight="14.25"/>
  <cols>
    <col min="1" max="1" width="7.125" customWidth="1"/>
    <col min="3" max="3" width="14.125" customWidth="1"/>
    <col min="4" max="4" width="25" customWidth="1"/>
    <col min="5" max="5" width="15.625" customWidth="1"/>
    <col min="6" max="6" width="37.875" customWidth="1"/>
    <col min="7" max="7" width="10.875" bestFit="1" customWidth="1"/>
  </cols>
  <sheetData>
    <row r="1" spans="1:7">
      <c r="A1" s="8"/>
      <c r="B1" s="8"/>
      <c r="C1" s="8"/>
      <c r="D1" s="8"/>
      <c r="E1" s="8"/>
      <c r="F1" s="8"/>
    </row>
    <row r="2" spans="1:7" ht="20.25">
      <c r="A2" s="38" t="s">
        <v>70</v>
      </c>
      <c r="B2" s="38"/>
      <c r="C2" s="38"/>
      <c r="D2" s="38"/>
      <c r="E2" s="38"/>
      <c r="F2" s="38"/>
      <c r="G2" s="18"/>
    </row>
    <row r="3" spans="1:7">
      <c r="A3" s="19" t="s">
        <v>0</v>
      </c>
      <c r="B3" s="20" t="s">
        <v>1</v>
      </c>
      <c r="C3" s="19" t="s">
        <v>6</v>
      </c>
      <c r="D3" s="19" t="s">
        <v>2</v>
      </c>
      <c r="E3" s="19" t="s">
        <v>3</v>
      </c>
      <c r="F3" s="19" t="s">
        <v>4</v>
      </c>
      <c r="G3" s="18"/>
    </row>
    <row r="4" spans="1:7" ht="24">
      <c r="A4" s="13">
        <v>1</v>
      </c>
      <c r="B4" s="21" t="s">
        <v>7</v>
      </c>
      <c r="C4" s="22" t="s">
        <v>8</v>
      </c>
      <c r="D4" s="22" t="s">
        <v>71</v>
      </c>
      <c r="E4" s="23">
        <v>17.599</v>
      </c>
      <c r="F4" s="24" t="s">
        <v>72</v>
      </c>
      <c r="G4" s="25" t="s">
        <v>73</v>
      </c>
    </row>
    <row r="5" spans="1:7">
      <c r="A5" s="26">
        <v>2</v>
      </c>
      <c r="B5" s="27" t="s">
        <v>9</v>
      </c>
      <c r="C5" s="26" t="s">
        <v>10</v>
      </c>
      <c r="D5" s="26" t="s">
        <v>11</v>
      </c>
      <c r="E5" s="26">
        <v>6.2960000000000003</v>
      </c>
      <c r="F5" s="26" t="s">
        <v>74</v>
      </c>
      <c r="G5" s="25"/>
    </row>
    <row r="6" spans="1:7">
      <c r="A6" s="13">
        <v>3</v>
      </c>
      <c r="B6" s="27" t="s">
        <v>12</v>
      </c>
      <c r="C6" s="26" t="s">
        <v>13</v>
      </c>
      <c r="D6" s="26" t="s">
        <v>14</v>
      </c>
      <c r="E6" s="26">
        <v>15.38</v>
      </c>
      <c r="F6" s="24" t="s">
        <v>75</v>
      </c>
      <c r="G6" s="25"/>
    </row>
    <row r="7" spans="1:7">
      <c r="A7" s="26">
        <v>4</v>
      </c>
      <c r="B7" s="27" t="s">
        <v>15</v>
      </c>
      <c r="C7" s="26" t="s">
        <v>16</v>
      </c>
      <c r="D7" s="26" t="s">
        <v>17</v>
      </c>
      <c r="E7" s="26">
        <v>11.33</v>
      </c>
      <c r="F7" s="26" t="s">
        <v>76</v>
      </c>
      <c r="G7" s="25"/>
    </row>
    <row r="8" spans="1:7">
      <c r="A8" s="13">
        <v>5</v>
      </c>
      <c r="B8" s="27" t="s">
        <v>18</v>
      </c>
      <c r="C8" s="26" t="s">
        <v>19</v>
      </c>
      <c r="D8" s="26" t="s">
        <v>20</v>
      </c>
      <c r="E8" s="28">
        <v>6.2</v>
      </c>
      <c r="F8" s="26" t="s">
        <v>76</v>
      </c>
      <c r="G8" s="25"/>
    </row>
    <row r="9" spans="1:7">
      <c r="A9" s="13">
        <v>6</v>
      </c>
      <c r="B9" s="27" t="s">
        <v>21</v>
      </c>
      <c r="C9" s="29" t="s">
        <v>22</v>
      </c>
      <c r="D9" s="30" t="s">
        <v>77</v>
      </c>
      <c r="E9" s="26">
        <v>7.1559999999999997</v>
      </c>
      <c r="F9" s="26" t="s">
        <v>78</v>
      </c>
      <c r="G9" s="25"/>
    </row>
    <row r="10" spans="1:7">
      <c r="A10" s="26">
        <v>7</v>
      </c>
      <c r="B10" s="26" t="s">
        <v>23</v>
      </c>
      <c r="C10" s="29" t="s">
        <v>24</v>
      </c>
      <c r="D10" s="24" t="s">
        <v>79</v>
      </c>
      <c r="E10" s="26">
        <v>3.5329999999999999</v>
      </c>
      <c r="F10" s="26" t="s">
        <v>78</v>
      </c>
      <c r="G10" s="25"/>
    </row>
    <row r="11" spans="1:7">
      <c r="A11" s="13">
        <v>8</v>
      </c>
      <c r="B11" s="27" t="s">
        <v>25</v>
      </c>
      <c r="C11" s="26" t="s">
        <v>26</v>
      </c>
      <c r="D11" s="26" t="s">
        <v>27</v>
      </c>
      <c r="E11" s="26">
        <v>1.9670000000000001</v>
      </c>
      <c r="F11" s="26" t="s">
        <v>76</v>
      </c>
      <c r="G11" s="25"/>
    </row>
    <row r="12" spans="1:7">
      <c r="A12" s="13">
        <v>9</v>
      </c>
      <c r="B12" s="27" t="s">
        <v>28</v>
      </c>
      <c r="C12" s="15" t="s">
        <v>29</v>
      </c>
      <c r="D12" s="26" t="s">
        <v>30</v>
      </c>
      <c r="E12" s="26">
        <v>17.972000000000001</v>
      </c>
      <c r="F12" s="24" t="s">
        <v>80</v>
      </c>
      <c r="G12" s="25"/>
    </row>
    <row r="13" spans="1:7">
      <c r="A13" s="26">
        <v>10</v>
      </c>
      <c r="B13" s="31" t="s">
        <v>31</v>
      </c>
      <c r="C13" s="13" t="s">
        <v>32</v>
      </c>
      <c r="D13" s="13" t="s">
        <v>27</v>
      </c>
      <c r="E13" s="13">
        <v>2.8490000000000002</v>
      </c>
      <c r="F13" s="15" t="s">
        <v>80</v>
      </c>
      <c r="G13" s="25"/>
    </row>
    <row r="14" spans="1:7">
      <c r="A14" s="13">
        <v>11</v>
      </c>
      <c r="B14" s="31" t="s">
        <v>33</v>
      </c>
      <c r="C14" s="13" t="s">
        <v>34</v>
      </c>
      <c r="D14" s="13" t="s">
        <v>35</v>
      </c>
      <c r="E14" s="13">
        <v>0.59</v>
      </c>
      <c r="F14" s="15" t="s">
        <v>80</v>
      </c>
      <c r="G14" s="25"/>
    </row>
    <row r="15" spans="1:7">
      <c r="A15" s="13">
        <v>12</v>
      </c>
      <c r="B15" s="31" t="s">
        <v>36</v>
      </c>
      <c r="C15" s="13" t="s">
        <v>37</v>
      </c>
      <c r="D15" s="13" t="s">
        <v>38</v>
      </c>
      <c r="E15" s="13">
        <v>10.1</v>
      </c>
      <c r="F15" s="15" t="s">
        <v>81</v>
      </c>
      <c r="G15" s="25"/>
    </row>
    <row r="16" spans="1:7">
      <c r="A16" s="13">
        <v>13</v>
      </c>
      <c r="B16" s="31" t="s">
        <v>39</v>
      </c>
      <c r="C16" s="13" t="s">
        <v>40</v>
      </c>
      <c r="D16" s="13" t="s">
        <v>41</v>
      </c>
      <c r="E16" s="14">
        <v>3.2989999999999999</v>
      </c>
      <c r="F16" s="16" t="s">
        <v>80</v>
      </c>
      <c r="G16" s="25"/>
    </row>
    <row r="17" spans="1:7">
      <c r="A17" s="15">
        <v>14</v>
      </c>
      <c r="B17" s="31" t="s">
        <v>42</v>
      </c>
      <c r="C17" s="13" t="s">
        <v>43</v>
      </c>
      <c r="D17" s="13" t="s">
        <v>44</v>
      </c>
      <c r="E17" s="14">
        <v>4.1289999999999996</v>
      </c>
      <c r="F17" s="15" t="s">
        <v>82</v>
      </c>
      <c r="G17" s="25"/>
    </row>
    <row r="18" spans="1:7">
      <c r="A18" s="13">
        <v>15</v>
      </c>
      <c r="B18" s="31" t="s">
        <v>45</v>
      </c>
      <c r="C18" s="13" t="s">
        <v>46</v>
      </c>
      <c r="D18" s="13" t="s">
        <v>47</v>
      </c>
      <c r="E18" s="14">
        <v>1.71</v>
      </c>
      <c r="F18" s="15" t="s">
        <v>75</v>
      </c>
      <c r="G18" s="25"/>
    </row>
    <row r="19" spans="1:7">
      <c r="A19" s="15">
        <v>16</v>
      </c>
      <c r="B19" s="31" t="s">
        <v>48</v>
      </c>
      <c r="C19" s="13" t="s">
        <v>49</v>
      </c>
      <c r="D19" s="13" t="s">
        <v>50</v>
      </c>
      <c r="E19" s="13">
        <v>2.44</v>
      </c>
      <c r="F19" s="16" t="s">
        <v>80</v>
      </c>
      <c r="G19" s="25"/>
    </row>
    <row r="20" spans="1:7" ht="24">
      <c r="A20" s="13">
        <v>17</v>
      </c>
      <c r="B20" s="31" t="s">
        <v>51</v>
      </c>
      <c r="C20" s="13" t="s">
        <v>52</v>
      </c>
      <c r="D20" s="13" t="s">
        <v>53</v>
      </c>
      <c r="E20" s="14">
        <v>3.5219999999999998</v>
      </c>
      <c r="F20" s="16" t="s">
        <v>83</v>
      </c>
      <c r="G20" s="25"/>
    </row>
    <row r="21" spans="1:7">
      <c r="A21" s="15">
        <v>18</v>
      </c>
      <c r="B21" s="31" t="s">
        <v>54</v>
      </c>
      <c r="C21" s="32" t="s">
        <v>55</v>
      </c>
      <c r="D21" s="33" t="s">
        <v>56</v>
      </c>
      <c r="E21" s="34">
        <v>5.282</v>
      </c>
      <c r="F21" s="29" t="s">
        <v>76</v>
      </c>
      <c r="G21" s="35"/>
    </row>
    <row r="22" spans="1:7">
      <c r="A22" s="13">
        <v>19</v>
      </c>
      <c r="B22" s="31" t="s">
        <v>57</v>
      </c>
      <c r="C22" s="32" t="s">
        <v>58</v>
      </c>
      <c r="D22" s="33" t="s">
        <v>59</v>
      </c>
      <c r="E22" s="34">
        <v>2.266</v>
      </c>
      <c r="F22" s="29" t="s">
        <v>76</v>
      </c>
      <c r="G22" s="35"/>
    </row>
    <row r="23" spans="1:7">
      <c r="A23" s="13">
        <v>20</v>
      </c>
      <c r="B23" s="36" t="s">
        <v>60</v>
      </c>
      <c r="C23" s="4" t="s">
        <v>61</v>
      </c>
      <c r="D23" s="4" t="s">
        <v>62</v>
      </c>
      <c r="E23" s="4">
        <v>3.2069999999999999</v>
      </c>
      <c r="F23" s="13" t="s">
        <v>76</v>
      </c>
      <c r="G23" s="18"/>
    </row>
    <row r="24" spans="1:7">
      <c r="A24" s="26">
        <v>21</v>
      </c>
      <c r="B24" s="36" t="s">
        <v>63</v>
      </c>
      <c r="C24" s="4" t="s">
        <v>64</v>
      </c>
      <c r="D24" s="4" t="s">
        <v>65</v>
      </c>
      <c r="E24" s="17">
        <v>15.205</v>
      </c>
      <c r="F24" s="13" t="s">
        <v>80</v>
      </c>
      <c r="G24" s="37"/>
    </row>
    <row r="25" spans="1:7">
      <c r="A25" s="13"/>
      <c r="B25" s="26" t="s">
        <v>5</v>
      </c>
      <c r="C25" s="26"/>
      <c r="D25" s="26"/>
      <c r="E25" s="28">
        <f>SUM(E4:E24)</f>
        <v>142.03200000000001</v>
      </c>
      <c r="F25" s="26"/>
      <c r="G25" s="35"/>
    </row>
    <row r="26" spans="1:7">
      <c r="A26" s="9"/>
      <c r="B26" s="10"/>
      <c r="C26" s="12"/>
      <c r="D26" s="9"/>
      <c r="E26" s="11"/>
      <c r="F26" s="9"/>
    </row>
    <row r="29" spans="1:7" ht="20.25">
      <c r="A29" s="39" t="s">
        <v>84</v>
      </c>
      <c r="B29" s="39"/>
      <c r="C29" s="39"/>
      <c r="D29" s="39"/>
      <c r="E29" s="39"/>
      <c r="F29" s="3"/>
    </row>
    <row r="30" spans="1:7">
      <c r="A30" s="1" t="s">
        <v>0</v>
      </c>
      <c r="B30" s="2" t="s">
        <v>67</v>
      </c>
      <c r="C30" s="2" t="s">
        <v>66</v>
      </c>
      <c r="D30" s="2"/>
      <c r="E30" s="2" t="s">
        <v>4</v>
      </c>
    </row>
    <row r="31" spans="1:7">
      <c r="A31" s="4">
        <v>2</v>
      </c>
      <c r="B31" s="4" t="s">
        <v>68</v>
      </c>
      <c r="C31" s="4">
        <v>142.03200000000001</v>
      </c>
      <c r="D31" s="4"/>
      <c r="E31" s="5"/>
    </row>
    <row r="32" spans="1:7">
      <c r="A32" s="6"/>
      <c r="B32" s="7" t="s">
        <v>69</v>
      </c>
      <c r="C32" s="4">
        <f>SUM(C31:C31)</f>
        <v>142.03200000000001</v>
      </c>
      <c r="D32" s="4"/>
      <c r="E32" s="6"/>
    </row>
  </sheetData>
  <mergeCells count="2">
    <mergeCell ref="A2:F2"/>
    <mergeCell ref="A29:E29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2008-09-11T17:22:52Z</dcterms:created>
  <dcterms:modified xsi:type="dcterms:W3CDTF">2022-06-17T05:37:12Z</dcterms:modified>
</cp:coreProperties>
</file>