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3" i="1"/>
  <c r="E20" s="1"/>
  <c r="C26"/>
</calcChain>
</file>

<file path=xl/sharedStrings.xml><?xml version="1.0" encoding="utf-8"?>
<sst xmlns="http://schemas.openxmlformats.org/spreadsheetml/2006/main" count="83" uniqueCount="68">
  <si>
    <t>序号</t>
  </si>
  <si>
    <t>路线编码</t>
  </si>
  <si>
    <t>路    名</t>
  </si>
  <si>
    <t>起止地点</t>
  </si>
  <si>
    <t>里程（KM）</t>
  </si>
  <si>
    <t>备 注</t>
  </si>
  <si>
    <t>X013</t>
  </si>
  <si>
    <t>新奉公路</t>
  </si>
  <si>
    <t>浦东区界—奉燎公路</t>
  </si>
  <si>
    <t>X026</t>
  </si>
  <si>
    <t>航塘公路</t>
  </si>
  <si>
    <t>区界—平庄东路</t>
  </si>
  <si>
    <t>X438</t>
  </si>
  <si>
    <t>团青公路</t>
  </si>
  <si>
    <t>川南奉公路—南奉公路</t>
  </si>
  <si>
    <t>X405</t>
  </si>
  <si>
    <t>奉干公路</t>
  </si>
  <si>
    <t>G1503跨线桥南堍—五四公路</t>
  </si>
  <si>
    <t>X413</t>
  </si>
  <si>
    <t>奉海公路</t>
  </si>
  <si>
    <t>团青公路--平庄东路</t>
  </si>
  <si>
    <t>X841</t>
  </si>
  <si>
    <t>神州路</t>
  </si>
  <si>
    <t>路头——G1503</t>
  </si>
  <si>
    <t>X406</t>
  </si>
  <si>
    <t>燎钦公路</t>
  </si>
  <si>
    <t>奉柘公路—随塘河路</t>
  </si>
  <si>
    <t>X425</t>
  </si>
  <si>
    <t>奉燎公路</t>
  </si>
  <si>
    <t>新奉公路—燎钦公路</t>
  </si>
  <si>
    <t>X404</t>
  </si>
  <si>
    <t>洪朱公路</t>
  </si>
  <si>
    <t>川南奉公路—随塘河路</t>
  </si>
  <si>
    <t>X445</t>
  </si>
  <si>
    <t>平庄东路</t>
  </si>
  <si>
    <t>X422</t>
  </si>
  <si>
    <t>六团公路</t>
  </si>
  <si>
    <t>X427</t>
  </si>
  <si>
    <t>五四公路</t>
  </si>
  <si>
    <t>四平公路—奉干公路</t>
  </si>
  <si>
    <t>X428</t>
  </si>
  <si>
    <t>五四支路</t>
  </si>
  <si>
    <t>四平公路—五四公路</t>
  </si>
  <si>
    <t>X420</t>
  </si>
  <si>
    <t>奉苗公路</t>
  </si>
  <si>
    <t>五四公路—随塘河路</t>
  </si>
  <si>
    <t>X403</t>
  </si>
  <si>
    <t>四平公路</t>
  </si>
  <si>
    <t>X401</t>
  </si>
  <si>
    <t>新杨公路</t>
  </si>
  <si>
    <t>X436</t>
  </si>
  <si>
    <t>瓦洪公路</t>
  </si>
  <si>
    <t>区界—大叶公路、团青公路--随塘河路</t>
  </si>
  <si>
    <t>合计</t>
  </si>
  <si>
    <r>
      <t>里程（</t>
    </r>
    <r>
      <rPr>
        <sz val="10"/>
        <rFont val="Times New Roman"/>
        <family val="1"/>
      </rPr>
      <t>KM</t>
    </r>
    <r>
      <rPr>
        <sz val="10"/>
        <rFont val="宋体"/>
        <charset val="134"/>
      </rPr>
      <t>）</t>
    </r>
  </si>
  <si>
    <t>西横路—S2跨线桥</t>
  </si>
  <si>
    <t>片区</t>
    <phoneticPr fontId="3" type="noConversion"/>
  </si>
  <si>
    <t>东片区</t>
    <phoneticPr fontId="3" type="noConversion"/>
  </si>
  <si>
    <t>合计</t>
    <phoneticPr fontId="3" type="noConversion"/>
  </si>
  <si>
    <t>2022-2025年奉贤区公路日常养护工程经费汇总表（东片区）</t>
    <phoneticPr fontId="10" type="noConversion"/>
  </si>
  <si>
    <t>扣除所有保洁，全部养护</t>
  </si>
  <si>
    <t>扣除所有保洁，全部养护，扣除浦南运河桥养护</t>
  </si>
  <si>
    <t>扣除所有保洁，全部养护，包括泵站一座</t>
  </si>
  <si>
    <t>瓦洪公路--沿钱公路</t>
  </si>
  <si>
    <t>扣除所有保洁，全部养护,S2-西横路段扣除</t>
  </si>
  <si>
    <t>川南奉公路—G1503</t>
  </si>
  <si>
    <t>横桥支路—G1503</t>
  </si>
  <si>
    <t>2022-2025年奉贤区公路日常养护工程经费汇总表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</si>
</sst>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8" formatCode="0.000_);[Red]\(0.000\)"/>
  </numFmts>
  <fonts count="14">
    <font>
      <sz val="11"/>
      <color theme="1"/>
      <name val="Tahoma"/>
      <family val="2"/>
    </font>
    <font>
      <sz val="12"/>
      <name val="宋体"/>
      <charset val="134"/>
    </font>
    <font>
      <sz val="10"/>
      <name val="Times New Roman"/>
      <family val="1"/>
    </font>
    <font>
      <sz val="9"/>
      <name val="Tahoma"/>
      <family val="2"/>
    </font>
    <font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0"/>
      <color indexed="8"/>
      <name val="Tahoma"/>
      <family val="2"/>
    </font>
    <font>
      <sz val="10"/>
      <color indexed="8"/>
      <name val="宋体"/>
      <charset val="134"/>
    </font>
    <font>
      <sz val="9"/>
      <name val="宋体"/>
      <charset val="134"/>
    </font>
    <font>
      <sz val="10"/>
      <color indexed="8"/>
      <name val="Times New Roman"/>
      <family val="1"/>
    </font>
    <font>
      <sz val="10"/>
      <color indexed="10"/>
      <name val="宋体"/>
      <charset val="134"/>
    </font>
    <font>
      <sz val="10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/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5" fillId="0" borderId="0" xfId="4" applyFont="1" applyFill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/>
    <xf numFmtId="0" fontId="0" fillId="0" borderId="1" xfId="0" applyBorder="1"/>
    <xf numFmtId="0" fontId="9" fillId="0" borderId="1" xfId="0" applyFont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176" fontId="2" fillId="0" borderId="0" xfId="4" applyNumberFormat="1" applyFont="1" applyFill="1" applyBorder="1" applyAlignment="1">
      <alignment horizontal="center" vertical="center"/>
    </xf>
    <xf numFmtId="178" fontId="4" fillId="0" borderId="0" xfId="4" applyNumberFormat="1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4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workbookViewId="0">
      <selection activeCell="G30" sqref="G30"/>
    </sheetView>
  </sheetViews>
  <sheetFormatPr defaultRowHeight="14.25"/>
  <cols>
    <col min="1" max="1" width="7.125" customWidth="1"/>
    <col min="3" max="3" width="14.125" customWidth="1"/>
    <col min="4" max="4" width="25" customWidth="1"/>
    <col min="5" max="5" width="15.625" customWidth="1"/>
    <col min="6" max="6" width="37.875" customWidth="1"/>
    <col min="7" max="7" width="10.875" bestFit="1" customWidth="1"/>
  </cols>
  <sheetData>
    <row r="1" spans="1:6" ht="20.25">
      <c r="A1" s="29" t="s">
        <v>59</v>
      </c>
      <c r="B1" s="30"/>
      <c r="C1" s="30"/>
      <c r="D1" s="30"/>
      <c r="E1" s="30"/>
      <c r="F1" s="30"/>
    </row>
    <row r="2" spans="1:6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</row>
    <row r="3" spans="1:6">
      <c r="A3" s="13">
        <v>1</v>
      </c>
      <c r="B3" s="14" t="s">
        <v>6</v>
      </c>
      <c r="C3" s="4" t="s">
        <v>7</v>
      </c>
      <c r="D3" s="15" t="s">
        <v>8</v>
      </c>
      <c r="E3" s="16">
        <v>10.667999999999999</v>
      </c>
      <c r="F3" s="13" t="s">
        <v>60</v>
      </c>
    </row>
    <row r="4" spans="1:6">
      <c r="A4" s="13">
        <v>2</v>
      </c>
      <c r="B4" s="14" t="s">
        <v>9</v>
      </c>
      <c r="C4" s="4" t="s">
        <v>10</v>
      </c>
      <c r="D4" s="4" t="s">
        <v>11</v>
      </c>
      <c r="E4" s="16">
        <v>12.22</v>
      </c>
      <c r="F4" s="13" t="s">
        <v>60</v>
      </c>
    </row>
    <row r="5" spans="1:6">
      <c r="A5" s="13">
        <v>3</v>
      </c>
      <c r="B5" s="14" t="s">
        <v>12</v>
      </c>
      <c r="C5" s="13" t="s">
        <v>13</v>
      </c>
      <c r="D5" s="4" t="s">
        <v>14</v>
      </c>
      <c r="E5" s="13">
        <v>18.768999999999998</v>
      </c>
      <c r="F5" s="13" t="s">
        <v>60</v>
      </c>
    </row>
    <row r="6" spans="1:6">
      <c r="A6" s="13">
        <v>4</v>
      </c>
      <c r="B6" s="14" t="s">
        <v>15</v>
      </c>
      <c r="C6" s="4" t="s">
        <v>16</v>
      </c>
      <c r="D6" s="4" t="s">
        <v>17</v>
      </c>
      <c r="E6" s="16">
        <v>3.9710000000000001</v>
      </c>
      <c r="F6" s="13" t="s">
        <v>60</v>
      </c>
    </row>
    <row r="7" spans="1:6">
      <c r="A7" s="13">
        <v>5</v>
      </c>
      <c r="B7" s="14" t="s">
        <v>18</v>
      </c>
      <c r="C7" s="4" t="s">
        <v>19</v>
      </c>
      <c r="D7" s="4" t="s">
        <v>20</v>
      </c>
      <c r="E7" s="16">
        <v>3.177</v>
      </c>
      <c r="F7" s="17" t="s">
        <v>61</v>
      </c>
    </row>
    <row r="8" spans="1:6">
      <c r="A8" s="13">
        <v>6</v>
      </c>
      <c r="B8" s="14" t="s">
        <v>21</v>
      </c>
      <c r="C8" s="4" t="s">
        <v>22</v>
      </c>
      <c r="D8" s="4" t="s">
        <v>23</v>
      </c>
      <c r="E8" s="16">
        <v>2.9980000000000002</v>
      </c>
      <c r="F8" s="17" t="s">
        <v>60</v>
      </c>
    </row>
    <row r="9" spans="1:6">
      <c r="A9" s="13">
        <v>7</v>
      </c>
      <c r="B9" s="14" t="s">
        <v>24</v>
      </c>
      <c r="C9" s="4" t="s">
        <v>25</v>
      </c>
      <c r="D9" s="15" t="s">
        <v>26</v>
      </c>
      <c r="E9" s="16">
        <v>5.01</v>
      </c>
      <c r="F9" s="18" t="s">
        <v>62</v>
      </c>
    </row>
    <row r="10" spans="1:6">
      <c r="A10" s="13">
        <v>8</v>
      </c>
      <c r="B10" s="14" t="s">
        <v>27</v>
      </c>
      <c r="C10" s="4" t="s">
        <v>28</v>
      </c>
      <c r="D10" s="4" t="s">
        <v>29</v>
      </c>
      <c r="E10" s="16">
        <v>1.298</v>
      </c>
      <c r="F10" s="17" t="s">
        <v>60</v>
      </c>
    </row>
    <row r="11" spans="1:6">
      <c r="A11" s="13">
        <v>9</v>
      </c>
      <c r="B11" s="14" t="s">
        <v>30</v>
      </c>
      <c r="C11" s="4" t="s">
        <v>31</v>
      </c>
      <c r="D11" s="4" t="s">
        <v>32</v>
      </c>
      <c r="E11" s="16">
        <v>6.6230000000000002</v>
      </c>
      <c r="F11" s="17" t="s">
        <v>62</v>
      </c>
    </row>
    <row r="12" spans="1:6">
      <c r="A12" s="19">
        <v>10</v>
      </c>
      <c r="B12" s="20" t="s">
        <v>33</v>
      </c>
      <c r="C12" s="19" t="s">
        <v>34</v>
      </c>
      <c r="D12" s="19" t="s">
        <v>63</v>
      </c>
      <c r="E12" s="19">
        <v>13.303000000000001</v>
      </c>
      <c r="F12" s="21" t="s">
        <v>60</v>
      </c>
    </row>
    <row r="13" spans="1:6">
      <c r="A13" s="13">
        <v>11</v>
      </c>
      <c r="B13" s="22" t="s">
        <v>35</v>
      </c>
      <c r="C13" s="13" t="s">
        <v>36</v>
      </c>
      <c r="D13" s="13" t="s">
        <v>55</v>
      </c>
      <c r="E13" s="16">
        <f>4.05-0.95</f>
        <v>3.0999999999999996</v>
      </c>
      <c r="F13" s="18" t="s">
        <v>64</v>
      </c>
    </row>
    <row r="14" spans="1:6">
      <c r="A14" s="13">
        <v>12</v>
      </c>
      <c r="B14" s="22" t="s">
        <v>37</v>
      </c>
      <c r="C14" s="13" t="s">
        <v>38</v>
      </c>
      <c r="D14" s="23" t="s">
        <v>39</v>
      </c>
      <c r="E14" s="16">
        <v>9.1</v>
      </c>
      <c r="F14" s="17" t="s">
        <v>60</v>
      </c>
    </row>
    <row r="15" spans="1:6">
      <c r="A15" s="13">
        <v>13</v>
      </c>
      <c r="B15" s="22" t="s">
        <v>40</v>
      </c>
      <c r="C15" s="13" t="s">
        <v>41</v>
      </c>
      <c r="D15" s="23" t="s">
        <v>42</v>
      </c>
      <c r="E15" s="16">
        <v>2.2000000000000002</v>
      </c>
      <c r="F15" s="17" t="s">
        <v>60</v>
      </c>
    </row>
    <row r="16" spans="1:6">
      <c r="A16" s="13">
        <v>14</v>
      </c>
      <c r="B16" s="22" t="s">
        <v>43</v>
      </c>
      <c r="C16" s="13" t="s">
        <v>44</v>
      </c>
      <c r="D16" s="13" t="s">
        <v>45</v>
      </c>
      <c r="E16" s="16">
        <v>1.131</v>
      </c>
      <c r="F16" s="17" t="s">
        <v>60</v>
      </c>
    </row>
    <row r="17" spans="1:6">
      <c r="A17" s="19">
        <v>15</v>
      </c>
      <c r="B17" s="20" t="s">
        <v>46</v>
      </c>
      <c r="C17" s="19" t="s">
        <v>47</v>
      </c>
      <c r="D17" s="19" t="s">
        <v>65</v>
      </c>
      <c r="E17" s="24">
        <v>2.63</v>
      </c>
      <c r="F17" s="19" t="s">
        <v>60</v>
      </c>
    </row>
    <row r="18" spans="1:6">
      <c r="A18" s="13">
        <v>16</v>
      </c>
      <c r="B18" s="20" t="s">
        <v>48</v>
      </c>
      <c r="C18" s="19" t="s">
        <v>49</v>
      </c>
      <c r="D18" s="25" t="s">
        <v>66</v>
      </c>
      <c r="E18" s="26">
        <v>1.395</v>
      </c>
      <c r="F18" s="27" t="s">
        <v>62</v>
      </c>
    </row>
    <row r="19" spans="1:6" ht="24">
      <c r="A19" s="13">
        <v>17</v>
      </c>
      <c r="B19" s="22" t="s">
        <v>50</v>
      </c>
      <c r="C19" s="13" t="s">
        <v>51</v>
      </c>
      <c r="D19" s="28" t="s">
        <v>52</v>
      </c>
      <c r="E19" s="16">
        <v>8.9440000000000008</v>
      </c>
      <c r="F19" s="13" t="s">
        <v>62</v>
      </c>
    </row>
    <row r="20" spans="1:6">
      <c r="A20" s="13"/>
      <c r="B20" s="4" t="s">
        <v>53</v>
      </c>
      <c r="C20" s="4"/>
      <c r="D20" s="4"/>
      <c r="E20" s="16">
        <f>SUM(E3:E19)</f>
        <v>106.53699999999998</v>
      </c>
      <c r="F20" s="13"/>
    </row>
    <row r="21" spans="1:6">
      <c r="A21" s="8"/>
      <c r="B21" s="9"/>
      <c r="C21" s="8"/>
      <c r="D21" s="8"/>
      <c r="E21" s="10"/>
      <c r="F21" s="11"/>
    </row>
    <row r="23" spans="1:6" ht="20.25">
      <c r="A23" s="31" t="s">
        <v>67</v>
      </c>
      <c r="B23" s="31"/>
      <c r="C23" s="31"/>
      <c r="D23" s="31"/>
      <c r="E23" s="31"/>
      <c r="F23" s="3"/>
    </row>
    <row r="24" spans="1:6">
      <c r="A24" s="1" t="s">
        <v>0</v>
      </c>
      <c r="B24" s="2" t="s">
        <v>56</v>
      </c>
      <c r="C24" s="2" t="s">
        <v>54</v>
      </c>
      <c r="D24" s="2" t="s">
        <v>5</v>
      </c>
    </row>
    <row r="25" spans="1:6">
      <c r="A25" s="4">
        <v>1</v>
      </c>
      <c r="B25" s="4" t="s">
        <v>57</v>
      </c>
      <c r="C25" s="4">
        <v>106.53700000000001</v>
      </c>
      <c r="D25" s="5"/>
    </row>
    <row r="26" spans="1:6">
      <c r="A26" s="6"/>
      <c r="B26" s="7" t="s">
        <v>58</v>
      </c>
      <c r="C26" s="4">
        <f>SUM(C25:C25)</f>
        <v>106.53700000000001</v>
      </c>
      <c r="D26" s="6"/>
    </row>
  </sheetData>
  <mergeCells count="2">
    <mergeCell ref="A1:F1"/>
    <mergeCell ref="A23:E23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2008-09-11T17:22:52Z</dcterms:created>
  <dcterms:modified xsi:type="dcterms:W3CDTF">2022-07-04T09:18:16Z</dcterms:modified>
</cp:coreProperties>
</file>