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泗泾镇南拓展大居道路绿化养护" sheetId="5" r:id="rId1"/>
  </sheets>
  <calcPr calcId="144525"/>
</workbook>
</file>

<file path=xl/sharedStrings.xml><?xml version="1.0" encoding="utf-8"?>
<sst xmlns="http://schemas.openxmlformats.org/spreadsheetml/2006/main" count="100" uniqueCount="68">
  <si>
    <t>泗泾镇南拓展大居道路绿化养护项目工程量清单</t>
  </si>
  <si>
    <t>序号</t>
  </si>
  <si>
    <t>分区名称</t>
  </si>
  <si>
    <t>道路及河道名称</t>
  </si>
  <si>
    <t>起至位置或门牌号</t>
  </si>
  <si>
    <t>绿化养护内容</t>
  </si>
  <si>
    <t>养护等级</t>
  </si>
  <si>
    <t>综合单价（元/年）</t>
  </si>
  <si>
    <t>合价（元）</t>
  </si>
  <si>
    <t>绿化面积
(㎡)</t>
  </si>
  <si>
    <t>养护内容描述</t>
  </si>
  <si>
    <t>绿化一期</t>
  </si>
  <si>
    <t>滨悦路</t>
  </si>
  <si>
    <t>北至德悦路，南至宁悦路</t>
  </si>
  <si>
    <t>行树、灌木（其中行树47棵）</t>
  </si>
  <si>
    <t>三级养护</t>
  </si>
  <si>
    <t>泽悦路</t>
  </si>
  <si>
    <t>北至古楼公路，南至塘砖路</t>
  </si>
  <si>
    <t>草皮、行树、灌木（其中行树128棵）</t>
  </si>
  <si>
    <t>宁悦路</t>
  </si>
  <si>
    <t>西至滨悦路，东至泽悦路</t>
  </si>
  <si>
    <t>草皮、行树、灌木（其中行树53棵）</t>
  </si>
  <si>
    <t>德悦路</t>
  </si>
  <si>
    <t>草皮、行树、灌木（其中行树157棵）</t>
  </si>
  <si>
    <t>德宁路</t>
  </si>
  <si>
    <t>北至德悦路，南至塘砖路</t>
  </si>
  <si>
    <t>草皮、行树、灌木（其中行树54棵）</t>
  </si>
  <si>
    <t>洞业路</t>
  </si>
  <si>
    <t>北至古楼公路，南至塘和家园（登云苑小区）</t>
  </si>
  <si>
    <t>草皮、行树、灌木、乔木（其中行树101棵）</t>
  </si>
  <si>
    <t>仁育路</t>
  </si>
  <si>
    <t>北至古楼公路，南至泗滨路</t>
  </si>
  <si>
    <t>草皮、行树、灌木（其中行树41棵）</t>
  </si>
  <si>
    <t>道悦路</t>
  </si>
  <si>
    <t>北至古楼公路，南至德悦路</t>
  </si>
  <si>
    <t>行树、灌木（其中行树72棵）</t>
  </si>
  <si>
    <t>洞伟路</t>
  </si>
  <si>
    <t>草皮、行树、灌木（其中行树73棵）</t>
  </si>
  <si>
    <t>泗滨路</t>
  </si>
  <si>
    <t>西至刘五公路，东至洞伟路</t>
  </si>
  <si>
    <t>草皮、行树、灌木、乔木（其中行树248棵）</t>
  </si>
  <si>
    <t>丁介浜</t>
  </si>
  <si>
    <t>西至泗泾塘水闸，东至洞泾港</t>
  </si>
  <si>
    <t>草皮、行树、灌木、乔木（其中行树0棵）</t>
  </si>
  <si>
    <t>三联河</t>
  </si>
  <si>
    <t>古楼角</t>
  </si>
  <si>
    <t>北至泗滨路，南至丁介浜</t>
  </si>
  <si>
    <t>板桥港</t>
  </si>
  <si>
    <t>南至丁介浜，东至洞泾港水闸</t>
  </si>
  <si>
    <t>德悦路绿地</t>
  </si>
  <si>
    <t>西至三联河，东至洞业路</t>
  </si>
  <si>
    <t>一期小计</t>
  </si>
  <si>
    <t>绿化二期</t>
  </si>
  <si>
    <t>塘砖路北侧</t>
  </si>
  <si>
    <t>西至泗泾塘，东至德宁路</t>
  </si>
  <si>
    <t>草皮、灌木、行树（其中行树44棵）</t>
  </si>
  <si>
    <t>刘五公路西侧</t>
  </si>
  <si>
    <t>北至丁介浜，南至塘砖路</t>
  </si>
  <si>
    <t>草皮、灌木（其中行树0棵）</t>
  </si>
  <si>
    <t>西至泗泾塘水闸，东至洞业路</t>
  </si>
  <si>
    <t>灌木、乔木（其中行树0棵）</t>
  </si>
  <si>
    <t>泗泾塘东岸绿地</t>
  </si>
  <si>
    <t>北至丁介浜，南至德悦路</t>
  </si>
  <si>
    <t>草皮、灌木、乔木（其中行树0棵）</t>
  </si>
  <si>
    <t>洞伟路南侧绿地</t>
  </si>
  <si>
    <t>西至洞伟路，东至洞泾港</t>
  </si>
  <si>
    <t>二期小计</t>
  </si>
  <si>
    <t>总合计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</si>
</sst>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 ;[Red]\-0.00\ "/>
  </numFmts>
  <fonts count="28">
    <font>
      <sz val="12"/>
      <name val="宋体"/>
      <charset val="1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0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6" borderId="10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23" fillId="16" borderId="1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" fillId="0" borderId="0"/>
    <xf numFmtId="0" fontId="15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" fillId="0" borderId="0"/>
  </cellStyleXfs>
  <cellXfs count="37">
    <xf numFmtId="0" fontId="0" fillId="0" borderId="0" xfId="0">
      <alignment vertical="center"/>
    </xf>
    <xf numFmtId="0" fontId="1" fillId="0" borderId="0" xfId="50"/>
    <xf numFmtId="0" fontId="2" fillId="0" borderId="0" xfId="50" applyFont="1" applyAlignment="1">
      <alignment wrapText="1"/>
    </xf>
    <xf numFmtId="0" fontId="2" fillId="0" borderId="0" xfId="50" applyFont="1"/>
    <xf numFmtId="0" fontId="1" fillId="0" borderId="0" xfId="50" applyAlignment="1">
      <alignment horizontal="center"/>
    </xf>
    <xf numFmtId="0" fontId="1" fillId="0" borderId="0" xfId="50" applyAlignment="1">
      <alignment horizontal="left" wrapText="1"/>
    </xf>
    <xf numFmtId="0" fontId="1" fillId="0" borderId="0" xfId="50" applyAlignment="1">
      <alignment horizontal="center" vertical="center"/>
    </xf>
    <xf numFmtId="176" fontId="1" fillId="0" borderId="0" xfId="50" applyNumberFormat="1" applyAlignment="1">
      <alignment horizontal="center" vertical="center"/>
    </xf>
    <xf numFmtId="0" fontId="3" fillId="0" borderId="0" xfId="50" applyFont="1" applyAlignment="1">
      <alignment horizontal="center" vertical="center" wrapText="1"/>
    </xf>
    <xf numFmtId="0" fontId="4" fillId="0" borderId="1" xfId="50" applyFont="1" applyBorder="1" applyAlignment="1">
      <alignment horizontal="center" vertical="center" wrapText="1"/>
    </xf>
    <xf numFmtId="0" fontId="4" fillId="0" borderId="2" xfId="50" applyFont="1" applyBorder="1" applyAlignment="1">
      <alignment horizontal="center" vertical="center" wrapText="1"/>
    </xf>
    <xf numFmtId="0" fontId="4" fillId="0" borderId="3" xfId="50" applyFont="1" applyBorder="1" applyAlignment="1">
      <alignment horizontal="left" vertical="center" wrapText="1"/>
    </xf>
    <xf numFmtId="0" fontId="5" fillId="0" borderId="4" xfId="50" applyFont="1" applyBorder="1" applyAlignment="1">
      <alignment horizontal="center" vertical="center" wrapText="1"/>
    </xf>
    <xf numFmtId="0" fontId="4" fillId="0" borderId="5" xfId="50" applyFont="1" applyBorder="1" applyAlignment="1">
      <alignment horizontal="center" vertical="center" wrapText="1"/>
    </xf>
    <xf numFmtId="0" fontId="4" fillId="0" borderId="4" xfId="50" applyFont="1" applyBorder="1" applyAlignment="1">
      <alignment horizontal="center" vertical="center" wrapText="1"/>
    </xf>
    <xf numFmtId="0" fontId="2" fillId="2" borderId="4" xfId="50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center" vertical="center" wrapText="1"/>
    </xf>
    <xf numFmtId="49" fontId="2" fillId="2" borderId="4" xfId="50" applyNumberFormat="1" applyFont="1" applyFill="1" applyBorder="1" applyAlignment="1">
      <alignment horizontal="center" vertical="center" shrinkToFit="1"/>
    </xf>
    <xf numFmtId="177" fontId="2" fillId="0" borderId="4" xfId="50" applyNumberFormat="1" applyFont="1" applyBorder="1" applyAlignment="1">
      <alignment horizontal="center" vertical="center"/>
    </xf>
    <xf numFmtId="2" fontId="2" fillId="2" borderId="4" xfId="50" applyNumberFormat="1" applyFont="1" applyFill="1" applyBorder="1" applyAlignment="1">
      <alignment horizontal="left" vertical="center" wrapText="1" shrinkToFit="1"/>
    </xf>
    <xf numFmtId="0" fontId="2" fillId="0" borderId="4" xfId="50" applyFont="1" applyBorder="1" applyAlignment="1">
      <alignment horizontal="center" vertical="center"/>
    </xf>
    <xf numFmtId="0" fontId="2" fillId="2" borderId="6" xfId="50" applyFont="1" applyFill="1" applyBorder="1" applyAlignment="1">
      <alignment horizontal="center" vertical="center" wrapText="1"/>
    </xf>
    <xf numFmtId="49" fontId="2" fillId="2" borderId="4" xfId="50" applyNumberFormat="1" applyFont="1" applyFill="1" applyBorder="1" applyAlignment="1">
      <alignment horizontal="center" vertical="center" wrapText="1" shrinkToFit="1"/>
    </xf>
    <xf numFmtId="0" fontId="2" fillId="2" borderId="5" xfId="50" applyFont="1" applyFill="1" applyBorder="1" applyAlignment="1">
      <alignment horizontal="center" vertical="center" wrapText="1"/>
    </xf>
    <xf numFmtId="0" fontId="5" fillId="2" borderId="7" xfId="50" applyFont="1" applyFill="1" applyBorder="1" applyAlignment="1">
      <alignment horizontal="center" vertical="center" wrapText="1"/>
    </xf>
    <xf numFmtId="0" fontId="5" fillId="2" borderId="3" xfId="50" applyFont="1" applyFill="1" applyBorder="1" applyAlignment="1">
      <alignment horizontal="center" vertical="center" wrapText="1"/>
    </xf>
    <xf numFmtId="177" fontId="5" fillId="0" borderId="4" xfId="50" applyNumberFormat="1" applyFont="1" applyBorder="1" applyAlignment="1">
      <alignment horizontal="center" vertical="center"/>
    </xf>
    <xf numFmtId="0" fontId="2" fillId="0" borderId="4" xfId="50" applyFont="1" applyBorder="1"/>
    <xf numFmtId="176" fontId="5" fillId="0" borderId="4" xfId="50" applyNumberFormat="1" applyFont="1" applyBorder="1" applyAlignment="1">
      <alignment horizontal="center" vertical="center"/>
    </xf>
    <xf numFmtId="0" fontId="6" fillId="2" borderId="7" xfId="50" applyFont="1" applyFill="1" applyBorder="1" applyAlignment="1">
      <alignment horizontal="center" vertical="center" wrapText="1"/>
    </xf>
    <xf numFmtId="0" fontId="6" fillId="2" borderId="3" xfId="50" applyFont="1" applyFill="1" applyBorder="1" applyAlignment="1">
      <alignment horizontal="center" vertical="center" wrapText="1"/>
    </xf>
    <xf numFmtId="2" fontId="5" fillId="2" borderId="4" xfId="50" applyNumberFormat="1" applyFont="1" applyFill="1" applyBorder="1" applyAlignment="1">
      <alignment horizontal="center" vertical="center" shrinkToFit="1"/>
    </xf>
    <xf numFmtId="2" fontId="7" fillId="2" borderId="4" xfId="50" applyNumberFormat="1" applyFont="1" applyFill="1" applyBorder="1" applyAlignment="1">
      <alignment horizontal="left" vertical="center" wrapText="1" shrinkToFit="1"/>
    </xf>
    <xf numFmtId="0" fontId="1" fillId="0" borderId="0" xfId="50" applyAlignment="1">
      <alignment horizontal="left" vertical="center" wrapText="1"/>
    </xf>
    <xf numFmtId="176" fontId="3" fillId="0" borderId="0" xfId="50" applyNumberFormat="1" applyFont="1" applyAlignment="1">
      <alignment horizontal="center" vertical="center" wrapText="1"/>
    </xf>
    <xf numFmtId="176" fontId="4" fillId="0" borderId="4" xfId="50" applyNumberFormat="1" applyFont="1" applyBorder="1" applyAlignment="1">
      <alignment horizontal="center" vertical="center" wrapText="1"/>
    </xf>
    <xf numFmtId="176" fontId="2" fillId="0" borderId="4" xfId="50" applyNumberFormat="1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workbookViewId="0">
      <selection activeCell="A2" sqref="A2:A3"/>
    </sheetView>
  </sheetViews>
  <sheetFormatPr defaultColWidth="9" defaultRowHeight="14.25"/>
  <cols>
    <col min="1" max="1" width="4" style="1" customWidth="1"/>
    <col min="2" max="2" width="8.375" style="1" customWidth="1"/>
    <col min="3" max="3" width="12.875" style="1" customWidth="1"/>
    <col min="4" max="4" width="23.25" style="4" customWidth="1"/>
    <col min="5" max="5" width="10.375" style="1" customWidth="1"/>
    <col min="6" max="6" width="27.875" style="5" customWidth="1"/>
    <col min="7" max="7" width="9.875" style="1" customWidth="1"/>
    <col min="8" max="8" width="9" style="6" customWidth="1"/>
    <col min="9" max="9" width="12.75" style="7" customWidth="1"/>
    <col min="10" max="16384" width="9" style="1"/>
  </cols>
  <sheetData>
    <row r="1" s="1" customFormat="1" ht="39.95" customHeight="1" spans="1:9">
      <c r="A1" s="8" t="s">
        <v>0</v>
      </c>
      <c r="B1" s="8"/>
      <c r="C1" s="8"/>
      <c r="D1" s="8"/>
      <c r="E1" s="8"/>
      <c r="F1" s="8"/>
      <c r="G1" s="8"/>
      <c r="H1" s="8"/>
      <c r="I1" s="34"/>
    </row>
    <row r="2" s="2" customFormat="1" ht="30" customHeight="1" spans="1:9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/>
      <c r="G2" s="9" t="s">
        <v>6</v>
      </c>
      <c r="H2" s="12" t="s">
        <v>7</v>
      </c>
      <c r="I2" s="35" t="s">
        <v>8</v>
      </c>
    </row>
    <row r="3" s="2" customFormat="1" ht="30" customHeight="1" spans="1:9">
      <c r="A3" s="13"/>
      <c r="B3" s="13"/>
      <c r="C3" s="13"/>
      <c r="D3" s="13"/>
      <c r="E3" s="14" t="s">
        <v>9</v>
      </c>
      <c r="F3" s="14" t="s">
        <v>10</v>
      </c>
      <c r="G3" s="13"/>
      <c r="H3" s="12"/>
      <c r="I3" s="35"/>
    </row>
    <row r="4" s="3" customFormat="1" ht="21.95" customHeight="1" spans="1:9">
      <c r="A4" s="15">
        <v>1</v>
      </c>
      <c r="B4" s="16" t="s">
        <v>11</v>
      </c>
      <c r="C4" s="15" t="s">
        <v>12</v>
      </c>
      <c r="D4" s="17" t="s">
        <v>13</v>
      </c>
      <c r="E4" s="18">
        <v>206.45</v>
      </c>
      <c r="F4" s="19" t="s">
        <v>14</v>
      </c>
      <c r="G4" s="20" t="s">
        <v>15</v>
      </c>
      <c r="H4" s="20"/>
      <c r="I4" s="36"/>
    </row>
    <row r="5" s="3" customFormat="1" ht="21.95" customHeight="1" spans="1:9">
      <c r="A5" s="15">
        <v>2</v>
      </c>
      <c r="B5" s="21"/>
      <c r="C5" s="15" t="s">
        <v>16</v>
      </c>
      <c r="D5" s="17" t="s">
        <v>17</v>
      </c>
      <c r="E5" s="18">
        <v>1809.69</v>
      </c>
      <c r="F5" s="19" t="s">
        <v>18</v>
      </c>
      <c r="G5" s="20" t="s">
        <v>15</v>
      </c>
      <c r="H5" s="20"/>
      <c r="I5" s="36"/>
    </row>
    <row r="6" s="3" customFormat="1" ht="21.95" customHeight="1" spans="1:9">
      <c r="A6" s="15">
        <v>3</v>
      </c>
      <c r="B6" s="21"/>
      <c r="C6" s="15" t="s">
        <v>19</v>
      </c>
      <c r="D6" s="17" t="s">
        <v>20</v>
      </c>
      <c r="E6" s="18">
        <v>56.58</v>
      </c>
      <c r="F6" s="19" t="s">
        <v>21</v>
      </c>
      <c r="G6" s="20" t="s">
        <v>15</v>
      </c>
      <c r="H6" s="20"/>
      <c r="I6" s="36"/>
    </row>
    <row r="7" s="3" customFormat="1" ht="21.95" customHeight="1" spans="1:9">
      <c r="A7" s="15">
        <v>4</v>
      </c>
      <c r="B7" s="21"/>
      <c r="C7" s="15" t="s">
        <v>22</v>
      </c>
      <c r="D7" s="17" t="s">
        <v>20</v>
      </c>
      <c r="E7" s="18">
        <v>2285.32</v>
      </c>
      <c r="F7" s="19" t="s">
        <v>23</v>
      </c>
      <c r="G7" s="20" t="s">
        <v>15</v>
      </c>
      <c r="H7" s="20"/>
      <c r="I7" s="36"/>
    </row>
    <row r="8" s="3" customFormat="1" ht="21.95" customHeight="1" spans="1:9">
      <c r="A8" s="15">
        <v>5</v>
      </c>
      <c r="B8" s="21"/>
      <c r="C8" s="15" t="s">
        <v>24</v>
      </c>
      <c r="D8" s="17" t="s">
        <v>25</v>
      </c>
      <c r="E8" s="18">
        <v>1076.69</v>
      </c>
      <c r="F8" s="19" t="s">
        <v>26</v>
      </c>
      <c r="G8" s="20" t="s">
        <v>15</v>
      </c>
      <c r="H8" s="20"/>
      <c r="I8" s="36"/>
    </row>
    <row r="9" s="3" customFormat="1" ht="30" customHeight="1" spans="1:9">
      <c r="A9" s="15">
        <v>6</v>
      </c>
      <c r="B9" s="21"/>
      <c r="C9" s="15" t="s">
        <v>27</v>
      </c>
      <c r="D9" s="22" t="s">
        <v>28</v>
      </c>
      <c r="E9" s="18">
        <v>3899.47</v>
      </c>
      <c r="F9" s="19" t="s">
        <v>29</v>
      </c>
      <c r="G9" s="20" t="s">
        <v>15</v>
      </c>
      <c r="H9" s="20"/>
      <c r="I9" s="36"/>
    </row>
    <row r="10" s="3" customFormat="1" ht="21.95" customHeight="1" spans="1:9">
      <c r="A10" s="15">
        <v>7</v>
      </c>
      <c r="B10" s="21"/>
      <c r="C10" s="15" t="s">
        <v>30</v>
      </c>
      <c r="D10" s="17" t="s">
        <v>31</v>
      </c>
      <c r="E10" s="18">
        <v>930.62</v>
      </c>
      <c r="F10" s="19" t="s">
        <v>32</v>
      </c>
      <c r="G10" s="20" t="s">
        <v>15</v>
      </c>
      <c r="H10" s="20"/>
      <c r="I10" s="36"/>
    </row>
    <row r="11" s="3" customFormat="1" ht="21.95" customHeight="1" spans="1:9">
      <c r="A11" s="15">
        <v>8</v>
      </c>
      <c r="B11" s="21"/>
      <c r="C11" s="15" t="s">
        <v>33</v>
      </c>
      <c r="D11" s="17" t="s">
        <v>34</v>
      </c>
      <c r="E11" s="18">
        <v>669.75</v>
      </c>
      <c r="F11" s="19" t="s">
        <v>35</v>
      </c>
      <c r="G11" s="20" t="s">
        <v>15</v>
      </c>
      <c r="H11" s="20"/>
      <c r="I11" s="36"/>
    </row>
    <row r="12" s="3" customFormat="1" ht="21.95" customHeight="1" spans="1:9">
      <c r="A12" s="15">
        <v>9</v>
      </c>
      <c r="B12" s="21"/>
      <c r="C12" s="15" t="s">
        <v>36</v>
      </c>
      <c r="D12" s="17" t="s">
        <v>34</v>
      </c>
      <c r="E12" s="18">
        <v>882.08</v>
      </c>
      <c r="F12" s="19" t="s">
        <v>37</v>
      </c>
      <c r="G12" s="20" t="s">
        <v>15</v>
      </c>
      <c r="H12" s="20"/>
      <c r="I12" s="36"/>
    </row>
    <row r="13" s="3" customFormat="1" ht="25" customHeight="1" spans="1:9">
      <c r="A13" s="15">
        <v>10</v>
      </c>
      <c r="B13" s="21"/>
      <c r="C13" s="15" t="s">
        <v>38</v>
      </c>
      <c r="D13" s="17" t="s">
        <v>39</v>
      </c>
      <c r="E13" s="18">
        <v>3412.8</v>
      </c>
      <c r="F13" s="19" t="s">
        <v>40</v>
      </c>
      <c r="G13" s="20" t="s">
        <v>15</v>
      </c>
      <c r="H13" s="20"/>
      <c r="I13" s="36"/>
    </row>
    <row r="14" s="3" customFormat="1" ht="25" customHeight="1" spans="1:9">
      <c r="A14" s="15">
        <v>11</v>
      </c>
      <c r="B14" s="21"/>
      <c r="C14" s="15" t="s">
        <v>41</v>
      </c>
      <c r="D14" s="17" t="s">
        <v>42</v>
      </c>
      <c r="E14" s="18">
        <v>15399.12</v>
      </c>
      <c r="F14" s="19" t="s">
        <v>43</v>
      </c>
      <c r="G14" s="20" t="s">
        <v>15</v>
      </c>
      <c r="H14" s="20"/>
      <c r="I14" s="36"/>
    </row>
    <row r="15" s="3" customFormat="1" ht="25" customHeight="1" spans="1:9">
      <c r="A15" s="15">
        <v>12</v>
      </c>
      <c r="B15" s="21"/>
      <c r="C15" s="15" t="s">
        <v>44</v>
      </c>
      <c r="D15" s="17" t="s">
        <v>17</v>
      </c>
      <c r="E15" s="18">
        <v>6916.78</v>
      </c>
      <c r="F15" s="19" t="s">
        <v>43</v>
      </c>
      <c r="G15" s="20" t="s">
        <v>15</v>
      </c>
      <c r="H15" s="20"/>
      <c r="I15" s="36"/>
    </row>
    <row r="16" s="3" customFormat="1" ht="25" customHeight="1" spans="1:9">
      <c r="A16" s="15">
        <v>13</v>
      </c>
      <c r="B16" s="21"/>
      <c r="C16" s="15" t="s">
        <v>45</v>
      </c>
      <c r="D16" s="17" t="s">
        <v>46</v>
      </c>
      <c r="E16" s="18">
        <v>1582.45</v>
      </c>
      <c r="F16" s="19" t="s">
        <v>43</v>
      </c>
      <c r="G16" s="20" t="s">
        <v>15</v>
      </c>
      <c r="H16" s="20"/>
      <c r="I16" s="36"/>
    </row>
    <row r="17" s="3" customFormat="1" ht="25" customHeight="1" spans="1:9">
      <c r="A17" s="15">
        <v>14</v>
      </c>
      <c r="B17" s="21"/>
      <c r="C17" s="15" t="s">
        <v>47</v>
      </c>
      <c r="D17" s="17" t="s">
        <v>48</v>
      </c>
      <c r="E17" s="18">
        <v>6089.73</v>
      </c>
      <c r="F17" s="19" t="s">
        <v>43</v>
      </c>
      <c r="G17" s="20" t="s">
        <v>15</v>
      </c>
      <c r="H17" s="20"/>
      <c r="I17" s="36"/>
    </row>
    <row r="18" s="3" customFormat="1" ht="25" customHeight="1" spans="1:9">
      <c r="A18" s="15">
        <v>15</v>
      </c>
      <c r="B18" s="21"/>
      <c r="C18" s="15" t="s">
        <v>49</v>
      </c>
      <c r="D18" s="17" t="s">
        <v>50</v>
      </c>
      <c r="E18" s="18">
        <v>20558.15</v>
      </c>
      <c r="F18" s="19" t="s">
        <v>43</v>
      </c>
      <c r="G18" s="20" t="s">
        <v>15</v>
      </c>
      <c r="H18" s="20"/>
      <c r="I18" s="36"/>
    </row>
    <row r="19" s="3" customFormat="1" ht="30" customHeight="1" spans="1:9">
      <c r="A19" s="15"/>
      <c r="B19" s="23"/>
      <c r="C19" s="24" t="s">
        <v>51</v>
      </c>
      <c r="D19" s="25"/>
      <c r="E19" s="26">
        <f>SUM(E4:E18)</f>
        <v>65775.68</v>
      </c>
      <c r="F19" s="19"/>
      <c r="G19" s="27"/>
      <c r="H19" s="28"/>
      <c r="I19" s="28"/>
    </row>
    <row r="20" s="3" customFormat="1" ht="24" customHeight="1" spans="1:9">
      <c r="A20" s="15">
        <v>16</v>
      </c>
      <c r="B20" s="16" t="s">
        <v>52</v>
      </c>
      <c r="C20" s="15" t="s">
        <v>53</v>
      </c>
      <c r="D20" s="17" t="s">
        <v>54</v>
      </c>
      <c r="E20" s="18">
        <v>4145.67</v>
      </c>
      <c r="F20" s="19" t="s">
        <v>55</v>
      </c>
      <c r="G20" s="20" t="s">
        <v>15</v>
      </c>
      <c r="H20" s="20"/>
      <c r="I20" s="36"/>
    </row>
    <row r="21" s="3" customFormat="1" ht="31" customHeight="1" spans="1:9">
      <c r="A21" s="15">
        <v>17</v>
      </c>
      <c r="B21" s="21"/>
      <c r="C21" s="15" t="s">
        <v>56</v>
      </c>
      <c r="D21" s="17" t="s">
        <v>57</v>
      </c>
      <c r="E21" s="18">
        <v>6667.14</v>
      </c>
      <c r="F21" s="19" t="s">
        <v>58</v>
      </c>
      <c r="G21" s="20" t="s">
        <v>15</v>
      </c>
      <c r="H21" s="20"/>
      <c r="I21" s="36"/>
    </row>
    <row r="22" s="3" customFormat="1" ht="38" customHeight="1" spans="1:9">
      <c r="A22" s="15">
        <v>18</v>
      </c>
      <c r="B22" s="21"/>
      <c r="C22" s="15" t="s">
        <v>41</v>
      </c>
      <c r="D22" s="17" t="s">
        <v>59</v>
      </c>
      <c r="E22" s="18">
        <v>11607.15</v>
      </c>
      <c r="F22" s="19" t="s">
        <v>60</v>
      </c>
      <c r="G22" s="20" t="s">
        <v>15</v>
      </c>
      <c r="H22" s="20"/>
      <c r="I22" s="36"/>
    </row>
    <row r="23" s="3" customFormat="1" ht="24" customHeight="1" spans="1:9">
      <c r="A23" s="15">
        <v>19</v>
      </c>
      <c r="B23" s="21"/>
      <c r="C23" s="15" t="s">
        <v>44</v>
      </c>
      <c r="D23" s="17" t="s">
        <v>34</v>
      </c>
      <c r="E23" s="18">
        <v>4658.78</v>
      </c>
      <c r="F23" s="19" t="s">
        <v>60</v>
      </c>
      <c r="G23" s="20" t="s">
        <v>15</v>
      </c>
      <c r="H23" s="20"/>
      <c r="I23" s="36"/>
    </row>
    <row r="24" s="3" customFormat="1" ht="30" customHeight="1" spans="1:9">
      <c r="A24" s="15">
        <v>20</v>
      </c>
      <c r="B24" s="21"/>
      <c r="C24" s="15" t="s">
        <v>61</v>
      </c>
      <c r="D24" s="17" t="s">
        <v>62</v>
      </c>
      <c r="E24" s="18">
        <v>19449.08</v>
      </c>
      <c r="F24" s="19" t="s">
        <v>63</v>
      </c>
      <c r="G24" s="20" t="s">
        <v>15</v>
      </c>
      <c r="H24" s="20"/>
      <c r="I24" s="36"/>
    </row>
    <row r="25" s="3" customFormat="1" ht="25" customHeight="1" spans="1:9">
      <c r="A25" s="15">
        <v>21</v>
      </c>
      <c r="B25" s="23"/>
      <c r="C25" s="15" t="s">
        <v>64</v>
      </c>
      <c r="D25" s="17" t="s">
        <v>65</v>
      </c>
      <c r="E25" s="18">
        <v>14675.74</v>
      </c>
      <c r="F25" s="19" t="s">
        <v>43</v>
      </c>
      <c r="G25" s="20" t="s">
        <v>15</v>
      </c>
      <c r="H25" s="20"/>
      <c r="I25" s="36"/>
    </row>
    <row r="26" s="3" customFormat="1" ht="21.95" customHeight="1" spans="1:9">
      <c r="A26" s="15"/>
      <c r="B26" s="15"/>
      <c r="C26" s="24" t="s">
        <v>66</v>
      </c>
      <c r="D26" s="25"/>
      <c r="E26" s="26">
        <f>SUM(E20:E25)</f>
        <v>61203.56</v>
      </c>
      <c r="F26" s="19"/>
      <c r="G26" s="27"/>
      <c r="H26" s="28"/>
      <c r="I26" s="28"/>
    </row>
    <row r="27" s="3" customFormat="1" ht="21.95" customHeight="1" spans="1:9">
      <c r="A27" s="15"/>
      <c r="B27" s="15"/>
      <c r="C27" s="29" t="s">
        <v>67</v>
      </c>
      <c r="D27" s="30"/>
      <c r="E27" s="31">
        <f>E19+E26</f>
        <v>126979.24</v>
      </c>
      <c r="F27" s="32"/>
      <c r="G27" s="27"/>
      <c r="H27" s="20"/>
      <c r="I27" s="28"/>
    </row>
    <row r="28" s="1" customFormat="1" ht="24" customHeight="1" spans="4:9">
      <c r="D28" s="4"/>
      <c r="E28" s="4"/>
      <c r="F28" s="5"/>
      <c r="H28" s="6"/>
      <c r="I28" s="7"/>
    </row>
    <row r="29" s="1" customFormat="1" ht="24" customHeight="1" spans="4:9">
      <c r="D29" s="4"/>
      <c r="F29" s="33"/>
      <c r="H29" s="6"/>
      <c r="I29" s="7"/>
    </row>
    <row r="30" s="1" customFormat="1" ht="24" customHeight="1" spans="4:9">
      <c r="D30" s="4"/>
      <c r="F30" s="5"/>
      <c r="H30" s="6"/>
      <c r="I30" s="7"/>
    </row>
    <row r="31" s="1" customFormat="1" ht="24" customHeight="1" spans="4:9">
      <c r="D31" s="4"/>
      <c r="F31" s="5"/>
      <c r="H31" s="6"/>
      <c r="I31" s="7"/>
    </row>
    <row r="32" s="1" customFormat="1" ht="24" customHeight="1" spans="4:9">
      <c r="D32" s="4"/>
      <c r="F32" s="5"/>
      <c r="H32" s="6"/>
      <c r="I32" s="7"/>
    </row>
    <row r="33" s="1" customFormat="1" ht="24" customHeight="1" spans="4:9">
      <c r="D33" s="4"/>
      <c r="F33" s="5"/>
      <c r="H33" s="6"/>
      <c r="I33" s="7"/>
    </row>
    <row r="34" s="1" customFormat="1" ht="24" customHeight="1" spans="4:9">
      <c r="D34" s="4"/>
      <c r="F34" s="5"/>
      <c r="H34" s="6"/>
      <c r="I34" s="7"/>
    </row>
  </sheetData>
  <mergeCells count="15">
    <mergeCell ref="A1:I1"/>
    <mergeCell ref="E2:F2"/>
    <mergeCell ref="C19:D19"/>
    <mergeCell ref="C26:D26"/>
    <mergeCell ref="C27:D27"/>
    <mergeCell ref="D28:F28"/>
    <mergeCell ref="A2:A3"/>
    <mergeCell ref="B2:B3"/>
    <mergeCell ref="B4:B19"/>
    <mergeCell ref="B20:B25"/>
    <mergeCell ref="C2:C3"/>
    <mergeCell ref="D2:D3"/>
    <mergeCell ref="G2:G3"/>
    <mergeCell ref="H2:H3"/>
    <mergeCell ref="I2:I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泗泾镇南拓展大居道路绿化养护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徐红</cp:lastModifiedBy>
  <dcterms:created xsi:type="dcterms:W3CDTF">2021-03-05T09:21:00Z</dcterms:created>
  <dcterms:modified xsi:type="dcterms:W3CDTF">2022-07-19T13:14:27Z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E580036540D64B6FB7FCAD486D70F092</vt:lpwstr>
  </property>
</Properties>
</file>