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3"/>
  </bookViews>
  <sheets>
    <sheet name="第一包" sheetId="1" r:id="rId1"/>
    <sheet name="第二包" sheetId="2" r:id="rId2"/>
    <sheet name="第三包" sheetId="3" r:id="rId3"/>
    <sheet name="第四包" sheetId="4" r:id="rId4"/>
  </sheets>
  <definedNames/>
  <calcPr fullCalcOnLoad="1"/>
</workbook>
</file>

<file path=xl/comments1.xml><?xml version="1.0" encoding="utf-8"?>
<comments xmlns="http://schemas.openxmlformats.org/spreadsheetml/2006/main">
  <authors>
    <author>李玲玲</author>
  </authors>
  <commentList>
    <comment ref="C40" authorId="0">
      <text>
        <r>
          <rPr>
            <b/>
            <sz val="9"/>
            <rFont val="宋体"/>
            <family val="0"/>
          </rPr>
          <t>李玲玲</t>
        </r>
        <r>
          <rPr>
            <b/>
            <sz val="9"/>
            <rFont val="Tahoma"/>
            <family val="2"/>
          </rPr>
          <t>:</t>
        </r>
        <r>
          <rPr>
            <sz val="9"/>
            <rFont val="Tahoma"/>
            <family val="2"/>
          </rPr>
          <t xml:space="preserve">
</t>
        </r>
        <r>
          <rPr>
            <sz val="9"/>
            <rFont val="宋体"/>
            <family val="0"/>
          </rPr>
          <t>每种设备的医疗器械类别请标清楚</t>
        </r>
      </text>
    </comment>
  </commentList>
</comments>
</file>

<file path=xl/sharedStrings.xml><?xml version="1.0" encoding="utf-8"?>
<sst xmlns="http://schemas.openxmlformats.org/spreadsheetml/2006/main" count="450" uniqueCount="213">
  <si>
    <t>预算单价：2,000,000元/套                   采购数量：1套</t>
  </si>
  <si>
    <t>所属医疗设备类别：□第一类     □第二类     ■第三类</t>
  </si>
  <si>
    <t>面向企业分类：■  面向大、中、小、微的各类供应商采购</t>
  </si>
  <si>
    <t xml:space="preserve">              □  专门面向中小企业采购</t>
  </si>
  <si>
    <t xml:space="preserve">              □  专门面向小微企业采购</t>
  </si>
  <si>
    <t>是否可以采购进口产品：□是     ■否</t>
  </si>
  <si>
    <t>（设备名称）需求内容及描述</t>
  </si>
  <si>
    <t>评分分值</t>
  </si>
  <si>
    <t>是否要提供技术支持资料（是/否）</t>
  </si>
  <si>
    <t>一、主要功能与目标</t>
  </si>
  <si>
    <t>二、主要技术参数</t>
  </si>
  <si>
    <t>是</t>
  </si>
  <si>
    <t>主要技术参数小计分值</t>
  </si>
  <si>
    <t>三、一般技术参数</t>
  </si>
  <si>
    <t>3.1.1</t>
  </si>
  <si>
    <t>精确度</t>
  </si>
  <si>
    <t>3.1.2</t>
  </si>
  <si>
    <t>3.1.3</t>
  </si>
  <si>
    <t>3.2.1</t>
  </si>
  <si>
    <t>灵敏度</t>
  </si>
  <si>
    <t>3.2.2</t>
  </si>
  <si>
    <t>3.3.1</t>
  </si>
  <si>
    <t>稳定性</t>
  </si>
  <si>
    <t>3.3.2</t>
  </si>
  <si>
    <t>3.5.1</t>
  </si>
  <si>
    <t>其他</t>
  </si>
  <si>
    <t>3.5.2</t>
  </si>
  <si>
    <t>3.5.3</t>
  </si>
  <si>
    <t>3.5.4</t>
  </si>
  <si>
    <t>3.5.5</t>
  </si>
  <si>
    <t>3.5.6</t>
  </si>
  <si>
    <t>3.5.7</t>
  </si>
  <si>
    <t>3.5.8</t>
  </si>
  <si>
    <t>3.5.9</t>
  </si>
  <si>
    <t>3.5.10</t>
  </si>
  <si>
    <t>否</t>
  </si>
  <si>
    <t xml:space="preserve">         一般技术参数小计分值</t>
  </si>
  <si>
    <t>技术参数总计分值</t>
  </si>
  <si>
    <t>四、伴随服务要求</t>
  </si>
  <si>
    <t>产品配置要求</t>
  </si>
  <si>
    <t>随机工具、产品的升级要求</t>
  </si>
  <si>
    <t>1、设备网络端口及数据全部免费开放
2、在不减少临床应用功能的前提下，免费提供设备相关的软件升级
3、供应商需免费提供设备中文操作手册及产品维修保养手册。</t>
  </si>
  <si>
    <t>安装</t>
  </si>
  <si>
    <t>■需要     □不需要</t>
  </si>
  <si>
    <t>提供对产品的现场搬运、提供产品安装和维修所需的专用工具和辅助材料安装等</t>
  </si>
  <si>
    <t>调试</t>
  </si>
  <si>
    <t>1、供应商负责免费安装，免费提供安装、调试设备的试剂/耗品，并提供现场培训和其他形式的培训
2、若本项目需与买方物联网系统或其他系统进行联网对接，供应商需按买方要求免费开放通讯和数据传输端口协议，并承担其他系统制作接口的所有费用及无条件配合进行联网调试</t>
  </si>
  <si>
    <t>提供技术援助</t>
  </si>
  <si>
    <t>保修期后，供应商须承诺提供终身服务，且不收上门费和服务费，所有设备零配件、配套耗材供应保障≥10年</t>
  </si>
  <si>
    <t>培训</t>
  </si>
  <si>
    <t>1、供应商负责免费安装并提供现场培训，培训次数≥4次/年
2、供应商提供中文操作手册及产品维修保养资料</t>
  </si>
  <si>
    <t>验收方案</t>
  </si>
  <si>
    <t>五、售后服务要求</t>
  </si>
  <si>
    <t>售后服务响应时间</t>
  </si>
  <si>
    <t>服务内容与计划</t>
  </si>
  <si>
    <t>免费保修期内，每年提供≥4次免费维护保养，并出具维护保养报告</t>
  </si>
  <si>
    <t>维保内容与价格</t>
  </si>
  <si>
    <t>供应商备品仓库备件充足；报修后24小时内无法修复或产品需返厂维修，且严重影响临床业务，供应商需在5个工作日内提供备用机</t>
  </si>
  <si>
    <t>备品备件供货与价格</t>
  </si>
  <si>
    <t>1、保修期后，供应商须承诺提供终身服务，维修仅收取零件费，不收上门费、服务费及差旅费等其他费用，并提供主要零配件和消耗品的价目清单
2、承诺保修期外的年度保修合同价≤设备金额的5%，提供原厂承诺书</t>
  </si>
  <si>
    <r>
      <t>维修响应到场时间</t>
    </r>
    <r>
      <rPr>
        <sz val="12"/>
        <color indexed="8"/>
        <rFont val="宋体"/>
        <family val="0"/>
      </rPr>
      <t>≤</t>
    </r>
    <r>
      <rPr>
        <sz val="12"/>
        <color indexed="8"/>
        <rFont val="Calibri"/>
        <family val="2"/>
      </rPr>
      <t>4</t>
    </r>
    <r>
      <rPr>
        <sz val="12"/>
        <color indexed="8"/>
        <rFont val="等线"/>
        <family val="0"/>
      </rPr>
      <t>小时，设有维修点以及常驻维修工程师，备品仓库备件充足</t>
    </r>
  </si>
  <si>
    <t>设备名称：二代测序仪（微生物宏基因组测序）</t>
  </si>
  <si>
    <t>采购编号：0024-W000103886                                 预算总价：2,000,000元</t>
  </si>
  <si>
    <t>用途：用于对来源于人体样本的脱氧核糖核酸和核糖核酸进行测序，辅助诊断疾病或疾病易感性</t>
  </si>
  <si>
    <t>样本标签序列≥9个碱基</t>
  </si>
  <si>
    <t>测序同时具备初步数据分析功能，能产生有质量打分的碱基序列</t>
  </si>
  <si>
    <t>具备有线射频识别标记功能，用于自动扫描试剂、芯片、样本</t>
  </si>
  <si>
    <t>测序芯片具备常温储存及使用性能，无需液态介质储存及使用要求</t>
  </si>
  <si>
    <t>具备一键测序模式功能，用于一键运行，无需二次手工操作</t>
  </si>
  <si>
    <t>具备设备配套病原微生物测序数据分析软件的质量监控功能，至少包含：样本测序参数监控、污染监控、检出阳性率分布、病原谱频率分布、耐药基因频率分布、毒力基因频率分布等功能，提供软件界面截图证明</t>
  </si>
  <si>
    <t>配置生物安全柜，安全级别至少达到A2级，外形尺寸≥1500mm*750mm*2250mm</t>
  </si>
  <si>
    <t>配置洁净工作台，外形尺寸≥550mm*450mm*700mm</t>
  </si>
  <si>
    <t>配置全自动样品快速研磨仪功能，最大处理样本量≥24个</t>
  </si>
  <si>
    <t>自样品放入基因测序仪后无需PCR反应</t>
  </si>
  <si>
    <t>测序仪控制软件具备中文操作功能</t>
  </si>
  <si>
    <t>芯片上每一个测序信号单元均由原始DNA链耦合扩增而来</t>
  </si>
  <si>
    <t>耐用度</t>
  </si>
  <si>
    <t>无需芯片前处理，无需借助其他设备即可独立完成测序过程</t>
  </si>
  <si>
    <t>数据库覆盖病原微生物种类≥25000种，至少包含：病毒、细菌、真菌、寄生虫、分枝杆菌、支原体/衣原体等，病原微生物耐药基因数据分析能力≥30种，病原微生物毒力因子分析≥15种，具备相应报告输出功能</t>
  </si>
  <si>
    <t>具备设备适配病原微生物宏基因组测序探针捕获功能，用于实现全血检测，提供彩页和报告证明</t>
  </si>
  <si>
    <t>中通量测序芯片序列数≥100M片段序列、高通量测序芯片序列数≥500M片段序列</t>
  </si>
  <si>
    <t>配置备用基因测序仪功能，单芯片产量序列数≥80M，载片数≥2张，SE100测序模式下Q30≥90%</t>
  </si>
  <si>
    <t>3.4.1</t>
  </si>
  <si>
    <t>设备名称：高清腹腔镜摄像系统</t>
  </si>
  <si>
    <t>预算单价：2,400,000元/套                   采购数量：1套</t>
  </si>
  <si>
    <t>所属医疗设备类别：□第一类     ■第二类     □第三类</t>
  </si>
  <si>
    <t>面向企业分类：■  面向大、中、小、微的各类供应商采购</t>
  </si>
  <si>
    <t xml:space="preserve">              □  专门面向小微企业采购</t>
  </si>
  <si>
    <t>是否可以采购进口产品：□是     ■否</t>
  </si>
  <si>
    <t>采购编号：0024-W000103887             预算总价：2,400,000元</t>
  </si>
  <si>
    <t>摄像系统分辨率至少达到：4K UHD≥3840*2160，1080p≥1920*1080P，分辨率具备切换功能，主机摄像头为同一制造商</t>
  </si>
  <si>
    <t>主机具备4K荧光功能，摄像头图像传感器≤2个CMOS芯片，芯片尺寸≥1/1.8英寸</t>
  </si>
  <si>
    <t>摄像头控制按键≥4个，自定义≥20个功能，至少包含：菜单、白平衡、拍照、录像、停止录像、冻结、模式、缩小、放大、循环缩放、减小亮度、增大亮度、循环亮度、减小背光、增大背光、循环背光、减小增益、增大增益、循环增益、除雾等</t>
  </si>
  <si>
    <t>镜头具备同时传输白光和近红外光（波长范围至少包含：420nm-900nm）功能，直径≥10mm，视向角≥30°，有效景深至少包含：25mm-100mm，适用于高温高压消毒</t>
  </si>
  <si>
    <t>否</t>
  </si>
  <si>
    <t>医用气腹机最大充气流量≥45升/分</t>
  </si>
  <si>
    <t>4K超高清液晶LED监视器，屏幕≥32英寸，监视器分辨率≥3840×2160</t>
  </si>
  <si>
    <t>3.1.1</t>
  </si>
  <si>
    <t>摄像主机系统水平分辨率≥2000线，垂直分辨率≥1500线，提供产品彩页或说明书</t>
  </si>
  <si>
    <t>是</t>
  </si>
  <si>
    <t>3.1.2</t>
  </si>
  <si>
    <t>摄像主机输出色彩深度≥12bit，信噪比≥55dB，帧率≥60帧/秒，通过系统菜单，具备黑白荧光和彩色荧光颜色调节功能，预设荧光颜色≥9种，荧光颜色可调≥360级</t>
  </si>
  <si>
    <t>3.1.4</t>
  </si>
  <si>
    <t>光源显色指数≥90，光源色温范围至少包含：3000k-7000k，能实现白平衡，具备液晶显示操作屏，具备中文操作功能，屏幕尺寸≥7英寸，主机面板具备亮度数字显示功能, 0%到100%可调，调节精度至少达到10%</t>
  </si>
  <si>
    <t>3.1.5</t>
  </si>
  <si>
    <r>
      <t>4K超高清液晶监视器视角范围≥175°，亮度≥800cd/m</t>
    </r>
    <r>
      <rPr>
        <vertAlign val="superscript"/>
        <sz val="12"/>
        <color indexed="8"/>
        <rFont val="等线"/>
        <family val="0"/>
      </rPr>
      <t>2</t>
    </r>
    <r>
      <rPr>
        <sz val="12"/>
        <color indexed="8"/>
        <rFont val="等线"/>
        <family val="0"/>
      </rPr>
      <t>，对比度≥1300:1，响应时间≤15ms，支持高动态范围模式HDR10，具备镜像和旋转模式设置，支持2路、3路、4路分屏功能及画中画功能</t>
    </r>
  </si>
  <si>
    <t>3.2.1</t>
  </si>
  <si>
    <t>摄像主机面板配置全液晶触摸屏尺寸≥7英寸，摄像主机具备USB键盘远距离参数设置功能，具备COMM口实现串口通讯和调试，同时输出≥3种4K视频信号接口至少包含：4*SDI接口，2*HDMI接口，12G接口</t>
  </si>
  <si>
    <t>3.2.5</t>
  </si>
  <si>
    <t>摄像头光学变焦≥2倍，变焦距离范围至少包含：16mm-32mm，具备白光、荧光及合光模式下成像功能，具备光源模式切换功能，具备手动/自动曝光切换功能</t>
  </si>
  <si>
    <t>3.2.8</t>
  </si>
  <si>
    <t>镜头视场中心角分辨力≥7[C/(°)] ，视场中心荧光角分辨力≥6.3[C/(°)] ，具备与除雾功能的摄像系统配合使用，用于实现除雾</t>
  </si>
  <si>
    <t>3.3.1</t>
  </si>
  <si>
    <t>摄像主机具备手术录像功能，同步显示录像码率和已拍视频数量及USB存储设备剩余可录像时间，录像分辨率≥3840×2160，具备码率、帧率调节功能，主机具备降噪调节功能，通过系统菜单，实现3D降噪和2D降噪调节</t>
  </si>
  <si>
    <t>3.3.4</t>
  </si>
  <si>
    <t>摄像主机具备光学除雾功能，配合特定内窥镜，通过触摸屏或摄像头自定义功能按键，控制除雾功能开关</t>
  </si>
  <si>
    <t>3.4.2</t>
  </si>
  <si>
    <t>光源具备出光防护功能，未连接光缆时，没有光输出，触摸屏及语音进行提示，同时还具备出光补偿功能：实时检测出光强度，当出光强度衰减时，设备自动提高输出光强度，光源电击防护等级：应用部分≥CF型，适合直接用于心脏</t>
  </si>
  <si>
    <t>3.4.4</t>
  </si>
  <si>
    <t>具备传输可见光及近红外光专用光纤功能，光纤直径≥5.0mm，适用于高温高压消毒</t>
  </si>
  <si>
    <t>3.4.5</t>
  </si>
  <si>
    <t>镜头直径≥10mm，视向角≥30°，有效景深范围至少包含：25mm-100mm，适用于高温高压消毒</t>
  </si>
  <si>
    <t>3.5.1</t>
  </si>
  <si>
    <t>4K超高液晶清监视器图像输入输出具备HDMI接口、DisplayPort接口、DVI接口、3G-SDI接口等数字接口，具有IP35防护等级认证</t>
  </si>
  <si>
    <t xml:space="preserve">         一般技术参数小计分值</t>
  </si>
  <si>
    <t>技术参数总计分值</t>
  </si>
  <si>
    <t>产品配置要求</t>
  </si>
  <si>
    <t>设备名称：血常规自动分析仪流水线(含推片机1台、阅片机1台、血球分析主机5台)</t>
  </si>
  <si>
    <t>预算单价：2,500,000元/套                   采购数量：1套</t>
  </si>
  <si>
    <t>采购编号：0024-W000103889             预算总价：2,500,000元</t>
  </si>
  <si>
    <t>所属医疗设备类别：■第一类     ■第二类     □第三类</t>
  </si>
  <si>
    <r>
      <t>静脉血血液分析线性范围：白细胞：（0-500）*10</t>
    </r>
    <r>
      <rPr>
        <vertAlign val="superscript"/>
        <sz val="11"/>
        <rFont val="等线"/>
        <family val="0"/>
      </rPr>
      <t>9</t>
    </r>
    <r>
      <rPr>
        <sz val="11"/>
        <rFont val="等线"/>
        <family val="0"/>
      </rPr>
      <t>/L，红细胞：（0-8.6）*10</t>
    </r>
    <r>
      <rPr>
        <vertAlign val="superscript"/>
        <sz val="11"/>
        <rFont val="等线"/>
        <family val="0"/>
      </rPr>
      <t>12</t>
    </r>
    <r>
      <rPr>
        <sz val="11"/>
        <rFont val="等线"/>
        <family val="0"/>
      </rPr>
      <t>/L，血小板：（0-5000）*10</t>
    </r>
    <r>
      <rPr>
        <vertAlign val="superscript"/>
        <sz val="11"/>
        <rFont val="等线"/>
        <family val="0"/>
      </rPr>
      <t>9</t>
    </r>
    <r>
      <rPr>
        <sz val="11"/>
        <rFont val="等线"/>
        <family val="0"/>
      </rPr>
      <t>/L</t>
    </r>
  </si>
  <si>
    <t>阅片机白细胞识别符合率≥85%</t>
  </si>
  <si>
    <t>血球分析仪主机具备低值血小板检测功能，遇到血小板低值时通过增加计数颗粒数量来保证血小板检测精度，无需二次折返检测</t>
  </si>
  <si>
    <t>3.2.3</t>
  </si>
  <si>
    <r>
      <t>血球分析仪的血液检测空白计数至少达到：WBC≤0.10*10</t>
    </r>
    <r>
      <rPr>
        <vertAlign val="superscript"/>
        <sz val="11"/>
        <rFont val="等线"/>
        <family val="0"/>
      </rPr>
      <t>9</t>
    </r>
    <r>
      <rPr>
        <sz val="11"/>
        <rFont val="等线"/>
        <family val="0"/>
      </rPr>
      <t>/L，RBC≤0.02*10</t>
    </r>
    <r>
      <rPr>
        <vertAlign val="superscript"/>
        <sz val="11"/>
        <rFont val="等线"/>
        <family val="0"/>
      </rPr>
      <t>12</t>
    </r>
    <r>
      <rPr>
        <sz val="11"/>
        <rFont val="等线"/>
        <family val="0"/>
      </rPr>
      <t>/L，HGB≤1g/L，PLT≤3*10</t>
    </r>
    <r>
      <rPr>
        <vertAlign val="superscript"/>
        <sz val="11"/>
        <rFont val="等线"/>
        <family val="0"/>
      </rPr>
      <t>9</t>
    </r>
    <r>
      <rPr>
        <sz val="11"/>
        <rFont val="等线"/>
        <family val="0"/>
      </rPr>
      <t>/L，FR-CRP≤0.20mg/L，SAA≤2.00mg/L</t>
    </r>
  </si>
  <si>
    <t>血球分析主机具备提供L-J质控、X-B质控管理及实时在线质控管理功能</t>
  </si>
  <si>
    <t>3.4.1</t>
  </si>
  <si>
    <t>耐用度</t>
  </si>
  <si>
    <t>推片机的推片刀无需更换，提供终身免维护服务</t>
  </si>
  <si>
    <t>具备设定自动复检规则和自动审核规则功能</t>
  </si>
  <si>
    <t>设备名称：基因测序仪</t>
  </si>
  <si>
    <t>采购编号：0024-W000103888                                 预算总价：2,000,000元</t>
  </si>
  <si>
    <t>用途：用于单基因遗传病携带者筛查、不孕不育基因检测、胚胎植入前染色体非整倍体检测、胚胎植入前单基因遗传病检测、胚胎植入前染色体结构变异检测、基因组拷贝数变异检测等</t>
  </si>
  <si>
    <t>文库可在载片上完成加载、样本序列信息收集、序列信息识别与初步分析功能</t>
  </si>
  <si>
    <t>单张芯片具备独立流道≥4个，可同时运行不同的检测样本≥4种</t>
  </si>
  <si>
    <t>是</t>
  </si>
  <si>
    <t>单次运行最高可产出序列信息≥1080G碱基</t>
  </si>
  <si>
    <t>可连续读取单个重复碱基序列信息≥12个</t>
  </si>
  <si>
    <t>光学系统识别间距≤800纳米</t>
  </si>
  <si>
    <t>光路功能≥4通道</t>
  </si>
  <si>
    <t>具备信息分析功能，分析结束后具备直接输出检测报告功能</t>
  </si>
  <si>
    <t>3.2.4</t>
  </si>
  <si>
    <t>低标签跳跃发生概率≤0.0004%</t>
  </si>
  <si>
    <t>测序芯片具备常温储存及使用性质，无需专用储存及使用介质</t>
  </si>
  <si>
    <t>测序仪控制软件具备中文控制系统</t>
  </si>
  <si>
    <t>3.3.3</t>
  </si>
  <si>
    <t>具备初步数据分析，可对碱基序列进行打分</t>
  </si>
  <si>
    <t>单次同时运行芯片≥2张</t>
  </si>
  <si>
    <t>3.4.3</t>
  </si>
  <si>
    <t>3.5.1</t>
  </si>
  <si>
    <t>其他</t>
  </si>
  <si>
    <t>具备一键测序功能</t>
  </si>
  <si>
    <t>3.5.2</t>
  </si>
  <si>
    <t>具备实验室管理功能，至少包含：样品管理、实验管理、数据管理、报告管理、多种临床检测应用信息分析、权限设置功能，具备本地化存储、分析及管理功能，与网络有物理隔绝</t>
  </si>
  <si>
    <t>适用范围至少包含用于对来源于人体样本的脱氧核糖核酸（DNA）进行测序</t>
  </si>
  <si>
    <t>使用标准文库PE100≥85%，PE150≥80%，数据质量≥Q30</t>
  </si>
  <si>
    <t xml:space="preserve">序列读长至少包含：SE50、SE100、PE100、PE150、PE200碱基 </t>
  </si>
  <si>
    <t xml:space="preserve">具备处理不同通量测序芯片≥2种，高通量芯片有效信号点≥1300M，中通量芯片有效信号点≥400M </t>
  </si>
  <si>
    <t>PE 150模式下,数据高于Q30≥80%</t>
  </si>
  <si>
    <t>血液分析报告参数≥25个，直方散点图≥2个，二维散点图≥2个，三维散点图≥2个</t>
  </si>
  <si>
    <t>主机具备手术检查模式≥10种，至少包含：标准检查、腹腔镜检查、宫腔镜检查、纤维镜检查、膀胱镜检查、关节镜检查、激光检查、显微镜检查等</t>
  </si>
  <si>
    <t>具备LED光源功能，具备两种光源类型，用于提供实时可见光和近红外光，近红外光类别至少为3R类</t>
  </si>
  <si>
    <t>光源工作模式≥3种，至少包含：白光模式、荧光模式、合光模式，白光模式能输出白光，荧光和合光模式能输出近红外光和白光，近红外激光光源发射激光波长至少达到780nm，精准度至少达到±5nm</t>
  </si>
  <si>
    <t>低重复序列率：产出数据的重复率平均≤3%</t>
  </si>
  <si>
    <t>配置服务器：硬盘≥40TB，固态硬盘≥480G，内存≥380GB，具备分布式部署功能，用于动态计算资源调用，配置不间断电源，额定容量≥5400W，对测序仪和服务器可断电持续供电时间≥20分钟</t>
  </si>
  <si>
    <t>二、主要技术参数</t>
  </si>
  <si>
    <t>提供血球分析主机临检中心室间质评截图，符合ISO15189医学实验室质量和能力认可的基本要求，系统满足和其它医疗机构检验结果的互认</t>
  </si>
  <si>
    <t>上海市第一妇婴保健院医疗设备采购（七）
采购需求（第一包）</t>
  </si>
  <si>
    <t>1、甲、乙双方在符合国家相关技术标准的基础上，根据购置器械的技术标准以及采购或招标时乙方承诺的原厂的技术参数为标准对器械进行技术验收。经甲乙双方验收合格后，双方在甲方《验收合格单》上签字确认。
2、须积极配合采购方和使用方按照合同等有效文件进行配置数量和功能验收</t>
  </si>
  <si>
    <t>上海市第一妇婴保健院医疗设备采购（七）
采购需求（第二包）</t>
  </si>
  <si>
    <t>上海市第一妇婴保健院医疗设备采购（七）
采购需求（第三包）</t>
  </si>
  <si>
    <t>上海市第一妇婴保健院医疗设备采购（七）
采购需求（第四包）</t>
  </si>
  <si>
    <t>用途：用于血常规、CRP、SAA等临床检测项目，对异常标本进行自动推片染色和形态学阅片</t>
  </si>
  <si>
    <t>用途：通过主机、摄像头及4K超高清液晶监视器显示超高清腹腔图像，用于完成腹腔镜手术</t>
  </si>
  <si>
    <t>1、保修期后，供应商须承诺提供终身服务，维修仅收取零件费，不收上门费、服务费及差旅费等其他费用，并提供主要零配件和消耗品的价目清单
2、承诺保修期外的年度保修合同价≤设备金额的5%，提供原厂承诺书</t>
  </si>
  <si>
    <t>血常规自动分析仪流水线至少包含：血球分析主机、推片机、阅片机，血常规五分类≥550测试/小时，推片染色≥240测试/小时，阅片速度≥40测试/小时</t>
  </si>
  <si>
    <t>血球分析主机单模块检测速度≥110测试/小时，推片染色机单模块检测速度≥100测试/小时</t>
  </si>
  <si>
    <t>血球分析主机全血检测五分类血常规用血量≤60μL</t>
  </si>
  <si>
    <t>血球分析主机携带污染率WBC≤1.0%，RBC≤1.0%，HGB≤1.0%，PLT≤1.0%，CRP≤1.0%，SAA≤1.0%</t>
  </si>
  <si>
    <t>血球分析仪主机具备红细胞参数与报警功能，至少包含：NRBC、LFR、MFR、HFR、RHE、InR、SAA，具备红细胞凝集报警功能</t>
  </si>
  <si>
    <t>具备血球分析仪主机适配五分类质控品试剂、校准品试剂，主机具备CRP检测功能，提供校准品溯源文件</t>
  </si>
  <si>
    <r>
      <t>特定蛋白</t>
    </r>
    <r>
      <rPr>
        <sz val="12"/>
        <rFont val="等线"/>
        <family val="0"/>
      </rPr>
      <t>单人份试剂价格供应时间≥5年，提供承诺函，无承诺函不得分</t>
    </r>
  </si>
  <si>
    <r>
      <t>试剂批号稳定性至少达到≤6个批次/年度，承诺承担血常规自动分析仪流水线项目运行期间设备校准或计量检测所涉及的相关费用，以及UPS、水处理系统及后续的升级维护费用</t>
    </r>
    <r>
      <rPr>
        <sz val="12"/>
        <rFont val="等线"/>
        <family val="0"/>
      </rPr>
      <t>，承诺承担血常规自动分析仪流水线项目针对医院场地设计、装潢、办公设施所涉及的相关费用</t>
    </r>
  </si>
  <si>
    <r>
      <rPr>
        <sz val="12"/>
        <rFont val="等线"/>
        <family val="0"/>
      </rPr>
      <t>配置移动硬盘容量≥2TB，医用设备信息采集终端设备，按照用户需求配置，符合主管部门设备平台建设数据采集要求</t>
    </r>
  </si>
  <si>
    <t>提供测序仪ISO13485医疗器械质量管理体系认证证书</t>
  </si>
  <si>
    <r>
      <t>血常规</t>
    </r>
    <r>
      <rPr>
        <sz val="12"/>
        <rFont val="等线"/>
        <family val="0"/>
      </rPr>
      <t>单人份试剂供货价（含项目检测配套使用清洁液、质控校准等所有辅助试剂及耗材）≤上海市医保收费标准的25%，提供试剂报价单（含试剂名称、规格、单人份价格、注册证号、收费编号、收费名称、收费价格、扣率）</t>
    </r>
  </si>
  <si>
    <r>
      <t>血常规</t>
    </r>
    <r>
      <rPr>
        <sz val="12"/>
        <rFont val="等线"/>
        <family val="0"/>
      </rPr>
      <t>单人份试剂价格供应时间≥5年，提供承诺函，无承诺函不得分</t>
    </r>
  </si>
  <si>
    <r>
      <t>特定蛋白</t>
    </r>
    <r>
      <rPr>
        <sz val="12"/>
        <rFont val="等线"/>
        <family val="0"/>
      </rPr>
      <t>单人份试剂供货价（含项目检测配套使用清洁液、质控校准等所有辅助试剂及耗材）≤上海市医保收费标准的35%，提供试剂报价单含试剂名称、规格、单人份价格、注册证号、收费编号、收费名称、收费价格、扣率）</t>
    </r>
  </si>
  <si>
    <r>
      <rPr>
        <b/>
        <sz val="12"/>
        <rFont val="宋体"/>
        <family val="0"/>
      </rPr>
      <t>配置清单：</t>
    </r>
    <r>
      <rPr>
        <sz val="12"/>
        <rFont val="宋体"/>
        <family val="0"/>
      </rPr>
      <t xml:space="preserve">
1、血球分析主机*5台（二类注册证）
2、推片机*2台（一类备案证）
3、阅片机*1台（二类注册证）
4、电脑工作站*2套 无需注册证
5、样本处理系统*1套 无需注册证
6、浓缩试剂稀释仪*</t>
    </r>
    <r>
      <rPr>
        <b/>
        <sz val="12"/>
        <rFont val="宋体"/>
        <family val="0"/>
      </rPr>
      <t>2</t>
    </r>
    <r>
      <rPr>
        <sz val="12"/>
        <rFont val="宋体"/>
        <family val="0"/>
      </rPr>
      <t>台 无需注册证</t>
    </r>
  </si>
  <si>
    <r>
      <t>血常规自动分析仪流水线可配备浓缩稀释液，提供浓缩稀释液试剂的</t>
    </r>
    <r>
      <rPr>
        <sz val="12"/>
        <rFont val="等线"/>
        <family val="0"/>
      </rPr>
      <t>《第一类医疗器械备案信息表》</t>
    </r>
  </si>
  <si>
    <t>配置清单：
1、4K荧光内窥镜摄像系统（包含刻录）*2台（二类注册证）
2、4K荧光摄像头*2台（二类注册证）
3、医用荧光光源*2台（二类注册证）
4、医用照明光缆*4根 无需注册证
5、专用台车*2台  无需注册证
6、4K荧光腹腔镜30°*4根 （二类注册证）
7、45L医用气腹机*2台 （二类注册证）
8、4K超高清液晶监视器*2台  无需注册证
9、消毒盒*4个  无需注册证
10、移动硬盘*5个  无需注册证
11、医用设备信息采集终端设备*2套  无需注册证</t>
  </si>
  <si>
    <r>
      <t>所属医疗设备类别：</t>
    </r>
    <r>
      <rPr>
        <sz val="12"/>
        <rFont val="等线"/>
        <family val="0"/>
      </rPr>
      <t>■第一类     □第二类     ■第三类</t>
    </r>
  </si>
  <si>
    <t>配置清单：
1、基因测序仪*1台（三类注册证）
2、服务器*1台 无需注册证
3、不间断电源*1个 无需注册证</t>
  </si>
  <si>
    <t>提供摄像主机ISO13485医疗器械质量管理体系认证证书</t>
  </si>
  <si>
    <t>提供测序仪三类医疗器械产品注册证，注册证中适用范围至少包含DNA和RNA测序</t>
  </si>
  <si>
    <t>具备设备配套病原微生物测序数据分析软件，分析病原体至少包含：细菌、支原体、衣原体、立克次氏体、螺旋体、寄生虫，真菌，病毒，提供分析软件二类医疗器械产品注册证</t>
  </si>
  <si>
    <t>具备设备适配新型冠状病毒高通量测序检测试剂盒，和配套分析软件，提供三类医疗器械产品注册证</t>
  </si>
  <si>
    <t>具备设备适配病原宏基因组测序试剂（至少包含：核酸提取或纯化试剂、样本萃取液、样本释放剂、清洗液、DNA片段化试剂盒、测序仪反应通用试剂盒）提供《第一类医疗器械备案信息表》，单人份试剂供货价（含项目检测配套使用清洁液、质控校准等所有辅助试剂及耗材）≤上海市医保收费标准的50%，提供试剂报价单（含试剂名称、规格、单人份价格、注册证号、收费编号、收费名称、收费价格、扣率）</t>
  </si>
  <si>
    <t>具备测序仪配套的高通量基因检测分析软件≥3种,用于分析测序结果数据,至少包含：胎儿染色体非整倍体基因检测分析软件、染色体非整倍体分析软件、地中海贫血基因检测分析软件，提供分析软件二类医疗器械产品注册证</t>
  </si>
  <si>
    <t>具备生殖遗传方向拓展应用功能，提供与测序仪适配的高通量基因检测试剂盒≥3种，提供高通量基因检测试剂盒三类医疗器械产品注册证</t>
  </si>
  <si>
    <t>具备设备适配胚胎植入前染色体非整倍体检测试剂盒，提供三类医疗器械产品注册证，用于胚胎植入前通过对滋养外胚层活检细胞检测，分析胚胎染色体是否存在非整倍体异常</t>
  </si>
  <si>
    <r>
      <t>配置清单：未标记是无需注册证
1、基因测序仪主机</t>
    </r>
    <r>
      <rPr>
        <sz val="12"/>
        <rFont val="Arial"/>
        <family val="2"/>
      </rPr>
      <t>*1</t>
    </r>
    <r>
      <rPr>
        <sz val="12"/>
        <rFont val="宋体"/>
        <family val="0"/>
      </rPr>
      <t>台（三类注册证）
2、单体密封垫</t>
    </r>
    <r>
      <rPr>
        <sz val="12"/>
        <rFont val="Arial"/>
        <family val="2"/>
      </rPr>
      <t>*</t>
    </r>
    <r>
      <rPr>
        <sz val="12"/>
        <rFont val="宋体"/>
        <family val="0"/>
      </rPr>
      <t>50个
3、清洗试剂槽</t>
    </r>
    <r>
      <rPr>
        <sz val="12"/>
        <rFont val="Arial"/>
        <family val="2"/>
      </rPr>
      <t>*</t>
    </r>
    <r>
      <rPr>
        <sz val="12"/>
        <rFont val="宋体"/>
        <family val="0"/>
      </rPr>
      <t>4套
4、水洗芯片</t>
    </r>
    <r>
      <rPr>
        <sz val="12"/>
        <rFont val="Arial"/>
        <family val="2"/>
      </rPr>
      <t>*1</t>
    </r>
    <r>
      <rPr>
        <sz val="12"/>
        <rFont val="宋体"/>
        <family val="0"/>
      </rPr>
      <t>片
5、0.5ml冻存管</t>
    </r>
    <r>
      <rPr>
        <sz val="12"/>
        <rFont val="Arial"/>
        <family val="2"/>
      </rPr>
      <t>*30</t>
    </r>
    <r>
      <rPr>
        <sz val="12"/>
        <rFont val="宋体"/>
        <family val="0"/>
      </rPr>
      <t>个
6、扫码枪和托架</t>
    </r>
    <r>
      <rPr>
        <sz val="12"/>
        <rFont val="Arial"/>
        <family val="2"/>
      </rPr>
      <t>*1</t>
    </r>
    <r>
      <rPr>
        <sz val="12"/>
        <rFont val="宋体"/>
        <family val="0"/>
      </rPr>
      <t>套
7、废液桶及配套废液管路、液位传感器</t>
    </r>
    <r>
      <rPr>
        <sz val="12"/>
        <rFont val="Arial"/>
        <family val="2"/>
      </rPr>
      <t>*1</t>
    </r>
    <r>
      <rPr>
        <sz val="12"/>
        <rFont val="宋体"/>
        <family val="0"/>
      </rPr>
      <t>套
8、制冷液</t>
    </r>
    <r>
      <rPr>
        <sz val="12"/>
        <rFont val="Arial"/>
        <family val="2"/>
      </rPr>
      <t>*1</t>
    </r>
    <r>
      <rPr>
        <sz val="12"/>
        <rFont val="宋体"/>
        <family val="0"/>
      </rPr>
      <t>瓶
9、备用基因测序仪</t>
    </r>
    <r>
      <rPr>
        <sz val="12"/>
        <rFont val="Arial"/>
        <family val="2"/>
      </rPr>
      <t>*1</t>
    </r>
    <r>
      <rPr>
        <sz val="12"/>
        <rFont val="宋体"/>
        <family val="0"/>
      </rPr>
      <t>台（三类注册证）
10、A2生物安全柜*3台（一类备案证）
11、洁净工作台</t>
    </r>
    <r>
      <rPr>
        <sz val="12"/>
        <rFont val="Arial"/>
        <family val="2"/>
      </rPr>
      <t>*1</t>
    </r>
    <r>
      <rPr>
        <sz val="12"/>
        <rFont val="宋体"/>
        <family val="0"/>
      </rPr>
      <t xml:space="preserve">套
</t>
    </r>
    <r>
      <rPr>
        <sz val="12"/>
        <rFont val="宋体"/>
        <family val="0"/>
      </rPr>
      <t>12、全自动样品快速研磨仪*1套</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</si>
</sst>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color indexed="8"/>
      <name val="等线"/>
      <family val="0"/>
    </font>
    <font>
      <sz val="9"/>
      <name val="等线"/>
      <family val="0"/>
    </font>
    <font>
      <sz val="11"/>
      <name val="等线"/>
      <family val="0"/>
    </font>
    <font>
      <sz val="12"/>
      <color indexed="8"/>
      <name val="等线"/>
      <family val="0"/>
    </font>
    <font>
      <sz val="12"/>
      <color indexed="8"/>
      <name val="宋体"/>
      <family val="0"/>
    </font>
    <font>
      <sz val="12"/>
      <name val="仿宋_GB2312"/>
      <family val="3"/>
    </font>
    <font>
      <sz val="12"/>
      <color indexed="8"/>
      <name val="Calibri"/>
      <family val="2"/>
    </font>
    <font>
      <sz val="12"/>
      <name val="宋体"/>
      <family val="0"/>
    </font>
    <font>
      <vertAlign val="superscript"/>
      <sz val="12"/>
      <color indexed="8"/>
      <name val="等线"/>
      <family val="0"/>
    </font>
    <font>
      <vertAlign val="superscript"/>
      <sz val="11"/>
      <name val="等线"/>
      <family val="0"/>
    </font>
    <font>
      <sz val="12"/>
      <name val="等线"/>
      <family val="0"/>
    </font>
    <font>
      <sz val="9"/>
      <name val="Tahoma"/>
      <family val="2"/>
    </font>
    <font>
      <b/>
      <sz val="9"/>
      <name val="Tahoma"/>
      <family val="2"/>
    </font>
    <font>
      <b/>
      <sz val="9"/>
      <name val="宋体"/>
      <family val="0"/>
    </font>
    <font>
      <sz val="9"/>
      <name val="宋体"/>
      <family val="0"/>
    </font>
    <font>
      <b/>
      <sz val="12"/>
      <name val="宋体"/>
      <family val="0"/>
    </font>
    <font>
      <sz val="12"/>
      <name val="Arial"/>
      <family val="2"/>
    </font>
    <font>
      <sz val="11"/>
      <color indexed="42"/>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30"/>
      <name val="等线"/>
      <family val="0"/>
    </font>
    <font>
      <sz val="11"/>
      <color indexed="17"/>
      <name val="等线"/>
      <family val="0"/>
    </font>
    <font>
      <b/>
      <sz val="11"/>
      <color indexed="8"/>
      <name val="等线"/>
      <family val="0"/>
    </font>
    <font>
      <b/>
      <sz val="11"/>
      <color indexed="52"/>
      <name val="等线"/>
      <family val="0"/>
    </font>
    <font>
      <b/>
      <sz val="11"/>
      <color indexed="42"/>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5"/>
      <name val="等线"/>
      <family val="0"/>
    </font>
    <font>
      <b/>
      <sz val="12"/>
      <color indexed="8"/>
      <name val="等线"/>
      <family val="0"/>
    </font>
    <font>
      <b/>
      <sz val="12"/>
      <name val="等线"/>
      <family val="0"/>
    </font>
    <font>
      <b/>
      <sz val="16"/>
      <color indexed="8"/>
      <name val="等线"/>
      <family val="0"/>
    </font>
    <font>
      <sz val="12"/>
      <color indexed="8"/>
      <name val="仿宋_GB2312"/>
      <family val="3"/>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2"/>
      <color theme="1"/>
      <name val="Calibri"/>
      <family val="0"/>
    </font>
    <font>
      <b/>
      <sz val="12"/>
      <color theme="1"/>
      <name val="Calibri"/>
      <family val="0"/>
    </font>
    <font>
      <sz val="12"/>
      <color rgb="FF000000"/>
      <name val="Calibri"/>
      <family val="0"/>
    </font>
    <font>
      <sz val="12"/>
      <name val="Calibri"/>
      <family val="0"/>
    </font>
    <font>
      <b/>
      <sz val="12"/>
      <name val="Calibri"/>
      <family val="0"/>
    </font>
    <font>
      <sz val="12"/>
      <color theme="1"/>
      <name val="仿宋_GB2312"/>
      <family val="3"/>
    </font>
    <font>
      <b/>
      <sz val="16"/>
      <color theme="1"/>
      <name val="Calibri"/>
      <family val="0"/>
    </font>
    <font>
      <sz val="12"/>
      <color rgb="FF000000"/>
      <name val="宋体"/>
      <family val="0"/>
    </font>
    <font>
      <sz val="12"/>
      <color theme="1"/>
      <name val="宋体"/>
      <family val="0"/>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bottom/>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border>
    <border>
      <left/>
      <right style="thin"/>
      <top/>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lignment vertical="center"/>
      <protection/>
    </xf>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57" fillId="0" borderId="0" applyNumberFormat="0" applyFill="0" applyBorder="0" applyAlignment="0" applyProtection="0"/>
    <xf numFmtId="0" fontId="0" fillId="32" borderId="9" applyNumberFormat="0" applyFont="0" applyAlignment="0" applyProtection="0"/>
  </cellStyleXfs>
  <cellXfs count="134">
    <xf numFmtId="0" fontId="0" fillId="0" borderId="0" xfId="0" applyFont="1" applyAlignment="1">
      <alignment/>
    </xf>
    <xf numFmtId="0" fontId="58" fillId="0" borderId="0" xfId="0" applyFont="1" applyAlignment="1">
      <alignment vertical="center"/>
    </xf>
    <xf numFmtId="0" fontId="59" fillId="0" borderId="10" xfId="0" applyFont="1" applyBorder="1" applyAlignment="1">
      <alignment horizontal="left" vertical="center" wrapText="1"/>
    </xf>
    <xf numFmtId="0" fontId="60" fillId="0" borderId="10" xfId="0" applyFont="1" applyBorder="1" applyAlignment="1">
      <alignment horizontal="center" vertical="center" wrapText="1"/>
    </xf>
    <xf numFmtId="0" fontId="59" fillId="0" borderId="11" xfId="0" applyFont="1" applyBorder="1" applyAlignment="1">
      <alignment horizontal="justify" vertical="center"/>
    </xf>
    <xf numFmtId="0" fontId="59" fillId="0" borderId="11" xfId="0" applyFont="1" applyBorder="1" applyAlignment="1">
      <alignment horizontal="left" vertical="center" wrapText="1"/>
    </xf>
    <xf numFmtId="0" fontId="59" fillId="0" borderId="10" xfId="0" applyFont="1" applyBorder="1" applyAlignment="1">
      <alignment horizontal="center" vertical="center" wrapText="1"/>
    </xf>
    <xf numFmtId="0" fontId="58" fillId="0" borderId="0" xfId="0" applyFont="1" applyAlignment="1">
      <alignment vertical="center" wrapText="1"/>
    </xf>
    <xf numFmtId="0" fontId="60" fillId="0" borderId="10" xfId="0" applyFont="1" applyBorder="1" applyAlignment="1">
      <alignment horizontal="right" vertical="center" wrapText="1"/>
    </xf>
    <xf numFmtId="0" fontId="60" fillId="0" borderId="12" xfId="0" applyFont="1" applyBorder="1" applyAlignment="1">
      <alignment horizontal="center" vertical="center"/>
    </xf>
    <xf numFmtId="0" fontId="59" fillId="0" borderId="11" xfId="0" applyFont="1" applyBorder="1" applyAlignment="1">
      <alignment horizontal="justify" vertical="center" wrapText="1"/>
    </xf>
    <xf numFmtId="49" fontId="59" fillId="0" borderId="11" xfId="0" applyNumberFormat="1" applyFont="1" applyBorder="1" applyAlignment="1">
      <alignment horizontal="justify" vertical="center" wrapText="1"/>
    </xf>
    <xf numFmtId="0" fontId="61" fillId="0" borderId="10" xfId="0" applyFont="1" applyBorder="1" applyAlignment="1">
      <alignment horizontal="center" vertical="center" wrapText="1"/>
    </xf>
    <xf numFmtId="0" fontId="59" fillId="0" borderId="10" xfId="0" applyFont="1" applyBorder="1" applyAlignment="1">
      <alignment horizontal="justify" vertical="center" wrapText="1"/>
    </xf>
    <xf numFmtId="0" fontId="60" fillId="0" borderId="10" xfId="0" applyFont="1" applyBorder="1" applyAlignment="1">
      <alignment horizontal="justify" vertical="center" wrapText="1"/>
    </xf>
    <xf numFmtId="0" fontId="59" fillId="0" borderId="10" xfId="0" applyFont="1" applyBorder="1" applyAlignment="1">
      <alignment horizontal="left" vertical="center"/>
    </xf>
    <xf numFmtId="0" fontId="60" fillId="0" borderId="10" xfId="0" applyFont="1" applyBorder="1" applyAlignment="1">
      <alignment horizontal="left" vertical="center" wrapText="1"/>
    </xf>
    <xf numFmtId="0" fontId="6" fillId="0" borderId="0" xfId="0" applyFont="1" applyAlignment="1">
      <alignment horizontal="justify" vertical="top" wrapText="1"/>
    </xf>
    <xf numFmtId="0" fontId="62" fillId="0" borderId="11" xfId="0" applyFont="1" applyBorder="1" applyAlignment="1">
      <alignment horizontal="left" vertical="center" wrapText="1"/>
    </xf>
    <xf numFmtId="0" fontId="58" fillId="0" borderId="0" xfId="0" applyFont="1" applyAlignment="1">
      <alignment horizontal="center" vertical="center" wrapText="1"/>
    </xf>
    <xf numFmtId="0" fontId="62" fillId="0" borderId="10" xfId="0" applyFont="1" applyBorder="1" applyAlignment="1">
      <alignment horizontal="left" vertical="center" wrapText="1"/>
    </xf>
    <xf numFmtId="0" fontId="62" fillId="0" borderId="11" xfId="0" applyFont="1" applyBorder="1" applyAlignment="1">
      <alignment horizontal="justify" vertical="center"/>
    </xf>
    <xf numFmtId="0" fontId="62"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horizontal="right" vertical="center" wrapText="1"/>
    </xf>
    <xf numFmtId="0" fontId="63" fillId="0" borderId="13" xfId="0" applyFont="1" applyBorder="1" applyAlignment="1">
      <alignment horizontal="center" vertical="center"/>
    </xf>
    <xf numFmtId="11" fontId="62" fillId="0" borderId="10" xfId="0" applyNumberFormat="1" applyFont="1" applyBorder="1" applyAlignment="1">
      <alignment horizontal="center" vertical="center" wrapText="1"/>
    </xf>
    <xf numFmtId="0" fontId="62" fillId="0" borderId="11" xfId="0" applyFont="1" applyBorder="1" applyAlignment="1">
      <alignment horizontal="justify" vertical="center" wrapText="1"/>
    </xf>
    <xf numFmtId="49" fontId="62" fillId="0" borderId="11" xfId="0" applyNumberFormat="1" applyFont="1" applyBorder="1" applyAlignment="1">
      <alignment horizontal="justify" vertical="center" wrapText="1"/>
    </xf>
    <xf numFmtId="0" fontId="62" fillId="0" borderId="10" xfId="0" applyFont="1" applyBorder="1" applyAlignment="1">
      <alignment horizontal="justify" vertical="center" wrapText="1"/>
    </xf>
    <xf numFmtId="0" fontId="63" fillId="0" borderId="10" xfId="0" applyFont="1" applyBorder="1" applyAlignment="1">
      <alignment horizontal="justify" vertical="center" wrapText="1"/>
    </xf>
    <xf numFmtId="0" fontId="62" fillId="0" borderId="10" xfId="0" applyFont="1" applyBorder="1" applyAlignment="1">
      <alignment horizontal="left" vertical="center"/>
    </xf>
    <xf numFmtId="0" fontId="63" fillId="0" borderId="10"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58" fillId="0" borderId="0" xfId="0" applyFont="1" applyAlignment="1">
      <alignment vertical="center"/>
    </xf>
    <xf numFmtId="0" fontId="58" fillId="0" borderId="0" xfId="0" applyFont="1" applyAlignment="1">
      <alignment vertical="center"/>
    </xf>
    <xf numFmtId="0" fontId="52" fillId="0" borderId="0" xfId="0" applyFont="1" applyAlignment="1">
      <alignment vertical="center"/>
    </xf>
    <xf numFmtId="0" fontId="52" fillId="0" borderId="0" xfId="0" applyFont="1" applyAlignment="1">
      <alignment vertical="center" wrapText="1"/>
    </xf>
    <xf numFmtId="0" fontId="64" fillId="0" borderId="10" xfId="0" applyFont="1" applyBorder="1" applyAlignment="1">
      <alignment horizontal="left" vertical="center" wrapText="1"/>
    </xf>
    <xf numFmtId="0" fontId="63" fillId="0" borderId="11" xfId="0" applyFont="1" applyBorder="1" applyAlignment="1">
      <alignment horizontal="right" vertical="center" wrapText="1"/>
    </xf>
    <xf numFmtId="0" fontId="63" fillId="0" borderId="14" xfId="0" applyFont="1" applyBorder="1" applyAlignment="1">
      <alignment horizontal="right" vertical="center" wrapText="1"/>
    </xf>
    <xf numFmtId="0" fontId="63" fillId="0" borderId="15" xfId="0" applyFont="1" applyBorder="1" applyAlignment="1">
      <alignment horizontal="right" vertical="center" wrapText="1"/>
    </xf>
    <xf numFmtId="0" fontId="59" fillId="0" borderId="13" xfId="0" applyFont="1" applyBorder="1" applyAlignment="1">
      <alignment horizontal="left" vertical="center" wrapText="1"/>
    </xf>
    <xf numFmtId="0" fontId="59" fillId="0" borderId="16" xfId="0" applyFont="1" applyBorder="1" applyAlignment="1">
      <alignment horizontal="left" vertical="center" wrapText="1"/>
    </xf>
    <xf numFmtId="0" fontId="60" fillId="0" borderId="10" xfId="0" applyFont="1" applyBorder="1" applyAlignment="1">
      <alignment horizontal="left" vertical="center" wrapText="1"/>
    </xf>
    <xf numFmtId="0" fontId="60" fillId="0" borderId="10" xfId="0" applyFont="1" applyBorder="1" applyAlignment="1">
      <alignment horizontal="left" vertical="center"/>
    </xf>
    <xf numFmtId="0" fontId="60" fillId="0" borderId="17" xfId="0" applyFont="1" applyBorder="1" applyAlignment="1">
      <alignment horizontal="center" vertical="center" wrapText="1"/>
    </xf>
    <xf numFmtId="0" fontId="60" fillId="0" borderId="0" xfId="0" applyFont="1" applyAlignment="1">
      <alignment horizontal="center" vertical="center" wrapText="1"/>
    </xf>
    <xf numFmtId="0" fontId="60" fillId="0" borderId="18" xfId="0" applyFont="1" applyBorder="1" applyAlignment="1">
      <alignment horizontal="center" vertical="center" wrapText="1"/>
    </xf>
    <xf numFmtId="49" fontId="64" fillId="0" borderId="10" xfId="0" applyNumberFormat="1" applyFont="1" applyBorder="1" applyAlignment="1">
      <alignment horizontal="left" vertical="center"/>
    </xf>
    <xf numFmtId="0" fontId="62" fillId="0" borderId="10" xfId="0" applyFont="1" applyFill="1" applyBorder="1" applyAlignment="1">
      <alignment horizontal="left" vertical="center" wrapText="1"/>
    </xf>
    <xf numFmtId="0" fontId="63" fillId="0" borderId="11"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63" fillId="0" borderId="13" xfId="0" applyFont="1" applyBorder="1" applyAlignment="1">
      <alignment horizontal="center" vertical="center"/>
    </xf>
    <xf numFmtId="0" fontId="63" fillId="0" borderId="12" xfId="0" applyFont="1" applyBorder="1" applyAlignment="1">
      <alignment horizontal="center" vertical="center"/>
    </xf>
    <xf numFmtId="0" fontId="58" fillId="0" borderId="11"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58" fillId="0" borderId="11" xfId="0" applyFont="1" applyBorder="1" applyAlignment="1">
      <alignment horizontal="left" vertical="center" wrapText="1"/>
    </xf>
    <xf numFmtId="0" fontId="62" fillId="0" borderId="14" xfId="0" applyFont="1" applyBorder="1" applyAlignment="1">
      <alignment horizontal="left" vertical="center" wrapText="1"/>
    </xf>
    <xf numFmtId="0" fontId="62" fillId="0" borderId="11" xfId="0" applyFont="1" applyBorder="1" applyAlignment="1">
      <alignment horizontal="left" vertical="center" wrapText="1"/>
    </xf>
    <xf numFmtId="0" fontId="62" fillId="0" borderId="15" xfId="0" applyFont="1" applyBorder="1" applyAlignment="1">
      <alignment horizontal="left" vertical="center" wrapText="1"/>
    </xf>
    <xf numFmtId="0" fontId="62" fillId="0" borderId="10" xfId="0" applyFont="1" applyBorder="1" applyAlignment="1">
      <alignment horizontal="left" vertical="center" wrapText="1"/>
    </xf>
    <xf numFmtId="0" fontId="62" fillId="0" borderId="15" xfId="0" applyFont="1" applyFill="1" applyBorder="1" applyAlignment="1">
      <alignment horizontal="left" vertical="center" wrapText="1"/>
    </xf>
    <xf numFmtId="0" fontId="63" fillId="0" borderId="21" xfId="40" applyFont="1" applyBorder="1" applyAlignment="1">
      <alignment horizontal="right" vertical="center" wrapText="1"/>
      <protection/>
    </xf>
    <xf numFmtId="0" fontId="63" fillId="0" borderId="22" xfId="40" applyFont="1" applyBorder="1" applyAlignment="1">
      <alignment horizontal="right" vertical="center" wrapText="1"/>
      <protection/>
    </xf>
    <xf numFmtId="0" fontId="63" fillId="0" borderId="23" xfId="40" applyFont="1" applyBorder="1" applyAlignment="1">
      <alignment horizontal="right" vertical="center" wrapText="1"/>
      <protection/>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2"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59" fillId="0" borderId="10" xfId="0" applyFont="1" applyBorder="1" applyAlignment="1">
      <alignment horizontal="left" vertical="center" wrapText="1"/>
    </xf>
    <xf numFmtId="0" fontId="62" fillId="0" borderId="11" xfId="40" applyFont="1" applyBorder="1" applyAlignment="1">
      <alignment horizontal="left" vertical="center" wrapText="1"/>
      <protection/>
    </xf>
    <xf numFmtId="0" fontId="62" fillId="0" borderId="14" xfId="40" applyFont="1" applyBorder="1" applyAlignment="1">
      <alignment horizontal="left" vertical="center" wrapText="1"/>
      <protection/>
    </xf>
    <xf numFmtId="0" fontId="62" fillId="0" borderId="15" xfId="40" applyFont="1" applyBorder="1" applyAlignment="1">
      <alignment horizontal="left" vertical="center" wrapText="1"/>
      <protection/>
    </xf>
    <xf numFmtId="0" fontId="65" fillId="0" borderId="10" xfId="0" applyFont="1" applyBorder="1" applyAlignment="1">
      <alignment horizontal="center" vertical="center" wrapText="1"/>
    </xf>
    <xf numFmtId="0" fontId="60" fillId="0" borderId="13" xfId="0" applyFont="1" applyBorder="1" applyAlignment="1">
      <alignment horizontal="center" vertical="center"/>
    </xf>
    <xf numFmtId="0" fontId="60" fillId="0" borderId="12" xfId="0" applyFont="1" applyBorder="1" applyAlignment="1">
      <alignment horizontal="center" vertical="center"/>
    </xf>
    <xf numFmtId="0" fontId="60" fillId="0" borderId="11" xfId="0" applyFont="1" applyBorder="1" applyAlignment="1">
      <alignment horizontal="right" vertical="center" wrapText="1"/>
    </xf>
    <xf numFmtId="0" fontId="60" fillId="0" borderId="14" xfId="0" applyFont="1" applyBorder="1" applyAlignment="1">
      <alignment horizontal="right" vertical="center" wrapText="1"/>
    </xf>
    <xf numFmtId="0" fontId="60" fillId="0" borderId="15" xfId="0" applyFont="1" applyBorder="1" applyAlignment="1">
      <alignment horizontal="right"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59" fillId="0" borderId="14" xfId="0" applyFont="1" applyBorder="1" applyAlignment="1">
      <alignment horizontal="left" vertical="center" wrapText="1"/>
    </xf>
    <xf numFmtId="0" fontId="59" fillId="0" borderId="15" xfId="0" applyFont="1" applyBorder="1" applyAlignment="1">
      <alignment horizontal="left" vertical="center" wrapText="1"/>
    </xf>
    <xf numFmtId="0" fontId="0" fillId="0" borderId="11" xfId="0" applyFont="1" applyBorder="1" applyAlignment="1">
      <alignment horizontal="left" vertical="center" wrapText="1"/>
    </xf>
    <xf numFmtId="0" fontId="60" fillId="0" borderId="21" xfId="40" applyFont="1" applyBorder="1" applyAlignment="1">
      <alignment horizontal="right" vertical="center" wrapText="1"/>
      <protection/>
    </xf>
    <xf numFmtId="0" fontId="60" fillId="0" borderId="22" xfId="40" applyFont="1" applyBorder="1" applyAlignment="1">
      <alignment horizontal="right" vertical="center" wrapText="1"/>
      <protection/>
    </xf>
    <xf numFmtId="0" fontId="60" fillId="0" borderId="23" xfId="40" applyFont="1" applyBorder="1" applyAlignment="1">
      <alignment horizontal="right" vertical="center" wrapText="1"/>
      <protection/>
    </xf>
    <xf numFmtId="0" fontId="60" fillId="0" borderId="13" xfId="0" applyFont="1" applyBorder="1" applyAlignment="1">
      <alignment horizontal="center" vertical="center" wrapText="1"/>
    </xf>
    <xf numFmtId="0" fontId="60" fillId="0" borderId="12" xfId="0" applyFont="1" applyBorder="1" applyAlignment="1">
      <alignment horizontal="center" vertical="center" wrapText="1"/>
    </xf>
    <xf numFmtId="0" fontId="0" fillId="0" borderId="16" xfId="0" applyBorder="1" applyAlignment="1">
      <alignment horizontal="center" vertical="center" wrapText="1"/>
    </xf>
    <xf numFmtId="0" fontId="59"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59" fillId="0" borderId="11" xfId="40" applyFont="1" applyBorder="1" applyAlignment="1">
      <alignment horizontal="left" vertical="center" wrapText="1"/>
      <protection/>
    </xf>
    <xf numFmtId="0" fontId="59" fillId="0" borderId="14" xfId="40" applyFont="1" applyBorder="1" applyAlignment="1">
      <alignment horizontal="left" vertical="center" wrapText="1"/>
      <protection/>
    </xf>
    <xf numFmtId="0" fontId="59" fillId="0" borderId="15" xfId="40" applyFont="1" applyBorder="1" applyAlignment="1">
      <alignment horizontal="left" vertical="center" wrapText="1"/>
      <protection/>
    </xf>
    <xf numFmtId="0" fontId="61" fillId="0" borderId="14"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14" xfId="0" applyFont="1" applyBorder="1" applyAlignment="1">
      <alignment horizontal="left" vertical="center" wrapText="1"/>
    </xf>
    <xf numFmtId="0" fontId="61" fillId="0" borderId="15" xfId="0" applyFont="1" applyBorder="1" applyAlignment="1">
      <alignment horizontal="left" vertical="center" wrapText="1"/>
    </xf>
    <xf numFmtId="0" fontId="62" fillId="0"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66" fillId="0" borderId="11" xfId="0" applyFont="1" applyBorder="1" applyAlignment="1">
      <alignment horizontal="left" vertical="center" wrapText="1"/>
    </xf>
    <xf numFmtId="0" fontId="66" fillId="0" borderId="14" xfId="0" applyFont="1" applyBorder="1" applyAlignment="1">
      <alignment horizontal="left" vertical="center" wrapText="1"/>
    </xf>
    <xf numFmtId="0" fontId="66" fillId="0" borderId="15" xfId="0" applyFont="1" applyBorder="1" applyAlignment="1">
      <alignment horizontal="left" vertical="center" wrapText="1"/>
    </xf>
    <xf numFmtId="0" fontId="59" fillId="0" borderId="11"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15"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60" fillId="0" borderId="10" xfId="0" applyFont="1" applyBorder="1" applyAlignment="1">
      <alignment horizontal="center" vertical="center"/>
    </xf>
    <xf numFmtId="0" fontId="60" fillId="0" borderId="16" xfId="0" applyFont="1" applyBorder="1" applyAlignment="1">
      <alignment horizontal="center" vertical="center"/>
    </xf>
    <xf numFmtId="0" fontId="67" fillId="0" borderId="11" xfId="0" applyFont="1" applyBorder="1" applyAlignment="1">
      <alignment vertical="center" wrapText="1"/>
    </xf>
    <xf numFmtId="0" fontId="67" fillId="0" borderId="14" xfId="0" applyFont="1" applyBorder="1" applyAlignment="1">
      <alignment vertical="center" wrapText="1"/>
    </xf>
    <xf numFmtId="0" fontId="67" fillId="0" borderId="15" xfId="0" applyFont="1" applyBorder="1" applyAlignment="1">
      <alignment vertical="center" wrapText="1"/>
    </xf>
    <xf numFmtId="0" fontId="67" fillId="0" borderId="11" xfId="0" applyFont="1" applyBorder="1" applyAlignment="1">
      <alignment horizontal="left" vertical="center" wrapText="1"/>
    </xf>
    <xf numFmtId="0" fontId="67" fillId="0" borderId="14" xfId="0" applyFont="1" applyBorder="1" applyAlignment="1">
      <alignment horizontal="left" vertical="center" wrapText="1"/>
    </xf>
    <xf numFmtId="0" fontId="67" fillId="0" borderId="15" xfId="0" applyFont="1" applyBorder="1" applyAlignment="1">
      <alignment horizontal="left" vertical="center" wrapText="1"/>
    </xf>
    <xf numFmtId="0" fontId="59" fillId="0" borderId="11" xfId="0" applyFont="1" applyBorder="1" applyAlignment="1">
      <alignment vertical="center" wrapText="1"/>
    </xf>
    <xf numFmtId="0" fontId="59" fillId="0" borderId="14" xfId="0" applyFont="1" applyBorder="1" applyAlignment="1">
      <alignment vertical="center" wrapText="1"/>
    </xf>
    <xf numFmtId="0" fontId="59" fillId="0" borderId="15" xfId="0" applyFont="1" applyBorder="1" applyAlignment="1">
      <alignment vertical="center" wrapText="1"/>
    </xf>
    <xf numFmtId="0" fontId="8" fillId="0" borderId="10"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2"/>
  <sheetViews>
    <sheetView zoomScalePageLayoutView="0" workbookViewId="0" topLeftCell="A46">
      <selection activeCell="C40" sqref="C40:G40"/>
    </sheetView>
  </sheetViews>
  <sheetFormatPr defaultColWidth="9.140625" defaultRowHeight="15"/>
  <cols>
    <col min="5" max="5" width="49.140625" style="0" customWidth="1"/>
    <col min="7" max="7" width="19.7109375" style="0" customWidth="1"/>
    <col min="8" max="8" width="28.421875" style="0" customWidth="1"/>
  </cols>
  <sheetData>
    <row r="1" spans="1:7" ht="47.25" customHeight="1">
      <c r="A1" s="82" t="s">
        <v>178</v>
      </c>
      <c r="B1" s="82"/>
      <c r="C1" s="82"/>
      <c r="D1" s="82"/>
      <c r="E1" s="82"/>
      <c r="F1" s="82"/>
      <c r="G1" s="82"/>
    </row>
    <row r="2" spans="1:7" ht="24.75" customHeight="1">
      <c r="A2" s="78" t="s">
        <v>127</v>
      </c>
      <c r="B2" s="78"/>
      <c r="C2" s="78"/>
      <c r="D2" s="78"/>
      <c r="E2" s="78"/>
      <c r="F2" s="78"/>
      <c r="G2" s="78"/>
    </row>
    <row r="3" spans="1:7" ht="24.75" customHeight="1">
      <c r="A3" s="78" t="s">
        <v>129</v>
      </c>
      <c r="B3" s="78"/>
      <c r="C3" s="78"/>
      <c r="D3" s="78"/>
      <c r="E3" s="78"/>
      <c r="F3" s="78"/>
      <c r="G3" s="78"/>
    </row>
    <row r="4" spans="1:7" ht="24.75" customHeight="1">
      <c r="A4" s="78" t="s">
        <v>128</v>
      </c>
      <c r="B4" s="78"/>
      <c r="C4" s="78"/>
      <c r="D4" s="78"/>
      <c r="E4" s="78"/>
      <c r="F4" s="78"/>
      <c r="G4" s="78"/>
    </row>
    <row r="5" spans="1:7" ht="24.75" customHeight="1">
      <c r="A5" s="78" t="s">
        <v>130</v>
      </c>
      <c r="B5" s="78"/>
      <c r="C5" s="78"/>
      <c r="D5" s="78"/>
      <c r="E5" s="78"/>
      <c r="F5" s="78"/>
      <c r="G5" s="78"/>
    </row>
    <row r="6" spans="1:7" ht="24.75" customHeight="1">
      <c r="A6" s="78" t="s">
        <v>86</v>
      </c>
      <c r="B6" s="78"/>
      <c r="C6" s="78"/>
      <c r="D6" s="78"/>
      <c r="E6" s="78"/>
      <c r="F6" s="78"/>
      <c r="G6" s="78"/>
    </row>
    <row r="7" spans="1:7" ht="24.75" customHeight="1">
      <c r="A7" s="78" t="s">
        <v>3</v>
      </c>
      <c r="B7" s="78"/>
      <c r="C7" s="78"/>
      <c r="D7" s="78"/>
      <c r="E7" s="78"/>
      <c r="F7" s="78"/>
      <c r="G7" s="78"/>
    </row>
    <row r="8" spans="1:7" ht="24.75" customHeight="1">
      <c r="A8" s="78" t="s">
        <v>87</v>
      </c>
      <c r="B8" s="78"/>
      <c r="C8" s="78"/>
      <c r="D8" s="78"/>
      <c r="E8" s="78"/>
      <c r="F8" s="78"/>
      <c r="G8" s="78"/>
    </row>
    <row r="9" spans="1:7" ht="24.75" customHeight="1">
      <c r="A9" s="78" t="s">
        <v>88</v>
      </c>
      <c r="B9" s="78"/>
      <c r="C9" s="78"/>
      <c r="D9" s="78"/>
      <c r="E9" s="78"/>
      <c r="F9" s="78"/>
      <c r="G9" s="78"/>
    </row>
    <row r="10" spans="1:7" ht="45" customHeight="1">
      <c r="A10" s="75" t="s">
        <v>6</v>
      </c>
      <c r="B10" s="76"/>
      <c r="C10" s="76"/>
      <c r="D10" s="76"/>
      <c r="E10" s="77"/>
      <c r="F10" s="3" t="s">
        <v>7</v>
      </c>
      <c r="G10" s="3" t="s">
        <v>8</v>
      </c>
    </row>
    <row r="11" spans="1:7" ht="22.5" customHeight="1">
      <c r="A11" s="75" t="s">
        <v>9</v>
      </c>
      <c r="B11" s="76"/>
      <c r="C11" s="76"/>
      <c r="D11" s="76"/>
      <c r="E11" s="76"/>
      <c r="F11" s="76"/>
      <c r="G11" s="77"/>
    </row>
    <row r="12" spans="1:7" s="1" customFormat="1" ht="34.5" customHeight="1">
      <c r="A12" s="21">
        <v>1.1</v>
      </c>
      <c r="B12" s="79" t="s">
        <v>183</v>
      </c>
      <c r="C12" s="80"/>
      <c r="D12" s="80"/>
      <c r="E12" s="80"/>
      <c r="F12" s="80"/>
      <c r="G12" s="81"/>
    </row>
    <row r="13" spans="1:7" s="1" customFormat="1" ht="23.25" customHeight="1">
      <c r="A13" s="53" t="s">
        <v>176</v>
      </c>
      <c r="B13" s="71"/>
      <c r="C13" s="71"/>
      <c r="D13" s="71"/>
      <c r="E13" s="71"/>
      <c r="F13" s="71"/>
      <c r="G13" s="72"/>
    </row>
    <row r="14" spans="1:7" s="7" customFormat="1" ht="41.25" customHeight="1">
      <c r="A14" s="20">
        <v>2.1</v>
      </c>
      <c r="B14" s="60" t="s">
        <v>186</v>
      </c>
      <c r="C14" s="61"/>
      <c r="D14" s="61"/>
      <c r="E14" s="67"/>
      <c r="F14" s="22">
        <v>4</v>
      </c>
      <c r="G14" s="22" t="s">
        <v>11</v>
      </c>
    </row>
    <row r="15" spans="1:7" s="7" customFormat="1" ht="41.25" customHeight="1">
      <c r="A15" s="20">
        <v>2.2</v>
      </c>
      <c r="B15" s="60" t="s">
        <v>187</v>
      </c>
      <c r="C15" s="61"/>
      <c r="D15" s="61"/>
      <c r="E15" s="67"/>
      <c r="F15" s="22">
        <v>4</v>
      </c>
      <c r="G15" s="22" t="s">
        <v>11</v>
      </c>
    </row>
    <row r="16" spans="1:7" s="7" customFormat="1" ht="41.25" customHeight="1">
      <c r="A16" s="20">
        <v>2.3</v>
      </c>
      <c r="B16" s="62" t="s">
        <v>170</v>
      </c>
      <c r="C16" s="63"/>
      <c r="D16" s="63"/>
      <c r="E16" s="65"/>
      <c r="F16" s="22">
        <v>4</v>
      </c>
      <c r="G16" s="22" t="s">
        <v>11</v>
      </c>
    </row>
    <row r="17" spans="1:7" s="7" customFormat="1" ht="41.25" customHeight="1">
      <c r="A17" s="20">
        <v>2.4</v>
      </c>
      <c r="B17" s="62" t="s">
        <v>131</v>
      </c>
      <c r="C17" s="63"/>
      <c r="D17" s="63"/>
      <c r="E17" s="65"/>
      <c r="F17" s="22">
        <v>4</v>
      </c>
      <c r="G17" s="22" t="s">
        <v>11</v>
      </c>
    </row>
    <row r="18" spans="1:7" s="7" customFormat="1" ht="41.25" customHeight="1">
      <c r="A18" s="18">
        <v>2.5</v>
      </c>
      <c r="B18" s="60" t="s">
        <v>188</v>
      </c>
      <c r="C18" s="61"/>
      <c r="D18" s="61"/>
      <c r="E18" s="67"/>
      <c r="F18" s="22">
        <v>4</v>
      </c>
      <c r="G18" s="22" t="s">
        <v>11</v>
      </c>
    </row>
    <row r="19" spans="2:7" s="1" customFormat="1" ht="39" customHeight="1">
      <c r="B19" s="68" t="s">
        <v>12</v>
      </c>
      <c r="C19" s="69"/>
      <c r="D19" s="69"/>
      <c r="E19" s="70"/>
      <c r="F19" s="23">
        <f>SUM(F14:F18)</f>
        <v>20</v>
      </c>
      <c r="G19" s="24"/>
    </row>
    <row r="20" spans="1:7" s="1" customFormat="1" ht="33.75" customHeight="1">
      <c r="A20" s="53" t="s">
        <v>13</v>
      </c>
      <c r="B20" s="71"/>
      <c r="C20" s="71"/>
      <c r="D20" s="71"/>
      <c r="E20" s="71"/>
      <c r="F20" s="71"/>
      <c r="G20" s="72"/>
    </row>
    <row r="21" spans="1:7" s="1" customFormat="1" ht="43.5" customHeight="1">
      <c r="A21" s="18" t="s">
        <v>14</v>
      </c>
      <c r="B21" s="73" t="s">
        <v>15</v>
      </c>
      <c r="C21" s="60" t="s">
        <v>189</v>
      </c>
      <c r="D21" s="61"/>
      <c r="E21" s="61"/>
      <c r="F21" s="22">
        <v>0.5</v>
      </c>
      <c r="G21" s="22" t="s">
        <v>35</v>
      </c>
    </row>
    <row r="22" spans="1:7" s="1" customFormat="1" ht="30" customHeight="1">
      <c r="A22" s="18" t="s">
        <v>16</v>
      </c>
      <c r="B22" s="74"/>
      <c r="C22" s="60" t="s">
        <v>132</v>
      </c>
      <c r="D22" s="61"/>
      <c r="E22" s="61"/>
      <c r="F22" s="22">
        <v>0.5</v>
      </c>
      <c r="G22" s="22" t="s">
        <v>35</v>
      </c>
    </row>
    <row r="23" spans="1:7" s="1" customFormat="1" ht="39.75" customHeight="1">
      <c r="A23" s="18" t="s">
        <v>18</v>
      </c>
      <c r="B23" s="58" t="s">
        <v>19</v>
      </c>
      <c r="C23" s="60" t="s">
        <v>190</v>
      </c>
      <c r="D23" s="61"/>
      <c r="E23" s="61"/>
      <c r="F23" s="22">
        <v>0.5</v>
      </c>
      <c r="G23" s="22" t="s">
        <v>35</v>
      </c>
    </row>
    <row r="24" spans="1:7" s="1" customFormat="1" ht="30" customHeight="1">
      <c r="A24" s="18" t="s">
        <v>20</v>
      </c>
      <c r="B24" s="59"/>
      <c r="C24" s="62" t="s">
        <v>133</v>
      </c>
      <c r="D24" s="63"/>
      <c r="E24" s="63"/>
      <c r="F24" s="22">
        <v>0.5</v>
      </c>
      <c r="G24" s="26" t="s">
        <v>35</v>
      </c>
    </row>
    <row r="25" spans="1:7" s="1" customFormat="1" ht="49.5" customHeight="1">
      <c r="A25" s="18" t="s">
        <v>134</v>
      </c>
      <c r="B25" s="59"/>
      <c r="C25" s="62" t="s">
        <v>135</v>
      </c>
      <c r="D25" s="63"/>
      <c r="E25" s="63"/>
      <c r="F25" s="22">
        <v>1</v>
      </c>
      <c r="G25" s="22" t="s">
        <v>35</v>
      </c>
    </row>
    <row r="26" spans="1:7" s="1" customFormat="1" ht="30" customHeight="1">
      <c r="A26" s="27" t="s">
        <v>21</v>
      </c>
      <c r="B26" s="58" t="s">
        <v>22</v>
      </c>
      <c r="C26" s="60" t="s">
        <v>191</v>
      </c>
      <c r="D26" s="61"/>
      <c r="E26" s="61"/>
      <c r="F26" s="22">
        <v>1</v>
      </c>
      <c r="G26" s="22" t="s">
        <v>11</v>
      </c>
    </row>
    <row r="27" spans="1:7" s="1" customFormat="1" ht="30" customHeight="1">
      <c r="A27" s="27" t="s">
        <v>23</v>
      </c>
      <c r="B27" s="59"/>
      <c r="C27" s="62" t="s">
        <v>136</v>
      </c>
      <c r="D27" s="63"/>
      <c r="E27" s="63"/>
      <c r="F27" s="22">
        <v>1</v>
      </c>
      <c r="G27" s="22" t="s">
        <v>35</v>
      </c>
    </row>
    <row r="28" spans="1:7" s="1" customFormat="1" ht="30" customHeight="1">
      <c r="A28" s="27" t="s">
        <v>137</v>
      </c>
      <c r="B28" s="25" t="s">
        <v>138</v>
      </c>
      <c r="C28" s="62" t="s">
        <v>139</v>
      </c>
      <c r="D28" s="63"/>
      <c r="E28" s="63"/>
      <c r="F28" s="22">
        <v>1</v>
      </c>
      <c r="G28" s="22" t="s">
        <v>35</v>
      </c>
    </row>
    <row r="29" spans="1:8" s="1" customFormat="1" ht="68.25" customHeight="1">
      <c r="A29" s="28" t="s">
        <v>24</v>
      </c>
      <c r="B29" s="58" t="s">
        <v>25</v>
      </c>
      <c r="C29" s="52" t="s">
        <v>196</v>
      </c>
      <c r="D29" s="52"/>
      <c r="E29" s="52"/>
      <c r="F29" s="22">
        <v>3</v>
      </c>
      <c r="G29" s="22" t="s">
        <v>11</v>
      </c>
      <c r="H29" s="39"/>
    </row>
    <row r="30" spans="1:7" s="1" customFormat="1" ht="57.75" customHeight="1">
      <c r="A30" s="28" t="s">
        <v>26</v>
      </c>
      <c r="B30" s="59"/>
      <c r="C30" s="52" t="s">
        <v>197</v>
      </c>
      <c r="D30" s="52"/>
      <c r="E30" s="52"/>
      <c r="F30" s="22">
        <v>2</v>
      </c>
      <c r="G30" s="22" t="s">
        <v>11</v>
      </c>
    </row>
    <row r="31" spans="1:8" s="1" customFormat="1" ht="62.25" customHeight="1">
      <c r="A31" s="28" t="s">
        <v>27</v>
      </c>
      <c r="B31" s="59"/>
      <c r="C31" s="52" t="s">
        <v>198</v>
      </c>
      <c r="D31" s="52"/>
      <c r="E31" s="52"/>
      <c r="F31" s="22">
        <v>3</v>
      </c>
      <c r="G31" s="22" t="s">
        <v>11</v>
      </c>
      <c r="H31" s="39"/>
    </row>
    <row r="32" spans="1:7" s="1" customFormat="1" ht="47.25" customHeight="1">
      <c r="A32" s="28" t="s">
        <v>28</v>
      </c>
      <c r="B32" s="59"/>
      <c r="C32" s="52" t="s">
        <v>192</v>
      </c>
      <c r="D32" s="52"/>
      <c r="E32" s="52"/>
      <c r="F32" s="22">
        <v>2</v>
      </c>
      <c r="G32" s="22" t="s">
        <v>11</v>
      </c>
    </row>
    <row r="33" spans="1:7" s="1" customFormat="1" ht="81.75" customHeight="1">
      <c r="A33" s="28" t="s">
        <v>29</v>
      </c>
      <c r="B33" s="59"/>
      <c r="C33" s="52" t="s">
        <v>193</v>
      </c>
      <c r="D33" s="52"/>
      <c r="E33" s="52"/>
      <c r="F33" s="22">
        <v>1</v>
      </c>
      <c r="G33" s="22" t="s">
        <v>35</v>
      </c>
    </row>
    <row r="34" spans="1:8" s="1" customFormat="1" ht="39.75" customHeight="1">
      <c r="A34" s="28" t="s">
        <v>30</v>
      </c>
      <c r="B34" s="59"/>
      <c r="C34" s="52" t="s">
        <v>200</v>
      </c>
      <c r="D34" s="52"/>
      <c r="E34" s="52"/>
      <c r="F34" s="22">
        <v>1</v>
      </c>
      <c r="G34" s="22" t="s">
        <v>11</v>
      </c>
      <c r="H34" s="38"/>
    </row>
    <row r="35" spans="1:7" s="1" customFormat="1" ht="30" customHeight="1">
      <c r="A35" s="28" t="s">
        <v>31</v>
      </c>
      <c r="B35" s="59"/>
      <c r="C35" s="64" t="s">
        <v>140</v>
      </c>
      <c r="D35" s="63"/>
      <c r="E35" s="65"/>
      <c r="F35" s="22">
        <v>1</v>
      </c>
      <c r="G35" s="22" t="s">
        <v>35</v>
      </c>
    </row>
    <row r="36" spans="1:8" s="1" customFormat="1" ht="47.25" customHeight="1">
      <c r="A36" s="28" t="s">
        <v>32</v>
      </c>
      <c r="B36" s="59"/>
      <c r="C36" s="66" t="s">
        <v>177</v>
      </c>
      <c r="D36" s="66"/>
      <c r="E36" s="66"/>
      <c r="F36" s="22">
        <v>1</v>
      </c>
      <c r="G36" s="22" t="s">
        <v>11</v>
      </c>
      <c r="H36" s="36"/>
    </row>
    <row r="37" spans="1:7" s="1" customFormat="1" ht="15.75">
      <c r="A37" s="29"/>
      <c r="B37" s="41" t="s">
        <v>36</v>
      </c>
      <c r="C37" s="42"/>
      <c r="D37" s="42"/>
      <c r="E37" s="43"/>
      <c r="F37" s="23">
        <f>SUM(F21:F36)</f>
        <v>20</v>
      </c>
      <c r="G37" s="30"/>
    </row>
    <row r="38" spans="1:7" s="1" customFormat="1" ht="15.75">
      <c r="A38" s="41" t="s">
        <v>37</v>
      </c>
      <c r="B38" s="42"/>
      <c r="C38" s="42"/>
      <c r="D38" s="42"/>
      <c r="E38" s="43"/>
      <c r="F38" s="23">
        <f>F19+F37</f>
        <v>40</v>
      </c>
      <c r="G38" s="30"/>
    </row>
    <row r="39" spans="1:7" s="1" customFormat="1" ht="15.75">
      <c r="A39" s="53" t="s">
        <v>38</v>
      </c>
      <c r="B39" s="54"/>
      <c r="C39" s="54"/>
      <c r="D39" s="54"/>
      <c r="E39" s="54"/>
      <c r="F39" s="54"/>
      <c r="G39" s="55"/>
    </row>
    <row r="40" spans="1:7" s="1" customFormat="1" ht="126" customHeight="1">
      <c r="A40" s="31">
        <v>4.1</v>
      </c>
      <c r="B40" s="32" t="s">
        <v>39</v>
      </c>
      <c r="C40" s="56" t="s">
        <v>199</v>
      </c>
      <c r="D40" s="57"/>
      <c r="E40" s="57"/>
      <c r="F40" s="57"/>
      <c r="G40" s="57"/>
    </row>
    <row r="41" spans="1:7" ht="69" customHeight="1">
      <c r="A41" s="2">
        <v>4.2</v>
      </c>
      <c r="B41" s="16" t="s">
        <v>40</v>
      </c>
      <c r="C41" s="40" t="s">
        <v>41</v>
      </c>
      <c r="D41" s="40"/>
      <c r="E41" s="40"/>
      <c r="F41" s="40"/>
      <c r="G41" s="40"/>
    </row>
    <row r="42" spans="1:7" ht="29.25" customHeight="1">
      <c r="A42" s="44">
        <v>4.3</v>
      </c>
      <c r="B42" s="46" t="s">
        <v>42</v>
      </c>
      <c r="C42" s="40" t="s">
        <v>43</v>
      </c>
      <c r="D42" s="40"/>
      <c r="E42" s="40"/>
      <c r="F42" s="40"/>
      <c r="G42" s="40"/>
    </row>
    <row r="43" spans="1:7" ht="29.25" customHeight="1">
      <c r="A43" s="45"/>
      <c r="B43" s="47"/>
      <c r="C43" s="40" t="s">
        <v>44</v>
      </c>
      <c r="D43" s="40"/>
      <c r="E43" s="40"/>
      <c r="F43" s="40"/>
      <c r="G43" s="40"/>
    </row>
    <row r="44" spans="1:7" ht="69" customHeight="1">
      <c r="A44" s="2">
        <v>4.4</v>
      </c>
      <c r="B44" s="16" t="s">
        <v>45</v>
      </c>
      <c r="C44" s="40" t="s">
        <v>46</v>
      </c>
      <c r="D44" s="40"/>
      <c r="E44" s="40"/>
      <c r="F44" s="40"/>
      <c r="G44" s="40"/>
    </row>
    <row r="45" spans="1:7" ht="69" customHeight="1">
      <c r="A45" s="2">
        <v>4.5</v>
      </c>
      <c r="B45" s="16" t="s">
        <v>47</v>
      </c>
      <c r="C45" s="40" t="s">
        <v>48</v>
      </c>
      <c r="D45" s="40"/>
      <c r="E45" s="40"/>
      <c r="F45" s="40"/>
      <c r="G45" s="40"/>
    </row>
    <row r="46" spans="1:7" ht="69" customHeight="1">
      <c r="A46" s="2">
        <v>4.6</v>
      </c>
      <c r="B46" s="16" t="s">
        <v>49</v>
      </c>
      <c r="C46" s="40" t="s">
        <v>50</v>
      </c>
      <c r="D46" s="40"/>
      <c r="E46" s="40"/>
      <c r="F46" s="40"/>
      <c r="G46" s="40"/>
    </row>
    <row r="47" spans="1:7" ht="117.75" customHeight="1">
      <c r="A47" s="2">
        <v>4.7</v>
      </c>
      <c r="B47" s="16" t="s">
        <v>51</v>
      </c>
      <c r="C47" s="40" t="s">
        <v>179</v>
      </c>
      <c r="D47" s="40"/>
      <c r="E47" s="40"/>
      <c r="F47" s="40"/>
      <c r="G47" s="40"/>
    </row>
    <row r="48" spans="1:7" ht="69" customHeight="1">
      <c r="A48" s="48" t="s">
        <v>52</v>
      </c>
      <c r="B48" s="49"/>
      <c r="C48" s="49"/>
      <c r="D48" s="49"/>
      <c r="E48" s="49"/>
      <c r="F48" s="49"/>
      <c r="G48" s="50"/>
    </row>
    <row r="49" spans="1:7" ht="69" customHeight="1">
      <c r="A49" s="15">
        <v>5.1</v>
      </c>
      <c r="B49" s="16" t="s">
        <v>53</v>
      </c>
      <c r="C49" s="51" t="s">
        <v>60</v>
      </c>
      <c r="D49" s="51"/>
      <c r="E49" s="51"/>
      <c r="F49" s="51"/>
      <c r="G49" s="51"/>
    </row>
    <row r="50" spans="1:7" ht="69" customHeight="1">
      <c r="A50" s="2">
        <v>5.2</v>
      </c>
      <c r="B50" s="16" t="s">
        <v>54</v>
      </c>
      <c r="C50" s="40" t="s">
        <v>55</v>
      </c>
      <c r="D50" s="40"/>
      <c r="E50" s="40"/>
      <c r="F50" s="40"/>
      <c r="G50" s="40"/>
    </row>
    <row r="51" spans="1:7" ht="69" customHeight="1">
      <c r="A51" s="2">
        <v>5.3</v>
      </c>
      <c r="B51" s="16" t="s">
        <v>56</v>
      </c>
      <c r="C51" s="40" t="s">
        <v>57</v>
      </c>
      <c r="D51" s="40"/>
      <c r="E51" s="40"/>
      <c r="F51" s="40"/>
      <c r="G51" s="40"/>
    </row>
    <row r="52" spans="1:7" ht="69" customHeight="1">
      <c r="A52" s="2">
        <v>5.4</v>
      </c>
      <c r="B52" s="16" t="s">
        <v>58</v>
      </c>
      <c r="C52" s="40" t="s">
        <v>59</v>
      </c>
      <c r="D52" s="40"/>
      <c r="E52" s="40"/>
      <c r="F52" s="40"/>
      <c r="G52" s="40"/>
    </row>
  </sheetData>
  <sheetProtection/>
  <mergeCells count="58">
    <mergeCell ref="A7:G7"/>
    <mergeCell ref="A1:G1"/>
    <mergeCell ref="A2:G2"/>
    <mergeCell ref="A3:G3"/>
    <mergeCell ref="A4:G4"/>
    <mergeCell ref="A5:G5"/>
    <mergeCell ref="A6:G6"/>
    <mergeCell ref="A10:E10"/>
    <mergeCell ref="A11:G11"/>
    <mergeCell ref="A8:G8"/>
    <mergeCell ref="A9:G9"/>
    <mergeCell ref="B15:E15"/>
    <mergeCell ref="B16:E16"/>
    <mergeCell ref="B12:G12"/>
    <mergeCell ref="B23:B25"/>
    <mergeCell ref="C23:E23"/>
    <mergeCell ref="C24:E24"/>
    <mergeCell ref="C25:E25"/>
    <mergeCell ref="A13:G13"/>
    <mergeCell ref="B14:E14"/>
    <mergeCell ref="C21:E21"/>
    <mergeCell ref="C22:E22"/>
    <mergeCell ref="C29:E29"/>
    <mergeCell ref="C33:E33"/>
    <mergeCell ref="C34:E34"/>
    <mergeCell ref="C35:E35"/>
    <mergeCell ref="C36:E36"/>
    <mergeCell ref="B17:E17"/>
    <mergeCell ref="B18:E18"/>
    <mergeCell ref="B19:E19"/>
    <mergeCell ref="A20:G20"/>
    <mergeCell ref="B21:B22"/>
    <mergeCell ref="C30:E30"/>
    <mergeCell ref="C32:E32"/>
    <mergeCell ref="A39:G39"/>
    <mergeCell ref="C40:G40"/>
    <mergeCell ref="C41:G41"/>
    <mergeCell ref="B26:B27"/>
    <mergeCell ref="C26:E26"/>
    <mergeCell ref="C27:E27"/>
    <mergeCell ref="C28:E28"/>
    <mergeCell ref="B29:B36"/>
    <mergeCell ref="C45:G45"/>
    <mergeCell ref="C46:G46"/>
    <mergeCell ref="C47:G47"/>
    <mergeCell ref="A48:G48"/>
    <mergeCell ref="C49:G49"/>
    <mergeCell ref="C31:E31"/>
    <mergeCell ref="C50:G50"/>
    <mergeCell ref="C51:G51"/>
    <mergeCell ref="C52:G52"/>
    <mergeCell ref="B37:E37"/>
    <mergeCell ref="A38:E38"/>
    <mergeCell ref="A42:A43"/>
    <mergeCell ref="B42:B43"/>
    <mergeCell ref="C42:G42"/>
    <mergeCell ref="C43:G43"/>
    <mergeCell ref="C44:G44"/>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M55"/>
  <sheetViews>
    <sheetView zoomScalePageLayoutView="0" workbookViewId="0" topLeftCell="A16">
      <selection activeCell="C37" sqref="C37:E37"/>
    </sheetView>
  </sheetViews>
  <sheetFormatPr defaultColWidth="9.140625" defaultRowHeight="15"/>
  <cols>
    <col min="5" max="5" width="49.00390625" style="0" customWidth="1"/>
    <col min="6" max="6" width="15.421875" style="0" customWidth="1"/>
    <col min="7" max="7" width="13.8515625" style="0" customWidth="1"/>
  </cols>
  <sheetData>
    <row r="1" spans="1:7" ht="56.25" customHeight="1">
      <c r="A1" s="82" t="s">
        <v>180</v>
      </c>
      <c r="B1" s="82"/>
      <c r="C1" s="82"/>
      <c r="D1" s="82"/>
      <c r="E1" s="82"/>
      <c r="F1" s="82"/>
      <c r="G1" s="82"/>
    </row>
    <row r="2" spans="1:7" ht="23.25" customHeight="1">
      <c r="A2" s="78" t="s">
        <v>83</v>
      </c>
      <c r="B2" s="78"/>
      <c r="C2" s="78"/>
      <c r="D2" s="78"/>
      <c r="E2" s="78"/>
      <c r="F2" s="78"/>
      <c r="G2" s="78"/>
    </row>
    <row r="3" spans="1:7" ht="23.25" customHeight="1">
      <c r="A3" s="78" t="s">
        <v>89</v>
      </c>
      <c r="B3" s="78"/>
      <c r="C3" s="78"/>
      <c r="D3" s="78"/>
      <c r="E3" s="78"/>
      <c r="F3" s="78"/>
      <c r="G3" s="78"/>
    </row>
    <row r="4" spans="1:7" ht="23.25" customHeight="1">
      <c r="A4" s="78" t="s">
        <v>84</v>
      </c>
      <c r="B4" s="78"/>
      <c r="C4" s="78"/>
      <c r="D4" s="78"/>
      <c r="E4" s="78"/>
      <c r="F4" s="78"/>
      <c r="G4" s="78"/>
    </row>
    <row r="5" spans="1:7" ht="23.25" customHeight="1">
      <c r="A5" s="78" t="s">
        <v>85</v>
      </c>
      <c r="B5" s="78"/>
      <c r="C5" s="78"/>
      <c r="D5" s="78"/>
      <c r="E5" s="78"/>
      <c r="F5" s="78"/>
      <c r="G5" s="78"/>
    </row>
    <row r="6" spans="1:7" ht="23.25" customHeight="1">
      <c r="A6" s="78" t="s">
        <v>86</v>
      </c>
      <c r="B6" s="78"/>
      <c r="C6" s="78"/>
      <c r="D6" s="78"/>
      <c r="E6" s="78"/>
      <c r="F6" s="78"/>
      <c r="G6" s="78"/>
    </row>
    <row r="7" spans="1:7" ht="23.25" customHeight="1">
      <c r="A7" s="78" t="s">
        <v>3</v>
      </c>
      <c r="B7" s="78"/>
      <c r="C7" s="78"/>
      <c r="D7" s="78"/>
      <c r="E7" s="78"/>
      <c r="F7" s="78"/>
      <c r="G7" s="78"/>
    </row>
    <row r="8" spans="1:7" ht="23.25" customHeight="1">
      <c r="A8" s="78" t="s">
        <v>87</v>
      </c>
      <c r="B8" s="78"/>
      <c r="C8" s="78"/>
      <c r="D8" s="78"/>
      <c r="E8" s="78"/>
      <c r="F8" s="78"/>
      <c r="G8" s="78"/>
    </row>
    <row r="9" spans="1:7" ht="23.25" customHeight="1">
      <c r="A9" s="78" t="s">
        <v>88</v>
      </c>
      <c r="B9" s="78"/>
      <c r="C9" s="78"/>
      <c r="D9" s="78"/>
      <c r="E9" s="78"/>
      <c r="F9" s="78"/>
      <c r="G9" s="78"/>
    </row>
    <row r="10" spans="1:7" ht="50.25" customHeight="1">
      <c r="A10" s="75" t="s">
        <v>6</v>
      </c>
      <c r="B10" s="76"/>
      <c r="C10" s="76"/>
      <c r="D10" s="76"/>
      <c r="E10" s="77"/>
      <c r="F10" s="3" t="s">
        <v>7</v>
      </c>
      <c r="G10" s="3" t="s">
        <v>8</v>
      </c>
    </row>
    <row r="11" spans="1:7" ht="15.75">
      <c r="A11" s="75" t="s">
        <v>9</v>
      </c>
      <c r="B11" s="76"/>
      <c r="C11" s="76"/>
      <c r="D11" s="76"/>
      <c r="E11" s="76"/>
      <c r="F11" s="76"/>
      <c r="G11" s="77"/>
    </row>
    <row r="12" spans="1:7" s="33" customFormat="1" ht="34.5" customHeight="1">
      <c r="A12" s="4">
        <v>1.1</v>
      </c>
      <c r="B12" s="102" t="s">
        <v>184</v>
      </c>
      <c r="C12" s="103"/>
      <c r="D12" s="103"/>
      <c r="E12" s="103"/>
      <c r="F12" s="103"/>
      <c r="G12" s="104"/>
    </row>
    <row r="13" spans="1:7" ht="15.75">
      <c r="A13" s="75" t="s">
        <v>10</v>
      </c>
      <c r="B13" s="76"/>
      <c r="C13" s="76"/>
      <c r="D13" s="76"/>
      <c r="E13" s="76"/>
      <c r="F13" s="76"/>
      <c r="G13" s="77"/>
    </row>
    <row r="14" spans="1:7" s="34" customFormat="1" ht="34.5" customHeight="1">
      <c r="A14" s="2">
        <v>2.1</v>
      </c>
      <c r="B14" s="92" t="s">
        <v>90</v>
      </c>
      <c r="C14" s="90"/>
      <c r="D14" s="90"/>
      <c r="E14" s="91"/>
      <c r="F14" s="6">
        <v>4</v>
      </c>
      <c r="G14" s="6" t="s">
        <v>11</v>
      </c>
    </row>
    <row r="15" spans="1:7" s="34" customFormat="1" ht="30" customHeight="1">
      <c r="A15" s="2">
        <v>2.2</v>
      </c>
      <c r="B15" s="92" t="s">
        <v>91</v>
      </c>
      <c r="C15" s="90"/>
      <c r="D15" s="90"/>
      <c r="E15" s="91"/>
      <c r="F15" s="6">
        <v>4</v>
      </c>
      <c r="G15" s="6" t="s">
        <v>11</v>
      </c>
    </row>
    <row r="16" spans="1:7" s="34" customFormat="1" ht="44.25" customHeight="1">
      <c r="A16" s="2">
        <v>2.3</v>
      </c>
      <c r="B16" s="92" t="s">
        <v>171</v>
      </c>
      <c r="C16" s="90"/>
      <c r="D16" s="90"/>
      <c r="E16" s="91"/>
      <c r="F16" s="6">
        <v>3</v>
      </c>
      <c r="G16" s="6" t="s">
        <v>11</v>
      </c>
    </row>
    <row r="17" spans="1:7" s="34" customFormat="1" ht="60.75" customHeight="1">
      <c r="A17" s="5">
        <v>2.4</v>
      </c>
      <c r="B17" s="92" t="s">
        <v>92</v>
      </c>
      <c r="C17" s="100"/>
      <c r="D17" s="100"/>
      <c r="E17" s="101"/>
      <c r="F17" s="6">
        <v>3</v>
      </c>
      <c r="G17" s="6" t="s">
        <v>11</v>
      </c>
    </row>
    <row r="18" spans="1:13" s="34" customFormat="1" ht="36.75" customHeight="1">
      <c r="A18" s="2">
        <v>2.5</v>
      </c>
      <c r="B18" s="92" t="s">
        <v>172</v>
      </c>
      <c r="C18" s="100"/>
      <c r="D18" s="100"/>
      <c r="E18" s="101"/>
      <c r="F18" s="6">
        <v>4</v>
      </c>
      <c r="G18" s="6" t="s">
        <v>11</v>
      </c>
      <c r="K18" s="90"/>
      <c r="L18" s="90"/>
      <c r="M18" s="91"/>
    </row>
    <row r="19" spans="1:7" s="34" customFormat="1" ht="60.75" customHeight="1">
      <c r="A19" s="5">
        <v>2.6</v>
      </c>
      <c r="B19" s="92" t="s">
        <v>93</v>
      </c>
      <c r="C19" s="90"/>
      <c r="D19" s="90"/>
      <c r="E19" s="91"/>
      <c r="F19" s="6">
        <v>3</v>
      </c>
      <c r="G19" s="6" t="s">
        <v>94</v>
      </c>
    </row>
    <row r="20" spans="1:7" s="34" customFormat="1" ht="30" customHeight="1">
      <c r="A20" s="2">
        <v>2.7</v>
      </c>
      <c r="B20" s="92" t="s">
        <v>95</v>
      </c>
      <c r="C20" s="90"/>
      <c r="D20" s="90"/>
      <c r="E20" s="91"/>
      <c r="F20" s="6">
        <v>3</v>
      </c>
      <c r="G20" s="6" t="s">
        <v>94</v>
      </c>
    </row>
    <row r="21" spans="1:7" s="34" customFormat="1" ht="30" customHeight="1">
      <c r="A21" s="5">
        <v>2.8</v>
      </c>
      <c r="B21" s="92" t="s">
        <v>96</v>
      </c>
      <c r="C21" s="90"/>
      <c r="D21" s="90"/>
      <c r="E21" s="91"/>
      <c r="F21" s="6">
        <v>2</v>
      </c>
      <c r="G21" s="6" t="s">
        <v>94</v>
      </c>
    </row>
    <row r="22" spans="2:7" s="33" customFormat="1" ht="39" customHeight="1">
      <c r="B22" s="93" t="s">
        <v>12</v>
      </c>
      <c r="C22" s="94"/>
      <c r="D22" s="94"/>
      <c r="E22" s="95"/>
      <c r="F22" s="3">
        <f>SUM(F14:F21)</f>
        <v>26</v>
      </c>
      <c r="G22" s="8"/>
    </row>
    <row r="23" spans="1:7" s="33" customFormat="1" ht="15.75">
      <c r="A23" s="75" t="s">
        <v>13</v>
      </c>
      <c r="B23" s="76"/>
      <c r="C23" s="76"/>
      <c r="D23" s="76"/>
      <c r="E23" s="76"/>
      <c r="F23" s="76"/>
      <c r="G23" s="77"/>
    </row>
    <row r="24" spans="1:7" s="33" customFormat="1" ht="61.5" customHeight="1">
      <c r="A24" s="5" t="s">
        <v>97</v>
      </c>
      <c r="B24" s="96" t="s">
        <v>15</v>
      </c>
      <c r="C24" s="78" t="s">
        <v>98</v>
      </c>
      <c r="D24" s="78"/>
      <c r="E24" s="78"/>
      <c r="F24" s="6">
        <v>1</v>
      </c>
      <c r="G24" s="6" t="s">
        <v>99</v>
      </c>
    </row>
    <row r="25" spans="1:7" s="33" customFormat="1" ht="69.75" customHeight="1">
      <c r="A25" s="5" t="s">
        <v>100</v>
      </c>
      <c r="B25" s="97"/>
      <c r="C25" s="99" t="s">
        <v>101</v>
      </c>
      <c r="D25" s="90"/>
      <c r="E25" s="91"/>
      <c r="F25" s="6">
        <v>1</v>
      </c>
      <c r="G25" s="6" t="s">
        <v>94</v>
      </c>
    </row>
    <row r="26" spans="1:7" s="33" customFormat="1" ht="91.5" customHeight="1">
      <c r="A26" s="5" t="s">
        <v>102</v>
      </c>
      <c r="B26" s="97"/>
      <c r="C26" s="99" t="s">
        <v>103</v>
      </c>
      <c r="D26" s="90"/>
      <c r="E26" s="90"/>
      <c r="F26" s="6">
        <v>0.5</v>
      </c>
      <c r="G26" s="6" t="s">
        <v>94</v>
      </c>
    </row>
    <row r="27" spans="1:7" s="33" customFormat="1" ht="108" customHeight="1">
      <c r="A27" s="5" t="s">
        <v>104</v>
      </c>
      <c r="B27" s="98"/>
      <c r="C27" s="99" t="s">
        <v>105</v>
      </c>
      <c r="D27" s="90"/>
      <c r="E27" s="90"/>
      <c r="F27" s="6">
        <v>0.5</v>
      </c>
      <c r="G27" s="6" t="s">
        <v>94</v>
      </c>
    </row>
    <row r="28" spans="1:8" s="33" customFormat="1" ht="92.25" customHeight="1">
      <c r="A28" s="5" t="s">
        <v>106</v>
      </c>
      <c r="B28" s="83" t="s">
        <v>19</v>
      </c>
      <c r="C28" s="99" t="s">
        <v>107</v>
      </c>
      <c r="D28" s="90"/>
      <c r="E28" s="91"/>
      <c r="F28" s="6">
        <v>0.5</v>
      </c>
      <c r="G28" s="6" t="s">
        <v>94</v>
      </c>
      <c r="H28" s="34"/>
    </row>
    <row r="29" spans="1:7" s="33" customFormat="1" ht="64.5" customHeight="1">
      <c r="A29" s="5" t="s">
        <v>108</v>
      </c>
      <c r="B29" s="84"/>
      <c r="C29" s="99" t="s">
        <v>109</v>
      </c>
      <c r="D29" s="90"/>
      <c r="E29" s="91"/>
      <c r="F29" s="6">
        <v>0.5</v>
      </c>
      <c r="G29" s="6" t="s">
        <v>94</v>
      </c>
    </row>
    <row r="30" spans="1:7" s="33" customFormat="1" ht="71.25" customHeight="1">
      <c r="A30" s="5" t="s">
        <v>110</v>
      </c>
      <c r="B30" s="84"/>
      <c r="C30" s="99" t="s">
        <v>111</v>
      </c>
      <c r="D30" s="90"/>
      <c r="E30" s="91"/>
      <c r="F30" s="6">
        <v>2</v>
      </c>
      <c r="G30" s="6" t="s">
        <v>94</v>
      </c>
    </row>
    <row r="31" spans="1:8" s="33" customFormat="1" ht="75" customHeight="1">
      <c r="A31" s="10" t="s">
        <v>112</v>
      </c>
      <c r="B31" s="83" t="s">
        <v>22</v>
      </c>
      <c r="C31" s="99" t="s">
        <v>173</v>
      </c>
      <c r="D31" s="90"/>
      <c r="E31" s="90"/>
      <c r="F31" s="6">
        <v>0.5</v>
      </c>
      <c r="G31" s="6" t="s">
        <v>94</v>
      </c>
      <c r="H31" s="35"/>
    </row>
    <row r="32" spans="1:7" s="33" customFormat="1" ht="98.25" customHeight="1">
      <c r="A32" s="10" t="s">
        <v>23</v>
      </c>
      <c r="B32" s="84"/>
      <c r="C32" s="78" t="s">
        <v>113</v>
      </c>
      <c r="D32" s="78"/>
      <c r="E32" s="78"/>
      <c r="F32" s="6">
        <v>1</v>
      </c>
      <c r="G32" s="6" t="s">
        <v>99</v>
      </c>
    </row>
    <row r="33" spans="1:8" s="33" customFormat="1" ht="58.5" customHeight="1">
      <c r="A33" s="10" t="s">
        <v>114</v>
      </c>
      <c r="B33" s="84"/>
      <c r="C33" s="78" t="s">
        <v>115</v>
      </c>
      <c r="D33" s="78"/>
      <c r="E33" s="78"/>
      <c r="F33" s="6">
        <v>3</v>
      </c>
      <c r="G33" s="6" t="s">
        <v>99</v>
      </c>
      <c r="H33" s="34"/>
    </row>
    <row r="34" spans="1:7" s="33" customFormat="1" ht="94.5" customHeight="1">
      <c r="A34" s="10" t="s">
        <v>116</v>
      </c>
      <c r="B34" s="84"/>
      <c r="C34" s="78" t="s">
        <v>117</v>
      </c>
      <c r="D34" s="78"/>
      <c r="E34" s="78"/>
      <c r="F34" s="6">
        <v>0.5</v>
      </c>
      <c r="G34" s="6" t="s">
        <v>94</v>
      </c>
    </row>
    <row r="35" spans="1:7" s="33" customFormat="1" ht="50.25" customHeight="1">
      <c r="A35" s="10" t="s">
        <v>118</v>
      </c>
      <c r="B35" s="84"/>
      <c r="C35" s="99" t="s">
        <v>119</v>
      </c>
      <c r="D35" s="90"/>
      <c r="E35" s="90"/>
      <c r="F35" s="6">
        <v>0.5</v>
      </c>
      <c r="G35" s="6" t="s">
        <v>94</v>
      </c>
    </row>
    <row r="36" spans="1:7" s="33" customFormat="1" ht="50.25" customHeight="1">
      <c r="A36" s="10" t="s">
        <v>120</v>
      </c>
      <c r="B36" s="84"/>
      <c r="C36" s="99" t="s">
        <v>121</v>
      </c>
      <c r="D36" s="90"/>
      <c r="E36" s="90"/>
      <c r="F36" s="6">
        <v>0.5</v>
      </c>
      <c r="G36" s="6" t="s">
        <v>94</v>
      </c>
    </row>
    <row r="37" spans="1:8" s="33" customFormat="1" ht="45" customHeight="1">
      <c r="A37" s="11" t="s">
        <v>122</v>
      </c>
      <c r="B37" s="83" t="s">
        <v>25</v>
      </c>
      <c r="C37" s="52" t="s">
        <v>204</v>
      </c>
      <c r="D37" s="52"/>
      <c r="E37" s="52"/>
      <c r="F37" s="6">
        <v>1</v>
      </c>
      <c r="G37" s="6" t="s">
        <v>99</v>
      </c>
      <c r="H37" s="39"/>
    </row>
    <row r="38" spans="1:7" s="33" customFormat="1" ht="65.25" customHeight="1">
      <c r="A38" s="11" t="s">
        <v>26</v>
      </c>
      <c r="B38" s="84"/>
      <c r="C38" s="52" t="s">
        <v>123</v>
      </c>
      <c r="D38" s="52"/>
      <c r="E38" s="52"/>
      <c r="F38" s="6">
        <v>0.5</v>
      </c>
      <c r="G38" s="6" t="s">
        <v>94</v>
      </c>
    </row>
    <row r="39" spans="1:7" s="33" customFormat="1" ht="64.5" customHeight="1">
      <c r="A39" s="11" t="s">
        <v>27</v>
      </c>
      <c r="B39" s="84"/>
      <c r="C39" s="61" t="s">
        <v>194</v>
      </c>
      <c r="D39" s="61"/>
      <c r="E39" s="67"/>
      <c r="F39" s="6">
        <v>0.5</v>
      </c>
      <c r="G39" s="6" t="s">
        <v>94</v>
      </c>
    </row>
    <row r="40" spans="1:7" s="33" customFormat="1" ht="15.75">
      <c r="A40" s="13"/>
      <c r="B40" s="85" t="s">
        <v>124</v>
      </c>
      <c r="C40" s="86"/>
      <c r="D40" s="86"/>
      <c r="E40" s="87"/>
      <c r="F40" s="3">
        <f>SUM(F24:F39)</f>
        <v>14</v>
      </c>
      <c r="G40" s="14"/>
    </row>
    <row r="41" spans="1:7" s="33" customFormat="1" ht="15.75">
      <c r="A41" s="85" t="s">
        <v>125</v>
      </c>
      <c r="B41" s="86"/>
      <c r="C41" s="86"/>
      <c r="D41" s="86"/>
      <c r="E41" s="87"/>
      <c r="F41" s="3">
        <f>F22+F40</f>
        <v>40</v>
      </c>
      <c r="G41" s="14"/>
    </row>
    <row r="42" spans="1:7" s="33" customFormat="1" ht="15.75">
      <c r="A42" s="75" t="s">
        <v>38</v>
      </c>
      <c r="B42" s="88"/>
      <c r="C42" s="88"/>
      <c r="D42" s="88"/>
      <c r="E42" s="88"/>
      <c r="F42" s="88"/>
      <c r="G42" s="89"/>
    </row>
    <row r="43" spans="1:7" s="33" customFormat="1" ht="230.25" customHeight="1">
      <c r="A43" s="15">
        <v>4.1</v>
      </c>
      <c r="B43" s="16" t="s">
        <v>126</v>
      </c>
      <c r="C43" s="57" t="s">
        <v>201</v>
      </c>
      <c r="D43" s="57"/>
      <c r="E43" s="57"/>
      <c r="F43" s="57"/>
      <c r="G43" s="57"/>
    </row>
    <row r="44" spans="1:7" ht="60.75" customHeight="1">
      <c r="A44" s="2">
        <v>4.2</v>
      </c>
      <c r="B44" s="16" t="s">
        <v>40</v>
      </c>
      <c r="C44" s="40" t="s">
        <v>41</v>
      </c>
      <c r="D44" s="40"/>
      <c r="E44" s="40"/>
      <c r="F44" s="40"/>
      <c r="G44" s="40"/>
    </row>
    <row r="45" spans="1:7" ht="24" customHeight="1">
      <c r="A45" s="44">
        <v>4.3</v>
      </c>
      <c r="B45" s="46" t="s">
        <v>42</v>
      </c>
      <c r="C45" s="40" t="s">
        <v>43</v>
      </c>
      <c r="D45" s="40"/>
      <c r="E45" s="40"/>
      <c r="F45" s="40"/>
      <c r="G45" s="40"/>
    </row>
    <row r="46" spans="1:7" ht="24" customHeight="1">
      <c r="A46" s="45"/>
      <c r="B46" s="47"/>
      <c r="C46" s="40" t="s">
        <v>44</v>
      </c>
      <c r="D46" s="40"/>
      <c r="E46" s="40"/>
      <c r="F46" s="40"/>
      <c r="G46" s="40"/>
    </row>
    <row r="47" spans="1:7" ht="57" customHeight="1">
      <c r="A47" s="2">
        <v>4.4</v>
      </c>
      <c r="B47" s="16" t="s">
        <v>45</v>
      </c>
      <c r="C47" s="40" t="s">
        <v>46</v>
      </c>
      <c r="D47" s="40"/>
      <c r="E47" s="40"/>
      <c r="F47" s="40"/>
      <c r="G47" s="40"/>
    </row>
    <row r="48" spans="1:7" ht="31.5">
      <c r="A48" s="2">
        <v>4.5</v>
      </c>
      <c r="B48" s="16" t="s">
        <v>47</v>
      </c>
      <c r="C48" s="40" t="s">
        <v>48</v>
      </c>
      <c r="D48" s="40"/>
      <c r="E48" s="40"/>
      <c r="F48" s="40"/>
      <c r="G48" s="40"/>
    </row>
    <row r="49" spans="1:7" ht="52.5" customHeight="1">
      <c r="A49" s="2">
        <v>4.6</v>
      </c>
      <c r="B49" s="16" t="s">
        <v>49</v>
      </c>
      <c r="C49" s="40" t="s">
        <v>50</v>
      </c>
      <c r="D49" s="40"/>
      <c r="E49" s="40"/>
      <c r="F49" s="40"/>
      <c r="G49" s="40"/>
    </row>
    <row r="50" spans="1:7" ht="73.5" customHeight="1">
      <c r="A50" s="2">
        <v>4.7</v>
      </c>
      <c r="B50" s="16" t="s">
        <v>51</v>
      </c>
      <c r="C50" s="40" t="s">
        <v>179</v>
      </c>
      <c r="D50" s="40"/>
      <c r="E50" s="40"/>
      <c r="F50" s="40"/>
      <c r="G50" s="40"/>
    </row>
    <row r="51" spans="1:7" ht="15.75">
      <c r="A51" s="48" t="s">
        <v>52</v>
      </c>
      <c r="B51" s="49"/>
      <c r="C51" s="49"/>
      <c r="D51" s="49"/>
      <c r="E51" s="49"/>
      <c r="F51" s="49"/>
      <c r="G51" s="50"/>
    </row>
    <row r="52" spans="1:7" ht="31.5">
      <c r="A52" s="15">
        <v>5.1</v>
      </c>
      <c r="B52" s="16" t="s">
        <v>53</v>
      </c>
      <c r="C52" s="40" t="s">
        <v>60</v>
      </c>
      <c r="D52" s="40"/>
      <c r="E52" s="40"/>
      <c r="F52" s="40"/>
      <c r="G52" s="40"/>
    </row>
    <row r="53" spans="1:7" ht="31.5">
      <c r="A53" s="2">
        <v>5.2</v>
      </c>
      <c r="B53" s="16" t="s">
        <v>54</v>
      </c>
      <c r="C53" s="40" t="s">
        <v>55</v>
      </c>
      <c r="D53" s="40"/>
      <c r="E53" s="40"/>
      <c r="F53" s="40"/>
      <c r="G53" s="40"/>
    </row>
    <row r="54" spans="1:7" ht="31.5">
      <c r="A54" s="2">
        <v>5.3</v>
      </c>
      <c r="B54" s="16" t="s">
        <v>56</v>
      </c>
      <c r="C54" s="40" t="s">
        <v>57</v>
      </c>
      <c r="D54" s="40"/>
      <c r="E54" s="40"/>
      <c r="F54" s="40"/>
      <c r="G54" s="40"/>
    </row>
    <row r="55" spans="1:7" ht="47.25">
      <c r="A55" s="2">
        <v>5.4</v>
      </c>
      <c r="B55" s="16" t="s">
        <v>58</v>
      </c>
      <c r="C55" s="40" t="s">
        <v>59</v>
      </c>
      <c r="D55" s="40"/>
      <c r="E55" s="40"/>
      <c r="F55" s="40"/>
      <c r="G55" s="40"/>
    </row>
  </sheetData>
  <sheetProtection/>
  <mergeCells count="63">
    <mergeCell ref="B12:G12"/>
    <mergeCell ref="A1:G1"/>
    <mergeCell ref="A2:G2"/>
    <mergeCell ref="A3:G3"/>
    <mergeCell ref="A4:G4"/>
    <mergeCell ref="A5:G5"/>
    <mergeCell ref="A6:G6"/>
    <mergeCell ref="A7:G7"/>
    <mergeCell ref="A8:G8"/>
    <mergeCell ref="A9:G9"/>
    <mergeCell ref="A10:E10"/>
    <mergeCell ref="A11:G11"/>
    <mergeCell ref="B19:E19"/>
    <mergeCell ref="B20:E20"/>
    <mergeCell ref="C24:E24"/>
    <mergeCell ref="A13:G13"/>
    <mergeCell ref="B14:E14"/>
    <mergeCell ref="B15:E15"/>
    <mergeCell ref="B16:E16"/>
    <mergeCell ref="B17:E17"/>
    <mergeCell ref="B18:E18"/>
    <mergeCell ref="C34:E34"/>
    <mergeCell ref="C35:E35"/>
    <mergeCell ref="C36:E36"/>
    <mergeCell ref="C37:E37"/>
    <mergeCell ref="C25:E25"/>
    <mergeCell ref="C26:E26"/>
    <mergeCell ref="C27:E27"/>
    <mergeCell ref="C28:E28"/>
    <mergeCell ref="C29:E29"/>
    <mergeCell ref="C30:E30"/>
    <mergeCell ref="C31:E31"/>
    <mergeCell ref="C32:E32"/>
    <mergeCell ref="C33:E33"/>
    <mergeCell ref="C39:E39"/>
    <mergeCell ref="B40:E40"/>
    <mergeCell ref="A41:E41"/>
    <mergeCell ref="A42:G42"/>
    <mergeCell ref="C43:G43"/>
    <mergeCell ref="K18:M18"/>
    <mergeCell ref="B21:E21"/>
    <mergeCell ref="B22:E22"/>
    <mergeCell ref="A23:G23"/>
    <mergeCell ref="B24:B27"/>
    <mergeCell ref="B28:B30"/>
    <mergeCell ref="C38:E38"/>
    <mergeCell ref="C54:G54"/>
    <mergeCell ref="C55:G55"/>
    <mergeCell ref="C48:G48"/>
    <mergeCell ref="C49:G49"/>
    <mergeCell ref="B31:B33"/>
    <mergeCell ref="B34:B36"/>
    <mergeCell ref="B37:B39"/>
    <mergeCell ref="C50:G50"/>
    <mergeCell ref="A51:G51"/>
    <mergeCell ref="C52:G52"/>
    <mergeCell ref="C53:G53"/>
    <mergeCell ref="C44:G44"/>
    <mergeCell ref="A45:A46"/>
    <mergeCell ref="B45:B46"/>
    <mergeCell ref="C45:G45"/>
    <mergeCell ref="C46:G46"/>
    <mergeCell ref="C47:G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55"/>
  <sheetViews>
    <sheetView zoomScalePageLayoutView="0" workbookViewId="0" topLeftCell="A25">
      <selection activeCell="K20" sqref="K20"/>
    </sheetView>
  </sheetViews>
  <sheetFormatPr defaultColWidth="8.8515625" defaultRowHeight="15"/>
  <cols>
    <col min="1" max="1" width="8.421875" style="7" customWidth="1"/>
    <col min="2" max="4" width="13.421875" style="7" customWidth="1"/>
    <col min="5" max="5" width="29.57421875" style="7" customWidth="1"/>
    <col min="6" max="6" width="13.421875" style="7" customWidth="1"/>
    <col min="7" max="7" width="14.57421875" style="7" customWidth="1"/>
    <col min="8" max="8" width="23.421875" style="1" customWidth="1"/>
    <col min="9" max="16384" width="8.8515625" style="1" customWidth="1"/>
  </cols>
  <sheetData>
    <row r="1" spans="1:7" ht="59.25" customHeight="1">
      <c r="A1" s="82" t="s">
        <v>181</v>
      </c>
      <c r="B1" s="82"/>
      <c r="C1" s="82"/>
      <c r="D1" s="82"/>
      <c r="E1" s="82"/>
      <c r="F1" s="82"/>
      <c r="G1" s="82"/>
    </row>
    <row r="2" spans="1:7" ht="27" customHeight="1">
      <c r="A2" s="78" t="s">
        <v>61</v>
      </c>
      <c r="B2" s="78"/>
      <c r="C2" s="78"/>
      <c r="D2" s="78"/>
      <c r="E2" s="78"/>
      <c r="F2" s="78"/>
      <c r="G2" s="78"/>
    </row>
    <row r="3" spans="1:7" ht="27" customHeight="1">
      <c r="A3" s="78" t="s">
        <v>62</v>
      </c>
      <c r="B3" s="78"/>
      <c r="C3" s="78"/>
      <c r="D3" s="78"/>
      <c r="E3" s="78"/>
      <c r="F3" s="78"/>
      <c r="G3" s="78"/>
    </row>
    <row r="4" spans="1:7" ht="27" customHeight="1">
      <c r="A4" s="78" t="s">
        <v>0</v>
      </c>
      <c r="B4" s="78"/>
      <c r="C4" s="78"/>
      <c r="D4" s="78"/>
      <c r="E4" s="78"/>
      <c r="F4" s="78"/>
      <c r="G4" s="78"/>
    </row>
    <row r="5" spans="1:8" ht="27" customHeight="1">
      <c r="A5" s="52" t="s">
        <v>202</v>
      </c>
      <c r="B5" s="52"/>
      <c r="C5" s="52"/>
      <c r="D5" s="52"/>
      <c r="E5" s="52"/>
      <c r="F5" s="52"/>
      <c r="G5" s="52"/>
      <c r="H5" s="38"/>
    </row>
    <row r="6" spans="1:7" ht="27" customHeight="1">
      <c r="A6" s="78" t="s">
        <v>2</v>
      </c>
      <c r="B6" s="78"/>
      <c r="C6" s="78"/>
      <c r="D6" s="78"/>
      <c r="E6" s="78"/>
      <c r="F6" s="78"/>
      <c r="G6" s="78"/>
    </row>
    <row r="7" spans="1:7" ht="27" customHeight="1">
      <c r="A7" s="78" t="s">
        <v>3</v>
      </c>
      <c r="B7" s="78"/>
      <c r="C7" s="78"/>
      <c r="D7" s="78"/>
      <c r="E7" s="78"/>
      <c r="F7" s="78"/>
      <c r="G7" s="78"/>
    </row>
    <row r="8" spans="1:7" ht="27" customHeight="1">
      <c r="A8" s="78" t="s">
        <v>4</v>
      </c>
      <c r="B8" s="78"/>
      <c r="C8" s="78"/>
      <c r="D8" s="78"/>
      <c r="E8" s="78"/>
      <c r="F8" s="78"/>
      <c r="G8" s="78"/>
    </row>
    <row r="9" spans="1:7" ht="27" customHeight="1">
      <c r="A9" s="78" t="s">
        <v>5</v>
      </c>
      <c r="B9" s="78"/>
      <c r="C9" s="78"/>
      <c r="D9" s="78"/>
      <c r="E9" s="78"/>
      <c r="F9" s="78"/>
      <c r="G9" s="78"/>
    </row>
    <row r="10" spans="1:7" ht="47.25">
      <c r="A10" s="75" t="s">
        <v>6</v>
      </c>
      <c r="B10" s="76"/>
      <c r="C10" s="76"/>
      <c r="D10" s="76"/>
      <c r="E10" s="77"/>
      <c r="F10" s="3" t="s">
        <v>7</v>
      </c>
      <c r="G10" s="3" t="s">
        <v>8</v>
      </c>
    </row>
    <row r="11" spans="1:7" ht="15.75">
      <c r="A11" s="75" t="s">
        <v>9</v>
      </c>
      <c r="B11" s="76"/>
      <c r="C11" s="76"/>
      <c r="D11" s="76"/>
      <c r="E11" s="76"/>
      <c r="F11" s="76"/>
      <c r="G11" s="77"/>
    </row>
    <row r="12" spans="1:7" ht="34.5" customHeight="1">
      <c r="A12" s="4">
        <v>1.1</v>
      </c>
      <c r="B12" s="79" t="s">
        <v>63</v>
      </c>
      <c r="C12" s="80"/>
      <c r="D12" s="80"/>
      <c r="E12" s="80"/>
      <c r="F12" s="80"/>
      <c r="G12" s="81"/>
    </row>
    <row r="13" spans="1:7" ht="15.75">
      <c r="A13" s="75" t="s">
        <v>10</v>
      </c>
      <c r="B13" s="76"/>
      <c r="C13" s="76"/>
      <c r="D13" s="76"/>
      <c r="E13" s="76"/>
      <c r="F13" s="76"/>
      <c r="G13" s="77"/>
    </row>
    <row r="14" spans="1:8" s="7" customFormat="1" ht="51" customHeight="1">
      <c r="A14" s="2">
        <v>2.1</v>
      </c>
      <c r="B14" s="119" t="s">
        <v>205</v>
      </c>
      <c r="C14" s="120"/>
      <c r="D14" s="120"/>
      <c r="E14" s="121"/>
      <c r="F14" s="6">
        <v>4</v>
      </c>
      <c r="G14" s="6" t="s">
        <v>11</v>
      </c>
      <c r="H14" s="39"/>
    </row>
    <row r="15" spans="1:7" s="7" customFormat="1" ht="62.25" customHeight="1">
      <c r="A15" s="2">
        <v>2.2</v>
      </c>
      <c r="B15" s="110" t="s">
        <v>80</v>
      </c>
      <c r="C15" s="111"/>
      <c r="D15" s="111"/>
      <c r="E15" s="112"/>
      <c r="F15" s="6">
        <v>5</v>
      </c>
      <c r="G15" s="6" t="s">
        <v>11</v>
      </c>
    </row>
    <row r="16" spans="1:7" s="7" customFormat="1" ht="55.5" customHeight="1">
      <c r="A16" s="2">
        <v>2.3</v>
      </c>
      <c r="B16" s="113" t="s">
        <v>73</v>
      </c>
      <c r="C16" s="114"/>
      <c r="D16" s="114"/>
      <c r="E16" s="115"/>
      <c r="F16" s="6">
        <v>3</v>
      </c>
      <c r="G16" s="6" t="s">
        <v>11</v>
      </c>
    </row>
    <row r="17" spans="1:7" s="7" customFormat="1" ht="31.5" customHeight="1">
      <c r="A17" s="2">
        <v>2.4</v>
      </c>
      <c r="B17" s="110" t="s">
        <v>74</v>
      </c>
      <c r="C17" s="111"/>
      <c r="D17" s="111"/>
      <c r="E17" s="112"/>
      <c r="F17" s="6">
        <v>2</v>
      </c>
      <c r="G17" s="6" t="s">
        <v>11</v>
      </c>
    </row>
    <row r="18" spans="1:7" s="7" customFormat="1" ht="31.5" customHeight="1">
      <c r="A18" s="2">
        <v>2.5</v>
      </c>
      <c r="B18" s="113" t="s">
        <v>75</v>
      </c>
      <c r="C18" s="114"/>
      <c r="D18" s="114"/>
      <c r="E18" s="115"/>
      <c r="F18" s="6">
        <v>3</v>
      </c>
      <c r="G18" s="6" t="s">
        <v>11</v>
      </c>
    </row>
    <row r="19" spans="1:7" s="7" customFormat="1" ht="37.5" customHeight="1">
      <c r="A19" s="2">
        <v>2.6</v>
      </c>
      <c r="B19" s="113" t="s">
        <v>81</v>
      </c>
      <c r="C19" s="114"/>
      <c r="D19" s="114"/>
      <c r="E19" s="115"/>
      <c r="F19" s="19">
        <v>6</v>
      </c>
      <c r="G19" s="6" t="s">
        <v>11</v>
      </c>
    </row>
    <row r="20" spans="1:7" ht="39" customHeight="1">
      <c r="A20" s="1"/>
      <c r="B20" s="68" t="s">
        <v>12</v>
      </c>
      <c r="C20" s="69"/>
      <c r="D20" s="69"/>
      <c r="E20" s="70"/>
      <c r="F20" s="3">
        <f>SUM(F14:F19)</f>
        <v>23</v>
      </c>
      <c r="G20" s="8"/>
    </row>
    <row r="21" spans="1:7" ht="15.75">
      <c r="A21" s="75" t="s">
        <v>13</v>
      </c>
      <c r="B21" s="76"/>
      <c r="C21" s="76"/>
      <c r="D21" s="76"/>
      <c r="E21" s="76"/>
      <c r="F21" s="76"/>
      <c r="G21" s="77"/>
    </row>
    <row r="22" spans="1:7" ht="28.5" customHeight="1">
      <c r="A22" s="5" t="s">
        <v>14</v>
      </c>
      <c r="B22" s="96" t="s">
        <v>15</v>
      </c>
      <c r="C22" s="78" t="s">
        <v>64</v>
      </c>
      <c r="D22" s="78"/>
      <c r="E22" s="78"/>
      <c r="F22" s="6">
        <v>0.5</v>
      </c>
      <c r="G22" s="6" t="s">
        <v>11</v>
      </c>
    </row>
    <row r="23" spans="1:7" ht="36" customHeight="1">
      <c r="A23" s="5" t="s">
        <v>16</v>
      </c>
      <c r="B23" s="97"/>
      <c r="C23" s="116" t="s">
        <v>148</v>
      </c>
      <c r="D23" s="117"/>
      <c r="E23" s="118"/>
      <c r="F23" s="6">
        <v>0.5</v>
      </c>
      <c r="G23" s="6" t="s">
        <v>11</v>
      </c>
    </row>
    <row r="24" spans="1:7" ht="26.25" customHeight="1">
      <c r="A24" s="5" t="s">
        <v>17</v>
      </c>
      <c r="B24" s="97"/>
      <c r="C24" s="99" t="s">
        <v>169</v>
      </c>
      <c r="D24" s="90"/>
      <c r="E24" s="90"/>
      <c r="F24" s="6">
        <v>0.5</v>
      </c>
      <c r="G24" s="6" t="s">
        <v>11</v>
      </c>
    </row>
    <row r="25" spans="1:7" ht="37.5" customHeight="1">
      <c r="A25" s="5" t="s">
        <v>18</v>
      </c>
      <c r="B25" s="83" t="s">
        <v>19</v>
      </c>
      <c r="C25" s="99" t="s">
        <v>65</v>
      </c>
      <c r="D25" s="90"/>
      <c r="E25" s="91"/>
      <c r="F25" s="6">
        <v>0.5</v>
      </c>
      <c r="G25" s="6" t="s">
        <v>11</v>
      </c>
    </row>
    <row r="26" spans="1:7" ht="42" customHeight="1">
      <c r="A26" s="5" t="s">
        <v>20</v>
      </c>
      <c r="B26" s="84"/>
      <c r="C26" s="99" t="s">
        <v>66</v>
      </c>
      <c r="D26" s="90"/>
      <c r="E26" s="91"/>
      <c r="F26" s="6">
        <v>0.5</v>
      </c>
      <c r="G26" s="6" t="s">
        <v>11</v>
      </c>
    </row>
    <row r="27" spans="1:7" ht="36" customHeight="1">
      <c r="A27" s="10" t="s">
        <v>21</v>
      </c>
      <c r="B27" s="83" t="s">
        <v>22</v>
      </c>
      <c r="C27" s="99" t="s">
        <v>67</v>
      </c>
      <c r="D27" s="90"/>
      <c r="E27" s="91"/>
      <c r="F27" s="6">
        <v>0.5</v>
      </c>
      <c r="G27" s="6" t="s">
        <v>11</v>
      </c>
    </row>
    <row r="28" spans="1:7" ht="50.25" customHeight="1">
      <c r="A28" s="10" t="s">
        <v>23</v>
      </c>
      <c r="B28" s="84"/>
      <c r="C28" s="64" t="s">
        <v>68</v>
      </c>
      <c r="D28" s="63"/>
      <c r="E28" s="65"/>
      <c r="F28" s="6">
        <v>0.5</v>
      </c>
      <c r="G28" s="6" t="s">
        <v>11</v>
      </c>
    </row>
    <row r="29" spans="1:7" ht="75" customHeight="1">
      <c r="A29" s="10" t="s">
        <v>82</v>
      </c>
      <c r="B29" s="9" t="s">
        <v>76</v>
      </c>
      <c r="C29" s="78" t="s">
        <v>77</v>
      </c>
      <c r="D29" s="78"/>
      <c r="E29" s="78"/>
      <c r="F29" s="6">
        <v>0.5</v>
      </c>
      <c r="G29" s="6" t="s">
        <v>11</v>
      </c>
    </row>
    <row r="30" spans="1:7" ht="62.25" customHeight="1">
      <c r="A30" s="11" t="s">
        <v>24</v>
      </c>
      <c r="B30" s="83" t="s">
        <v>25</v>
      </c>
      <c r="C30" s="78" t="s">
        <v>206</v>
      </c>
      <c r="D30" s="78"/>
      <c r="E30" s="78"/>
      <c r="F30" s="6">
        <v>1</v>
      </c>
      <c r="G30" s="6" t="s">
        <v>11</v>
      </c>
    </row>
    <row r="31" spans="1:7" ht="77.25" customHeight="1">
      <c r="A31" s="5" t="s">
        <v>26</v>
      </c>
      <c r="B31" s="84"/>
      <c r="C31" s="78" t="s">
        <v>69</v>
      </c>
      <c r="D31" s="78"/>
      <c r="E31" s="78"/>
      <c r="F31" s="6">
        <v>1</v>
      </c>
      <c r="G31" s="6" t="s">
        <v>11</v>
      </c>
    </row>
    <row r="32" spans="1:7" ht="81.75" customHeight="1">
      <c r="A32" s="11" t="s">
        <v>27</v>
      </c>
      <c r="B32" s="84"/>
      <c r="C32" s="99" t="s">
        <v>78</v>
      </c>
      <c r="D32" s="90"/>
      <c r="E32" s="91"/>
      <c r="F32" s="6">
        <v>1</v>
      </c>
      <c r="G32" s="6" t="s">
        <v>11</v>
      </c>
    </row>
    <row r="33" spans="1:7" ht="63" customHeight="1">
      <c r="A33" s="5" t="s">
        <v>28</v>
      </c>
      <c r="B33" s="84"/>
      <c r="C33" s="99" t="s">
        <v>207</v>
      </c>
      <c r="D33" s="90"/>
      <c r="E33" s="91"/>
      <c r="F33" s="6">
        <v>1</v>
      </c>
      <c r="G33" s="6" t="s">
        <v>11</v>
      </c>
    </row>
    <row r="34" spans="1:8" ht="119.25" customHeight="1">
      <c r="A34" s="11" t="s">
        <v>29</v>
      </c>
      <c r="B34" s="84"/>
      <c r="C34" s="109" t="s">
        <v>208</v>
      </c>
      <c r="D34" s="61"/>
      <c r="E34" s="67"/>
      <c r="F34" s="6">
        <v>3</v>
      </c>
      <c r="G34" s="6" t="s">
        <v>11</v>
      </c>
      <c r="H34" s="37"/>
    </row>
    <row r="35" spans="1:7" ht="73.5" customHeight="1">
      <c r="A35" s="5" t="s">
        <v>30</v>
      </c>
      <c r="B35" s="84"/>
      <c r="C35" s="99" t="s">
        <v>79</v>
      </c>
      <c r="D35" s="90"/>
      <c r="E35" s="91"/>
      <c r="F35" s="6">
        <v>2</v>
      </c>
      <c r="G35" s="6" t="s">
        <v>11</v>
      </c>
    </row>
    <row r="36" spans="1:8" ht="35.25" customHeight="1">
      <c r="A36" s="11" t="s">
        <v>31</v>
      </c>
      <c r="B36" s="84"/>
      <c r="C36" s="105" t="s">
        <v>195</v>
      </c>
      <c r="D36" s="105"/>
      <c r="E36" s="106"/>
      <c r="F36" s="6">
        <v>1</v>
      </c>
      <c r="G36" s="6" t="s">
        <v>11</v>
      </c>
      <c r="H36" s="39"/>
    </row>
    <row r="37" spans="1:7" ht="59.25" customHeight="1">
      <c r="A37" s="5" t="s">
        <v>32</v>
      </c>
      <c r="B37" s="84"/>
      <c r="C37" s="107" t="s">
        <v>70</v>
      </c>
      <c r="D37" s="107"/>
      <c r="E37" s="108"/>
      <c r="F37" s="6">
        <v>1</v>
      </c>
      <c r="G37" s="6" t="s">
        <v>35</v>
      </c>
    </row>
    <row r="38" spans="1:7" ht="59.25" customHeight="1">
      <c r="A38" s="11" t="s">
        <v>33</v>
      </c>
      <c r="B38" s="84"/>
      <c r="C38" s="78" t="s">
        <v>71</v>
      </c>
      <c r="D38" s="78"/>
      <c r="E38" s="78"/>
      <c r="F38" s="6">
        <v>1</v>
      </c>
      <c r="G38" s="6" t="s">
        <v>35</v>
      </c>
    </row>
    <row r="39" spans="1:7" ht="35.25" customHeight="1">
      <c r="A39" s="5" t="s">
        <v>34</v>
      </c>
      <c r="B39" s="84"/>
      <c r="C39" s="107" t="s">
        <v>72</v>
      </c>
      <c r="D39" s="107"/>
      <c r="E39" s="108"/>
      <c r="F39" s="12">
        <v>1</v>
      </c>
      <c r="G39" s="6" t="s">
        <v>35</v>
      </c>
    </row>
    <row r="40" spans="1:7" ht="15.75">
      <c r="A40" s="13"/>
      <c r="B40" s="85" t="s">
        <v>36</v>
      </c>
      <c r="C40" s="86"/>
      <c r="D40" s="86"/>
      <c r="E40" s="87"/>
      <c r="F40" s="3">
        <f>SUM(F22:F39)</f>
        <v>17</v>
      </c>
      <c r="G40" s="14"/>
    </row>
    <row r="41" spans="1:7" ht="15.75">
      <c r="A41" s="85" t="s">
        <v>37</v>
      </c>
      <c r="B41" s="86"/>
      <c r="C41" s="86"/>
      <c r="D41" s="86"/>
      <c r="E41" s="87"/>
      <c r="F41" s="3">
        <f>F20+F40</f>
        <v>40</v>
      </c>
      <c r="G41" s="14"/>
    </row>
    <row r="42" spans="1:7" ht="15.75">
      <c r="A42" s="75" t="s">
        <v>38</v>
      </c>
      <c r="B42" s="88"/>
      <c r="C42" s="88"/>
      <c r="D42" s="88"/>
      <c r="E42" s="88"/>
      <c r="F42" s="88"/>
      <c r="G42" s="89"/>
    </row>
    <row r="43" spans="1:8" ht="231" customHeight="1">
      <c r="A43" s="15">
        <v>4.1</v>
      </c>
      <c r="B43" s="16" t="s">
        <v>39</v>
      </c>
      <c r="C43" s="133" t="s">
        <v>212</v>
      </c>
      <c r="D43" s="57"/>
      <c r="E43" s="57"/>
      <c r="F43" s="57"/>
      <c r="G43" s="57"/>
      <c r="H43" s="38"/>
    </row>
    <row r="44" spans="1:12" ht="67.5" customHeight="1">
      <c r="A44" s="2">
        <v>4.2</v>
      </c>
      <c r="B44" s="16" t="s">
        <v>40</v>
      </c>
      <c r="C44" s="40" t="s">
        <v>41</v>
      </c>
      <c r="D44" s="40"/>
      <c r="E44" s="40"/>
      <c r="F44" s="40"/>
      <c r="G44" s="40"/>
      <c r="L44" s="17"/>
    </row>
    <row r="45" spans="1:12" ht="24" customHeight="1">
      <c r="A45" s="44">
        <v>4.3</v>
      </c>
      <c r="B45" s="46" t="s">
        <v>42</v>
      </c>
      <c r="C45" s="40" t="s">
        <v>43</v>
      </c>
      <c r="D45" s="40"/>
      <c r="E45" s="40"/>
      <c r="F45" s="40"/>
      <c r="G45" s="40"/>
      <c r="L45" s="17"/>
    </row>
    <row r="46" spans="1:12" ht="34.5" customHeight="1">
      <c r="A46" s="45"/>
      <c r="B46" s="47"/>
      <c r="C46" s="40" t="s">
        <v>44</v>
      </c>
      <c r="D46" s="40"/>
      <c r="E46" s="40"/>
      <c r="F46" s="40"/>
      <c r="G46" s="40"/>
      <c r="L46" s="17"/>
    </row>
    <row r="47" spans="1:12" ht="81.75" customHeight="1">
      <c r="A47" s="2">
        <v>4.4</v>
      </c>
      <c r="B47" s="16" t="s">
        <v>45</v>
      </c>
      <c r="C47" s="40" t="s">
        <v>46</v>
      </c>
      <c r="D47" s="40"/>
      <c r="E47" s="40"/>
      <c r="F47" s="40"/>
      <c r="G47" s="40"/>
      <c r="L47" s="17"/>
    </row>
    <row r="48" spans="1:12" ht="40.5" customHeight="1">
      <c r="A48" s="2">
        <v>4.5</v>
      </c>
      <c r="B48" s="16" t="s">
        <v>47</v>
      </c>
      <c r="C48" s="40" t="s">
        <v>48</v>
      </c>
      <c r="D48" s="40"/>
      <c r="E48" s="40"/>
      <c r="F48" s="40"/>
      <c r="G48" s="40"/>
      <c r="L48" s="17"/>
    </row>
    <row r="49" spans="1:12" ht="39" customHeight="1">
      <c r="A49" s="2">
        <v>4.6</v>
      </c>
      <c r="B49" s="16" t="s">
        <v>49</v>
      </c>
      <c r="C49" s="40" t="s">
        <v>50</v>
      </c>
      <c r="D49" s="40"/>
      <c r="E49" s="40"/>
      <c r="F49" s="40"/>
      <c r="G49" s="40"/>
      <c r="L49" s="17"/>
    </row>
    <row r="50" spans="1:12" ht="81.75" customHeight="1">
      <c r="A50" s="2">
        <v>4.7</v>
      </c>
      <c r="B50" s="16" t="s">
        <v>51</v>
      </c>
      <c r="C50" s="40" t="s">
        <v>179</v>
      </c>
      <c r="D50" s="40"/>
      <c r="E50" s="40"/>
      <c r="F50" s="40"/>
      <c r="G50" s="40"/>
      <c r="L50" s="17"/>
    </row>
    <row r="51" spans="1:7" ht="15.75">
      <c r="A51" s="48" t="s">
        <v>52</v>
      </c>
      <c r="B51" s="49"/>
      <c r="C51" s="49"/>
      <c r="D51" s="49"/>
      <c r="E51" s="49"/>
      <c r="F51" s="49"/>
      <c r="G51" s="50"/>
    </row>
    <row r="52" spans="1:7" ht="54" customHeight="1">
      <c r="A52" s="15">
        <v>5.1</v>
      </c>
      <c r="B52" s="16" t="s">
        <v>53</v>
      </c>
      <c r="C52" s="51" t="s">
        <v>60</v>
      </c>
      <c r="D52" s="51"/>
      <c r="E52" s="51"/>
      <c r="F52" s="51"/>
      <c r="G52" s="51"/>
    </row>
    <row r="53" spans="1:7" ht="38.25" customHeight="1">
      <c r="A53" s="2">
        <v>5.2</v>
      </c>
      <c r="B53" s="16" t="s">
        <v>54</v>
      </c>
      <c r="C53" s="40" t="s">
        <v>55</v>
      </c>
      <c r="D53" s="40"/>
      <c r="E53" s="40"/>
      <c r="F53" s="40"/>
      <c r="G53" s="40"/>
    </row>
    <row r="54" spans="1:7" ht="69.75" customHeight="1">
      <c r="A54" s="2">
        <v>5.3</v>
      </c>
      <c r="B54" s="16" t="s">
        <v>56</v>
      </c>
      <c r="C54" s="40" t="s">
        <v>57</v>
      </c>
      <c r="D54" s="40"/>
      <c r="E54" s="40"/>
      <c r="F54" s="40"/>
      <c r="G54" s="40"/>
    </row>
    <row r="55" spans="1:7" ht="58.5" customHeight="1">
      <c r="A55" s="2">
        <v>5.4</v>
      </c>
      <c r="B55" s="16" t="s">
        <v>58</v>
      </c>
      <c r="C55" s="40" t="s">
        <v>59</v>
      </c>
      <c r="D55" s="40"/>
      <c r="E55" s="40"/>
      <c r="F55" s="40"/>
      <c r="G55" s="40"/>
    </row>
  </sheetData>
  <sheetProtection/>
  <mergeCells count="61">
    <mergeCell ref="A7:G7"/>
    <mergeCell ref="A6:G6"/>
    <mergeCell ref="A1:G1"/>
    <mergeCell ref="A2:G2"/>
    <mergeCell ref="A3:G3"/>
    <mergeCell ref="A4:G4"/>
    <mergeCell ref="A5:G5"/>
    <mergeCell ref="A8:G8"/>
    <mergeCell ref="A9:G9"/>
    <mergeCell ref="A10:E10"/>
    <mergeCell ref="A11:G11"/>
    <mergeCell ref="B12:G12"/>
    <mergeCell ref="B16:E16"/>
    <mergeCell ref="A13:G13"/>
    <mergeCell ref="B14:E14"/>
    <mergeCell ref="B15:E15"/>
    <mergeCell ref="B17:E17"/>
    <mergeCell ref="B19:E19"/>
    <mergeCell ref="B20:E20"/>
    <mergeCell ref="A21:G21"/>
    <mergeCell ref="B22:B24"/>
    <mergeCell ref="C22:E22"/>
    <mergeCell ref="C23:E23"/>
    <mergeCell ref="C24:E24"/>
    <mergeCell ref="B18:E18"/>
    <mergeCell ref="B25:B26"/>
    <mergeCell ref="C25:E25"/>
    <mergeCell ref="C26:E26"/>
    <mergeCell ref="B27:B28"/>
    <mergeCell ref="C27:E27"/>
    <mergeCell ref="C28:E28"/>
    <mergeCell ref="A41:E41"/>
    <mergeCell ref="A42:G42"/>
    <mergeCell ref="C43:G43"/>
    <mergeCell ref="C29:E29"/>
    <mergeCell ref="B30:B39"/>
    <mergeCell ref="C30:E30"/>
    <mergeCell ref="C31:E31"/>
    <mergeCell ref="C32:E32"/>
    <mergeCell ref="C33:E33"/>
    <mergeCell ref="C34:E34"/>
    <mergeCell ref="C49:G49"/>
    <mergeCell ref="C50:G50"/>
    <mergeCell ref="A51:G51"/>
    <mergeCell ref="C44:G44"/>
    <mergeCell ref="C35:E35"/>
    <mergeCell ref="C36:E36"/>
    <mergeCell ref="C37:E37"/>
    <mergeCell ref="C38:E38"/>
    <mergeCell ref="C39:E39"/>
    <mergeCell ref="B40:E40"/>
    <mergeCell ref="C52:G52"/>
    <mergeCell ref="C53:G53"/>
    <mergeCell ref="C55:G55"/>
    <mergeCell ref="C54:G54"/>
    <mergeCell ref="A45:A46"/>
    <mergeCell ref="B45:B46"/>
    <mergeCell ref="C45:G45"/>
    <mergeCell ref="C46:G46"/>
    <mergeCell ref="C47:G47"/>
    <mergeCell ref="C48:G4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56"/>
  <sheetViews>
    <sheetView tabSelected="1" zoomScalePageLayoutView="0" workbookViewId="0" topLeftCell="A10">
      <selection activeCell="I16" sqref="I16"/>
    </sheetView>
  </sheetViews>
  <sheetFormatPr defaultColWidth="9.140625" defaultRowHeight="15"/>
  <cols>
    <col min="5" max="5" width="31.8515625" style="0" customWidth="1"/>
    <col min="7" max="7" width="26.57421875" style="0" customWidth="1"/>
  </cols>
  <sheetData>
    <row r="1" spans="1:7" s="1" customFormat="1" ht="52.5" customHeight="1">
      <c r="A1" s="82" t="s">
        <v>182</v>
      </c>
      <c r="B1" s="82"/>
      <c r="C1" s="82"/>
      <c r="D1" s="82"/>
      <c r="E1" s="82"/>
      <c r="F1" s="82"/>
      <c r="G1" s="82"/>
    </row>
    <row r="2" spans="1:7" s="1" customFormat="1" ht="24.75" customHeight="1">
      <c r="A2" s="78" t="s">
        <v>141</v>
      </c>
      <c r="B2" s="78"/>
      <c r="C2" s="78"/>
      <c r="D2" s="78"/>
      <c r="E2" s="78"/>
      <c r="F2" s="78"/>
      <c r="G2" s="78"/>
    </row>
    <row r="3" spans="1:7" s="1" customFormat="1" ht="24.75" customHeight="1">
      <c r="A3" s="78" t="s">
        <v>142</v>
      </c>
      <c r="B3" s="78"/>
      <c r="C3" s="78"/>
      <c r="D3" s="78"/>
      <c r="E3" s="78"/>
      <c r="F3" s="78"/>
      <c r="G3" s="78"/>
    </row>
    <row r="4" spans="1:7" s="1" customFormat="1" ht="24.75" customHeight="1">
      <c r="A4" s="78" t="s">
        <v>0</v>
      </c>
      <c r="B4" s="78"/>
      <c r="C4" s="78"/>
      <c r="D4" s="78"/>
      <c r="E4" s="78"/>
      <c r="F4" s="78"/>
      <c r="G4" s="78"/>
    </row>
    <row r="5" spans="1:7" s="1" customFormat="1" ht="24.75" customHeight="1">
      <c r="A5" s="78" t="s">
        <v>1</v>
      </c>
      <c r="B5" s="78"/>
      <c r="C5" s="78"/>
      <c r="D5" s="78"/>
      <c r="E5" s="78"/>
      <c r="F5" s="78"/>
      <c r="G5" s="78"/>
    </row>
    <row r="6" spans="1:7" s="1" customFormat="1" ht="24.75" customHeight="1">
      <c r="A6" s="78" t="s">
        <v>2</v>
      </c>
      <c r="B6" s="78"/>
      <c r="C6" s="78"/>
      <c r="D6" s="78"/>
      <c r="E6" s="78"/>
      <c r="F6" s="78"/>
      <c r="G6" s="78"/>
    </row>
    <row r="7" spans="1:7" s="1" customFormat="1" ht="24.75" customHeight="1">
      <c r="A7" s="78" t="s">
        <v>3</v>
      </c>
      <c r="B7" s="78"/>
      <c r="C7" s="78"/>
      <c r="D7" s="78"/>
      <c r="E7" s="78"/>
      <c r="F7" s="78"/>
      <c r="G7" s="78"/>
    </row>
    <row r="8" spans="1:7" s="1" customFormat="1" ht="24.75" customHeight="1">
      <c r="A8" s="78" t="s">
        <v>4</v>
      </c>
      <c r="B8" s="78"/>
      <c r="C8" s="78"/>
      <c r="D8" s="78"/>
      <c r="E8" s="78"/>
      <c r="F8" s="78"/>
      <c r="G8" s="78"/>
    </row>
    <row r="9" spans="1:7" s="1" customFormat="1" ht="24.75" customHeight="1">
      <c r="A9" s="78" t="s">
        <v>5</v>
      </c>
      <c r="B9" s="78"/>
      <c r="C9" s="78"/>
      <c r="D9" s="78"/>
      <c r="E9" s="78"/>
      <c r="F9" s="78"/>
      <c r="G9" s="78"/>
    </row>
    <row r="10" spans="1:7" s="1" customFormat="1" ht="31.5">
      <c r="A10" s="75" t="s">
        <v>6</v>
      </c>
      <c r="B10" s="76"/>
      <c r="C10" s="76"/>
      <c r="D10" s="76"/>
      <c r="E10" s="77"/>
      <c r="F10" s="3" t="s">
        <v>7</v>
      </c>
      <c r="G10" s="3" t="s">
        <v>8</v>
      </c>
    </row>
    <row r="11" spans="1:7" s="1" customFormat="1" ht="15.75">
      <c r="A11" s="75" t="s">
        <v>9</v>
      </c>
      <c r="B11" s="76"/>
      <c r="C11" s="76"/>
      <c r="D11" s="76"/>
      <c r="E11" s="76"/>
      <c r="F11" s="76"/>
      <c r="G11" s="77"/>
    </row>
    <row r="12" spans="1:7" s="1" customFormat="1" ht="60.75" customHeight="1">
      <c r="A12" s="4">
        <v>1.1</v>
      </c>
      <c r="B12" s="102" t="s">
        <v>143</v>
      </c>
      <c r="C12" s="103"/>
      <c r="D12" s="103"/>
      <c r="E12" s="103"/>
      <c r="F12" s="103"/>
      <c r="G12" s="104"/>
    </row>
    <row r="13" spans="1:7" s="1" customFormat="1" ht="24" customHeight="1">
      <c r="A13" s="75" t="s">
        <v>10</v>
      </c>
      <c r="B13" s="76"/>
      <c r="C13" s="76"/>
      <c r="D13" s="76"/>
      <c r="E13" s="76"/>
      <c r="F13" s="76"/>
      <c r="G13" s="77"/>
    </row>
    <row r="14" spans="1:7" s="7" customFormat="1" ht="39.75" customHeight="1">
      <c r="A14" s="2">
        <v>2.1</v>
      </c>
      <c r="B14" s="130" t="s">
        <v>165</v>
      </c>
      <c r="C14" s="131"/>
      <c r="D14" s="131"/>
      <c r="E14" s="132"/>
      <c r="F14" s="6">
        <v>3</v>
      </c>
      <c r="G14" s="6" t="s">
        <v>11</v>
      </c>
    </row>
    <row r="15" spans="1:7" s="7" customFormat="1" ht="39.75" customHeight="1">
      <c r="A15" s="2">
        <v>2.2</v>
      </c>
      <c r="B15" s="124" t="s">
        <v>144</v>
      </c>
      <c r="C15" s="125"/>
      <c r="D15" s="125"/>
      <c r="E15" s="126"/>
      <c r="F15" s="6">
        <v>3</v>
      </c>
      <c r="G15" s="6" t="s">
        <v>11</v>
      </c>
    </row>
    <row r="16" spans="1:7" s="7" customFormat="1" ht="39.75" customHeight="1">
      <c r="A16" s="2">
        <v>2.3</v>
      </c>
      <c r="B16" s="124" t="s">
        <v>166</v>
      </c>
      <c r="C16" s="125"/>
      <c r="D16" s="125"/>
      <c r="E16" s="126"/>
      <c r="F16" s="6">
        <v>3</v>
      </c>
      <c r="G16" s="6" t="s">
        <v>11</v>
      </c>
    </row>
    <row r="17" spans="1:7" s="7" customFormat="1" ht="39.75" customHeight="1">
      <c r="A17" s="2">
        <v>2.4</v>
      </c>
      <c r="B17" s="124" t="s">
        <v>167</v>
      </c>
      <c r="C17" s="125"/>
      <c r="D17" s="125"/>
      <c r="E17" s="126"/>
      <c r="F17" s="6">
        <v>3</v>
      </c>
      <c r="G17" s="6" t="s">
        <v>11</v>
      </c>
    </row>
    <row r="18" spans="1:7" s="7" customFormat="1" ht="39.75" customHeight="1">
      <c r="A18" s="2">
        <v>2.5</v>
      </c>
      <c r="B18" s="127" t="s">
        <v>145</v>
      </c>
      <c r="C18" s="128"/>
      <c r="D18" s="128"/>
      <c r="E18" s="129"/>
      <c r="F18" s="6">
        <v>3</v>
      </c>
      <c r="G18" s="6" t="s">
        <v>146</v>
      </c>
    </row>
    <row r="19" spans="1:7" s="7" customFormat="1" ht="39.75" customHeight="1">
      <c r="A19" s="2">
        <v>2.6</v>
      </c>
      <c r="B19" s="124" t="s">
        <v>73</v>
      </c>
      <c r="C19" s="125"/>
      <c r="D19" s="125"/>
      <c r="E19" s="126"/>
      <c r="F19" s="6">
        <v>3</v>
      </c>
      <c r="G19" s="6" t="s">
        <v>11</v>
      </c>
    </row>
    <row r="20" spans="1:7" s="7" customFormat="1" ht="39.75" customHeight="1">
      <c r="A20" s="2">
        <v>2.7</v>
      </c>
      <c r="B20" s="124" t="s">
        <v>147</v>
      </c>
      <c r="C20" s="125"/>
      <c r="D20" s="125"/>
      <c r="E20" s="126"/>
      <c r="F20" s="6">
        <v>3</v>
      </c>
      <c r="G20" s="6" t="s">
        <v>11</v>
      </c>
    </row>
    <row r="21" spans="1:7" s="7" customFormat="1" ht="39.75" customHeight="1">
      <c r="A21" s="2">
        <v>2.8</v>
      </c>
      <c r="B21" s="124" t="s">
        <v>168</v>
      </c>
      <c r="C21" s="125"/>
      <c r="D21" s="125"/>
      <c r="E21" s="126"/>
      <c r="F21" s="6">
        <v>3</v>
      </c>
      <c r="G21" s="6" t="s">
        <v>11</v>
      </c>
    </row>
    <row r="22" spans="1:7" s="1" customFormat="1" ht="39" customHeight="1">
      <c r="A22" s="35"/>
      <c r="B22" s="93" t="s">
        <v>12</v>
      </c>
      <c r="C22" s="94"/>
      <c r="D22" s="94"/>
      <c r="E22" s="95"/>
      <c r="F22" s="3">
        <f>SUM(F14:F21)</f>
        <v>24</v>
      </c>
      <c r="G22" s="8"/>
    </row>
    <row r="23" spans="1:7" s="1" customFormat="1" ht="30" customHeight="1">
      <c r="A23" s="75" t="s">
        <v>13</v>
      </c>
      <c r="B23" s="76"/>
      <c r="C23" s="76"/>
      <c r="D23" s="76"/>
      <c r="E23" s="76"/>
      <c r="F23" s="76"/>
      <c r="G23" s="77"/>
    </row>
    <row r="24" spans="1:7" s="1" customFormat="1" ht="39.75" customHeight="1">
      <c r="A24" s="5" t="s">
        <v>14</v>
      </c>
      <c r="B24" s="96" t="s">
        <v>15</v>
      </c>
      <c r="C24" s="78" t="s">
        <v>148</v>
      </c>
      <c r="D24" s="78"/>
      <c r="E24" s="78"/>
      <c r="F24" s="6">
        <v>1</v>
      </c>
      <c r="G24" s="6" t="s">
        <v>35</v>
      </c>
    </row>
    <row r="25" spans="1:7" s="1" customFormat="1" ht="39.75" customHeight="1">
      <c r="A25" s="5" t="s">
        <v>16</v>
      </c>
      <c r="B25" s="97"/>
      <c r="C25" s="99" t="s">
        <v>64</v>
      </c>
      <c r="D25" s="90"/>
      <c r="E25" s="91"/>
      <c r="F25" s="6">
        <v>1</v>
      </c>
      <c r="G25" s="6" t="s">
        <v>35</v>
      </c>
    </row>
    <row r="26" spans="1:7" s="1" customFormat="1" ht="39.75" customHeight="1">
      <c r="A26" s="5" t="s">
        <v>17</v>
      </c>
      <c r="B26" s="97"/>
      <c r="C26" s="99" t="s">
        <v>149</v>
      </c>
      <c r="D26" s="90"/>
      <c r="E26" s="90"/>
      <c r="F26" s="6">
        <v>0.5</v>
      </c>
      <c r="G26" s="6" t="s">
        <v>35</v>
      </c>
    </row>
    <row r="27" spans="1:7" s="1" customFormat="1" ht="39.75" customHeight="1">
      <c r="A27" s="5" t="s">
        <v>18</v>
      </c>
      <c r="B27" s="83" t="s">
        <v>19</v>
      </c>
      <c r="C27" s="99" t="s">
        <v>150</v>
      </c>
      <c r="D27" s="90"/>
      <c r="E27" s="91"/>
      <c r="F27" s="6">
        <v>1</v>
      </c>
      <c r="G27" s="6" t="s">
        <v>35</v>
      </c>
    </row>
    <row r="28" spans="1:7" s="1" customFormat="1" ht="39.75" customHeight="1">
      <c r="A28" s="5" t="s">
        <v>20</v>
      </c>
      <c r="B28" s="84"/>
      <c r="C28" s="99" t="s">
        <v>151</v>
      </c>
      <c r="D28" s="90"/>
      <c r="E28" s="91"/>
      <c r="F28" s="6">
        <v>0.5</v>
      </c>
      <c r="G28" s="6" t="s">
        <v>35</v>
      </c>
    </row>
    <row r="29" spans="1:7" s="1" customFormat="1" ht="39.75" customHeight="1">
      <c r="A29" s="5" t="s">
        <v>134</v>
      </c>
      <c r="B29" s="84"/>
      <c r="C29" s="99" t="s">
        <v>174</v>
      </c>
      <c r="D29" s="90"/>
      <c r="E29" s="91"/>
      <c r="F29" s="6">
        <v>1</v>
      </c>
      <c r="G29" s="6" t="s">
        <v>35</v>
      </c>
    </row>
    <row r="30" spans="1:7" s="1" customFormat="1" ht="39.75" customHeight="1">
      <c r="A30" s="5" t="s">
        <v>152</v>
      </c>
      <c r="B30" s="84"/>
      <c r="C30" s="99" t="s">
        <v>153</v>
      </c>
      <c r="D30" s="90"/>
      <c r="E30" s="91"/>
      <c r="F30" s="6">
        <v>1</v>
      </c>
      <c r="G30" s="6" t="s">
        <v>35</v>
      </c>
    </row>
    <row r="31" spans="1:7" s="1" customFormat="1" ht="39.75" customHeight="1">
      <c r="A31" s="10" t="s">
        <v>21</v>
      </c>
      <c r="B31" s="83" t="s">
        <v>22</v>
      </c>
      <c r="C31" s="99" t="s">
        <v>154</v>
      </c>
      <c r="D31" s="90"/>
      <c r="E31" s="90"/>
      <c r="F31" s="6">
        <v>0.5</v>
      </c>
      <c r="G31" s="6" t="s">
        <v>35</v>
      </c>
    </row>
    <row r="32" spans="1:7" s="1" customFormat="1" ht="39.75" customHeight="1">
      <c r="A32" s="10" t="s">
        <v>23</v>
      </c>
      <c r="B32" s="84"/>
      <c r="C32" s="78" t="s">
        <v>155</v>
      </c>
      <c r="D32" s="78"/>
      <c r="E32" s="78"/>
      <c r="F32" s="6">
        <v>0.5</v>
      </c>
      <c r="G32" s="6" t="s">
        <v>35</v>
      </c>
    </row>
    <row r="33" spans="1:7" s="1" customFormat="1" ht="39.75" customHeight="1">
      <c r="A33" s="10" t="s">
        <v>156</v>
      </c>
      <c r="B33" s="84"/>
      <c r="C33" s="78" t="s">
        <v>157</v>
      </c>
      <c r="D33" s="78"/>
      <c r="E33" s="78"/>
      <c r="F33" s="6">
        <v>0.5</v>
      </c>
      <c r="G33" s="6" t="s">
        <v>35</v>
      </c>
    </row>
    <row r="34" spans="1:7" s="1" customFormat="1" ht="39.75" customHeight="1">
      <c r="A34" s="10" t="s">
        <v>82</v>
      </c>
      <c r="B34" s="122" t="s">
        <v>138</v>
      </c>
      <c r="C34" s="78" t="s">
        <v>158</v>
      </c>
      <c r="D34" s="78"/>
      <c r="E34" s="78"/>
      <c r="F34" s="6">
        <v>0.5</v>
      </c>
      <c r="G34" s="6" t="s">
        <v>35</v>
      </c>
    </row>
    <row r="35" spans="1:8" s="1" customFormat="1" ht="55.5" customHeight="1">
      <c r="A35" s="10" t="s">
        <v>116</v>
      </c>
      <c r="B35" s="122"/>
      <c r="C35" s="109" t="s">
        <v>210</v>
      </c>
      <c r="D35" s="61"/>
      <c r="E35" s="67"/>
      <c r="F35" s="6">
        <v>1.5</v>
      </c>
      <c r="G35" s="6" t="s">
        <v>146</v>
      </c>
      <c r="H35" s="38"/>
    </row>
    <row r="36" spans="1:8" s="1" customFormat="1" ht="85.5" customHeight="1">
      <c r="A36" s="10" t="s">
        <v>159</v>
      </c>
      <c r="B36" s="122"/>
      <c r="C36" s="109" t="s">
        <v>209</v>
      </c>
      <c r="D36" s="61"/>
      <c r="E36" s="67"/>
      <c r="F36" s="6">
        <v>1</v>
      </c>
      <c r="G36" s="6" t="s">
        <v>146</v>
      </c>
      <c r="H36" s="38"/>
    </row>
    <row r="37" spans="1:7" s="1" customFormat="1" ht="39.75" customHeight="1">
      <c r="A37" s="11" t="s">
        <v>160</v>
      </c>
      <c r="B37" s="84" t="s">
        <v>161</v>
      </c>
      <c r="C37" s="78" t="s">
        <v>162</v>
      </c>
      <c r="D37" s="78"/>
      <c r="E37" s="78"/>
      <c r="F37" s="6">
        <v>1.5</v>
      </c>
      <c r="G37" s="6" t="s">
        <v>35</v>
      </c>
    </row>
    <row r="38" spans="1:7" s="1" customFormat="1" ht="71.25" customHeight="1">
      <c r="A38" s="11" t="s">
        <v>163</v>
      </c>
      <c r="B38" s="84"/>
      <c r="C38" s="78" t="s">
        <v>211</v>
      </c>
      <c r="D38" s="78"/>
      <c r="E38" s="78"/>
      <c r="F38" s="6">
        <v>1.5</v>
      </c>
      <c r="G38" s="6" t="s">
        <v>146</v>
      </c>
    </row>
    <row r="39" spans="1:7" s="1" customFormat="1" ht="66" customHeight="1">
      <c r="A39" s="11" t="s">
        <v>27</v>
      </c>
      <c r="B39" s="84"/>
      <c r="C39" s="78" t="s">
        <v>164</v>
      </c>
      <c r="D39" s="78"/>
      <c r="E39" s="78"/>
      <c r="F39" s="6">
        <v>1</v>
      </c>
      <c r="G39" s="6" t="s">
        <v>35</v>
      </c>
    </row>
    <row r="40" spans="1:7" s="1" customFormat="1" ht="74.25" customHeight="1">
      <c r="A40" s="11" t="s">
        <v>28</v>
      </c>
      <c r="B40" s="123"/>
      <c r="C40" s="78" t="s">
        <v>175</v>
      </c>
      <c r="D40" s="78"/>
      <c r="E40" s="78"/>
      <c r="F40" s="6">
        <v>1.5</v>
      </c>
      <c r="G40" s="6" t="s">
        <v>35</v>
      </c>
    </row>
    <row r="41" spans="1:7" s="1" customFormat="1" ht="39.75" customHeight="1">
      <c r="A41" s="13"/>
      <c r="B41" s="85" t="s">
        <v>36</v>
      </c>
      <c r="C41" s="86"/>
      <c r="D41" s="86"/>
      <c r="E41" s="87"/>
      <c r="F41" s="3">
        <f>SUM(F24:F40)</f>
        <v>16</v>
      </c>
      <c r="G41" s="14"/>
    </row>
    <row r="42" spans="1:7" s="1" customFormat="1" ht="39.75" customHeight="1">
      <c r="A42" s="85" t="s">
        <v>37</v>
      </c>
      <c r="B42" s="86"/>
      <c r="C42" s="86"/>
      <c r="D42" s="86"/>
      <c r="E42" s="87"/>
      <c r="F42" s="3">
        <f>F22+F41</f>
        <v>40</v>
      </c>
      <c r="G42" s="14"/>
    </row>
    <row r="43" spans="1:7" s="1" customFormat="1" ht="39.75" customHeight="1">
      <c r="A43" s="75" t="s">
        <v>38</v>
      </c>
      <c r="B43" s="88"/>
      <c r="C43" s="88"/>
      <c r="D43" s="88"/>
      <c r="E43" s="88"/>
      <c r="F43" s="88"/>
      <c r="G43" s="89"/>
    </row>
    <row r="44" spans="1:7" s="1" customFormat="1" ht="80.25" customHeight="1">
      <c r="A44" s="15">
        <v>4.1</v>
      </c>
      <c r="B44" s="16" t="s">
        <v>39</v>
      </c>
      <c r="C44" s="57" t="s">
        <v>203</v>
      </c>
      <c r="D44" s="57"/>
      <c r="E44" s="57"/>
      <c r="F44" s="57"/>
      <c r="G44" s="57"/>
    </row>
    <row r="45" spans="1:12" s="1" customFormat="1" ht="67.5" customHeight="1">
      <c r="A45" s="2">
        <v>4.2</v>
      </c>
      <c r="B45" s="16" t="s">
        <v>40</v>
      </c>
      <c r="C45" s="40" t="s">
        <v>41</v>
      </c>
      <c r="D45" s="40"/>
      <c r="E45" s="40"/>
      <c r="F45" s="40"/>
      <c r="G45" s="40"/>
      <c r="L45" s="17"/>
    </row>
    <row r="46" spans="1:12" s="1" customFormat="1" ht="23.25" customHeight="1">
      <c r="A46" s="44">
        <v>4.3</v>
      </c>
      <c r="B46" s="46" t="s">
        <v>42</v>
      </c>
      <c r="C46" s="40" t="s">
        <v>43</v>
      </c>
      <c r="D46" s="40"/>
      <c r="E46" s="40"/>
      <c r="F46" s="40"/>
      <c r="G46" s="40"/>
      <c r="L46" s="17"/>
    </row>
    <row r="47" spans="1:12" s="1" customFormat="1" ht="34.5" customHeight="1">
      <c r="A47" s="45"/>
      <c r="B47" s="47"/>
      <c r="C47" s="40" t="s">
        <v>44</v>
      </c>
      <c r="D47" s="40"/>
      <c r="E47" s="40"/>
      <c r="F47" s="40"/>
      <c r="G47" s="40"/>
      <c r="L47" s="17"/>
    </row>
    <row r="48" spans="1:12" s="1" customFormat="1" ht="81.75" customHeight="1">
      <c r="A48" s="2">
        <v>4.4</v>
      </c>
      <c r="B48" s="16" t="s">
        <v>45</v>
      </c>
      <c r="C48" s="40" t="s">
        <v>46</v>
      </c>
      <c r="D48" s="40"/>
      <c r="E48" s="40"/>
      <c r="F48" s="40"/>
      <c r="G48" s="40"/>
      <c r="L48" s="17"/>
    </row>
    <row r="49" spans="1:12" s="1" customFormat="1" ht="40.5" customHeight="1">
      <c r="A49" s="2">
        <v>4.5</v>
      </c>
      <c r="B49" s="16" t="s">
        <v>47</v>
      </c>
      <c r="C49" s="40" t="s">
        <v>48</v>
      </c>
      <c r="D49" s="40"/>
      <c r="E49" s="40"/>
      <c r="F49" s="40"/>
      <c r="G49" s="40"/>
      <c r="L49" s="17"/>
    </row>
    <row r="50" spans="1:12" s="1" customFormat="1" ht="39" customHeight="1">
      <c r="A50" s="2">
        <v>4.6</v>
      </c>
      <c r="B50" s="16" t="s">
        <v>49</v>
      </c>
      <c r="C50" s="40" t="s">
        <v>50</v>
      </c>
      <c r="D50" s="40"/>
      <c r="E50" s="40"/>
      <c r="F50" s="40"/>
      <c r="G50" s="40"/>
      <c r="L50" s="17"/>
    </row>
    <row r="51" spans="1:12" s="1" customFormat="1" ht="81.75" customHeight="1">
      <c r="A51" s="2">
        <v>4.7</v>
      </c>
      <c r="B51" s="16" t="s">
        <v>51</v>
      </c>
      <c r="C51" s="40" t="s">
        <v>179</v>
      </c>
      <c r="D51" s="40"/>
      <c r="E51" s="40"/>
      <c r="F51" s="40"/>
      <c r="G51" s="40"/>
      <c r="L51" s="17"/>
    </row>
    <row r="52" spans="1:7" s="1" customFormat="1" ht="15.75">
      <c r="A52" s="48" t="s">
        <v>52</v>
      </c>
      <c r="B52" s="49"/>
      <c r="C52" s="49"/>
      <c r="D52" s="49"/>
      <c r="E52" s="49"/>
      <c r="F52" s="49"/>
      <c r="G52" s="50"/>
    </row>
    <row r="53" spans="1:7" s="1" customFormat="1" ht="54" customHeight="1">
      <c r="A53" s="15">
        <v>5.1</v>
      </c>
      <c r="B53" s="16" t="s">
        <v>53</v>
      </c>
      <c r="C53" s="51" t="s">
        <v>60</v>
      </c>
      <c r="D53" s="51"/>
      <c r="E53" s="51"/>
      <c r="F53" s="51"/>
      <c r="G53" s="51"/>
    </row>
    <row r="54" spans="1:7" s="1" customFormat="1" ht="38.25" customHeight="1">
      <c r="A54" s="2">
        <v>5.2</v>
      </c>
      <c r="B54" s="16" t="s">
        <v>54</v>
      </c>
      <c r="C54" s="40" t="s">
        <v>55</v>
      </c>
      <c r="D54" s="40"/>
      <c r="E54" s="40"/>
      <c r="F54" s="40"/>
      <c r="G54" s="40"/>
    </row>
    <row r="55" spans="1:7" s="1" customFormat="1" ht="69.75" customHeight="1">
      <c r="A55" s="2">
        <v>5.3</v>
      </c>
      <c r="B55" s="16" t="s">
        <v>56</v>
      </c>
      <c r="C55" s="40" t="s">
        <v>57</v>
      </c>
      <c r="D55" s="40"/>
      <c r="E55" s="40"/>
      <c r="F55" s="40"/>
      <c r="G55" s="40"/>
    </row>
    <row r="56" spans="1:7" s="1" customFormat="1" ht="58.5" customHeight="1">
      <c r="A56" s="2">
        <v>5.4</v>
      </c>
      <c r="B56" s="16" t="s">
        <v>58</v>
      </c>
      <c r="C56" s="40" t="s">
        <v>185</v>
      </c>
      <c r="D56" s="40"/>
      <c r="E56" s="40"/>
      <c r="F56" s="40"/>
      <c r="G56" s="40"/>
    </row>
  </sheetData>
  <sheetProtection/>
  <mergeCells count="63">
    <mergeCell ref="A6:G6"/>
    <mergeCell ref="A1:G1"/>
    <mergeCell ref="A2:G2"/>
    <mergeCell ref="A3:G3"/>
    <mergeCell ref="A4:G4"/>
    <mergeCell ref="A5:G5"/>
    <mergeCell ref="B18:E18"/>
    <mergeCell ref="A7:G7"/>
    <mergeCell ref="A8:G8"/>
    <mergeCell ref="A9:G9"/>
    <mergeCell ref="A10:E10"/>
    <mergeCell ref="A11:G11"/>
    <mergeCell ref="B12:G12"/>
    <mergeCell ref="A13:G13"/>
    <mergeCell ref="B14:E14"/>
    <mergeCell ref="B15:E15"/>
    <mergeCell ref="B16:E16"/>
    <mergeCell ref="B17:E17"/>
    <mergeCell ref="B31:B33"/>
    <mergeCell ref="C31:E31"/>
    <mergeCell ref="C32:E32"/>
    <mergeCell ref="C33:E33"/>
    <mergeCell ref="B19:E19"/>
    <mergeCell ref="B20:E20"/>
    <mergeCell ref="B21:E21"/>
    <mergeCell ref="B22:E22"/>
    <mergeCell ref="A23:G23"/>
    <mergeCell ref="B24:B26"/>
    <mergeCell ref="C24:E24"/>
    <mergeCell ref="C25:E25"/>
    <mergeCell ref="C26:E26"/>
    <mergeCell ref="B27:B30"/>
    <mergeCell ref="C27:E27"/>
    <mergeCell ref="C28:E28"/>
    <mergeCell ref="C29:E29"/>
    <mergeCell ref="C30:E30"/>
    <mergeCell ref="C47:G47"/>
    <mergeCell ref="B34:B36"/>
    <mergeCell ref="C34:E34"/>
    <mergeCell ref="C35:E35"/>
    <mergeCell ref="C36:E36"/>
    <mergeCell ref="B37:B40"/>
    <mergeCell ref="C37:E37"/>
    <mergeCell ref="C54:G54"/>
    <mergeCell ref="C38:E38"/>
    <mergeCell ref="C39:E39"/>
    <mergeCell ref="C40:E40"/>
    <mergeCell ref="B41:E41"/>
    <mergeCell ref="A42:E42"/>
    <mergeCell ref="A43:G43"/>
    <mergeCell ref="A46:A47"/>
    <mergeCell ref="B46:B47"/>
    <mergeCell ref="C46:G46"/>
    <mergeCell ref="C55:G55"/>
    <mergeCell ref="C56:G56"/>
    <mergeCell ref="C44:G44"/>
    <mergeCell ref="C45:G45"/>
    <mergeCell ref="C48:G48"/>
    <mergeCell ref="C49:G49"/>
    <mergeCell ref="C50:G50"/>
    <mergeCell ref="C51:G51"/>
    <mergeCell ref="A52:G52"/>
    <mergeCell ref="C53:G5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李玲玲</cp:lastModifiedBy>
  <dcterms:created xsi:type="dcterms:W3CDTF">2015-06-05T18:19:34Z</dcterms:created>
  <dcterms:modified xsi:type="dcterms:W3CDTF">2024-06-26T07:38:01Z</dcterms:modified>
  <cp:category/>
  <cp:version/>
  <cp:contentType/>
  <cp:contentStatus/>
</cp:coreProperties>
</file>