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24" windowHeight="12408"/>
  </bookViews>
  <sheets>
    <sheet name="Sheet1" sheetId="1" r:id="rId1"/>
    <sheet name="Sheet2" sheetId="2" r:id="rId2"/>
    <sheet name="Sheet3" sheetId="3" r:id="rId3"/>
  </sheets>
  <definedNames>
    <definedName name="_GoBack" localSheetId="0">Sheet1!$A$45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<sst xmlns="http://schemas.openxmlformats.org/spreadsheetml/2006/main" count="86" uniqueCount="72">
  <si>
    <t>新华医院医疗设备采购需求（第5包）</t>
  </si>
  <si>
    <r>
      <rPr>
        <sz val="12"/>
        <color theme="1"/>
        <rFont val="仿宋_GB2312"/>
        <charset val="134"/>
      </rPr>
      <t>设备名称：</t>
    </r>
    <r>
      <rPr>
        <sz val="12"/>
        <color theme="1"/>
        <rFont val="Microsoft YaHei UI"/>
        <charset val="134"/>
      </rPr>
      <t>耳鼻喉科手术显微镜</t>
    </r>
  </si>
  <si>
    <r>
      <rPr>
        <sz val="12"/>
        <color theme="1"/>
        <rFont val="仿宋_GB2312"/>
        <charset val="134"/>
      </rPr>
      <t>采购数量：</t>
    </r>
    <r>
      <rPr>
        <sz val="12"/>
        <color theme="1"/>
        <rFont val="Microsoft YaHei UI"/>
        <charset val="134"/>
      </rPr>
      <t>1台</t>
    </r>
  </si>
  <si>
    <r>
      <rPr>
        <sz val="12"/>
        <color theme="1"/>
        <rFont val="仿宋_GB2312"/>
        <charset val="134"/>
      </rPr>
      <t>预算总价：</t>
    </r>
    <r>
      <rPr>
        <sz val="12"/>
        <color theme="1"/>
        <rFont val="Microsoft YaHei UI"/>
        <charset val="134"/>
      </rPr>
      <t>120万</t>
    </r>
  </si>
  <si>
    <t>所属医疗设备类别（可多选）：</t>
  </si>
  <si>
    <t>需求内容及描述</t>
  </si>
  <si>
    <t>评分分值</t>
  </si>
  <si>
    <t>是否要提供技术支持资料（是/否）</t>
  </si>
  <si>
    <t>一、主要功能与目标</t>
  </si>
  <si>
    <t>用于耳鼻喉科手术中照明和放大用</t>
  </si>
  <si>
    <t>二、主要技术参数</t>
  </si>
  <si>
    <t>光源传导方式：光纤传导。</t>
  </si>
  <si>
    <t>是</t>
  </si>
  <si>
    <t>聚光灯功能：长时间向上、下触动模式控制按钮以扩大或者缩小光斑。</t>
  </si>
  <si>
    <t>模式控制：显微镜主镜上设有多功能开关，可单指调节光亮度，光斑大小。</t>
  </si>
  <si>
    <t>调整目镜可以提供-8D到+5D屈光补偿</t>
  </si>
  <si>
    <t>主要技术参数小计分值</t>
  </si>
  <si>
    <t>三、一般技术参数</t>
  </si>
  <si>
    <t>3.1.1</t>
  </si>
  <si>
    <t>精确度</t>
  </si>
  <si>
    <t>单一连续可调物镜下，最小工作距离≤200 mm，最大工作距离≥400mm；</t>
  </si>
  <si>
    <t>3.1.2</t>
  </si>
  <si>
    <t>单一物镜下最小放大倍数≤2x ，最大放大倍数≥19.0x（12.5x目镜）</t>
  </si>
  <si>
    <t>3.1.3</t>
  </si>
  <si>
    <t>全镜组复消色差光学系统。</t>
  </si>
  <si>
    <t>3.1.4</t>
  </si>
  <si>
    <t>立体助手镜：双关节360度可调直视镜筒，f=170mm，10x/12.5x 目镜；</t>
  </si>
  <si>
    <t>3.2.1</t>
  </si>
  <si>
    <t>灵敏度</t>
  </si>
  <si>
    <t>180°主刀可倾斜镜筒，f = 170mm；</t>
  </si>
  <si>
    <t>否</t>
  </si>
  <si>
    <t>3.2.2</t>
  </si>
  <si>
    <t>5档变倍器: 手动5档变倍器</t>
  </si>
  <si>
    <t>3.2.3</t>
  </si>
  <si>
    <t>影像功能：实时预览，录像，拍照</t>
  </si>
  <si>
    <t>3.3.1</t>
  </si>
  <si>
    <t>稳定性</t>
  </si>
  <si>
    <t>支架水平臂展：落地式支架，支架高度≥1700mm</t>
  </si>
  <si>
    <t>3.4.1</t>
  </si>
  <si>
    <t>耐用度</t>
  </si>
  <si>
    <t>支架上冷光源照明系统,经光纤传导到显微镜</t>
  </si>
  <si>
    <t>3.4.2</t>
  </si>
  <si>
    <t xml:space="preserve">照明寿命：照明寿命≥40,000小时 </t>
  </si>
  <si>
    <t>3.5.1</t>
  </si>
  <si>
    <t>其他</t>
  </si>
  <si>
    <t>200mm 的工作距离:3.0x-19.0x，430mm的工作距离:1.7x-10.8x</t>
  </si>
  <si>
    <t xml:space="preserve">         一般技术参数小计分值</t>
  </si>
  <si>
    <t>技术参数总计分值</t>
  </si>
  <si>
    <t>四、伴随服务要求</t>
  </si>
  <si>
    <t>产品配置要求</t>
  </si>
  <si>
    <t>耳鼻喉手术显微镜主机，12.5倍目镜 ，180度主镜筒 ，助手镜，落地式支架 ，防尘套 ，运输箱运输箱</t>
  </si>
  <si>
    <t>随机工具、产品的升级要求</t>
  </si>
  <si>
    <t>软件终身免费升级</t>
  </si>
  <si>
    <t>安装</t>
  </si>
  <si>
    <r>
      <rPr>
        <sz val="12"/>
        <color rgb="FF000000"/>
        <rFont val="仿宋_GB2312"/>
        <charset val="2"/>
      </rPr>
      <t xml:space="preserve"> √需要     </t>
    </r>
    <r>
      <rPr>
        <sz val="12"/>
        <color rgb="FF000000"/>
        <rFont val="Wingdings 2"/>
        <charset val="2"/>
      </rPr>
      <t xml:space="preserve"> £</t>
    </r>
    <r>
      <rPr>
        <sz val="12"/>
        <color rgb="FF000000"/>
        <rFont val="仿宋_GB2312"/>
        <charset val="2"/>
      </rPr>
      <t>不需要</t>
    </r>
  </si>
  <si>
    <t>由原厂技术认证的工程师进行设备安装调试及维护</t>
  </si>
  <si>
    <t>调试</t>
  </si>
  <si>
    <t>提供技术援助</t>
  </si>
  <si>
    <t>原厂工程师提供技术援助。</t>
  </si>
  <si>
    <t>培训</t>
  </si>
  <si>
    <t>卖方安排技术人员到指定地点对科室专职人员培训产品装机和相关使用情况，在后期使用过程中，卖方须派遣专业人员组织定期的回访、交流和指导。</t>
  </si>
  <si>
    <t>验收方案</t>
  </si>
  <si>
    <t>依据装箱清单、产品配置清单进行数量检验，附有产品说明书，操作说明等技术资料。外观检查：开箱后检查主机和配件外观，无破损。性能检查：连接电源后开启主机，产品性能稳定、使用正常。</t>
  </si>
  <si>
    <t>五、售后服务要求</t>
  </si>
  <si>
    <t>售后服务响应时间</t>
  </si>
  <si>
    <t>响应时间：卖方接到买方故障信息后在2小时内予以响应，并在2小时内到达买方现场，并在24小时内解决故障。</t>
  </si>
  <si>
    <t>服务内容与计划</t>
  </si>
  <si>
    <t>原厂保修年限：≥3年，产品终身免费软件升级、提供详细配置清单、具有固定的售后服务机构</t>
  </si>
  <si>
    <t>维保内容与价格</t>
  </si>
  <si>
    <t xml:space="preserve">质保期后，维保费用以双方最终认定价格为准，原则上不超过设备总价的8%。 </t>
  </si>
  <si>
    <t>备品备件供货与价格</t>
  </si>
  <si>
    <t>不得超过市场价格的80%。投标时需填写上述价格，出质保期后，上述产品供货价格以双方最终认定价格为准，且采购人有权更换供货方。</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</si>
</sst>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6"/>
      <color theme="1"/>
      <name val="仿宋_GB2312"/>
      <charset val="134"/>
    </font>
    <font>
      <sz val="12"/>
      <color theme="1"/>
      <name val="仿宋_GB2312"/>
      <charset val="134"/>
    </font>
    <font>
      <b/>
      <sz val="12"/>
      <color indexed="8"/>
      <name val="仿宋_GB2312"/>
      <charset val="134"/>
    </font>
    <font>
      <b/>
      <sz val="12"/>
      <color rgb="FF000000"/>
      <name val="仿宋_GB2312"/>
      <charset val="134"/>
    </font>
    <font>
      <sz val="12"/>
      <color rgb="FF000000"/>
      <name val="仿宋_GB2312"/>
      <charset val="134"/>
    </font>
    <font>
      <sz val="10.5"/>
      <color theme="1"/>
      <name val="等线"/>
      <charset val="134"/>
    </font>
    <font>
      <sz val="12"/>
      <color rgb="FF000000"/>
      <name val="仿宋_GB2312"/>
      <charset val="2"/>
    </font>
    <font>
      <sz val="12"/>
      <color rgb="FF000000"/>
      <name val="Wingdings"/>
      <charset val="2"/>
    </font>
    <font>
      <b/>
      <sz val="11"/>
      <color theme="1"/>
      <name val="宋体"/>
      <charset val="134"/>
      <scheme val="minor"/>
    </font>
    <font>
      <b/>
      <sz val="11"/>
      <color rgb="FF000000"/>
      <name val="仿宋_GB2312"/>
      <charset val="134"/>
    </font>
    <font>
      <sz val="12"/>
      <color rgb="FF000000"/>
      <name val="宋体"/>
      <charset val="134"/>
    </font>
    <font>
      <b/>
      <sz val="14"/>
      <color rgb="FF000000"/>
      <name val="仿宋_GB2312"/>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theme="1"/>
      <name val="Microsoft YaHei UI"/>
      <charset val="134"/>
    </font>
    <font>
      <sz val="12"/>
      <color rgb="FF000000"/>
      <name val="Wingdings 2"/>
      <charset val="2"/>
    </font>
  </fonts>
  <fills count="34">
    <fill>
      <patternFill patternType="none"/>
    </fill>
    <fill>
      <patternFill patternType="gray125"/>
    </fill>
    <fill>
      <patternFill patternType="solid">
        <fgColor theme="0" tint="-0.14990691854609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3" borderId="12"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3" applyNumberFormat="0" applyFill="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1" fillId="0" borderId="0" applyNumberFormat="0" applyFill="0" applyBorder="0" applyAlignment="0" applyProtection="0">
      <alignment vertical="center"/>
    </xf>
    <xf numFmtId="0" fontId="22" fillId="4" borderId="15" applyNumberFormat="0" applyAlignment="0" applyProtection="0">
      <alignment vertical="center"/>
    </xf>
    <xf numFmtId="0" fontId="23" fillId="5" borderId="16" applyNumberFormat="0" applyAlignment="0" applyProtection="0">
      <alignment vertical="center"/>
    </xf>
    <xf numFmtId="0" fontId="24" fillId="5" borderId="15" applyNumberFormat="0" applyAlignment="0" applyProtection="0">
      <alignment vertical="center"/>
    </xf>
    <xf numFmtId="0" fontId="25" fillId="6" borderId="17" applyNumberFormat="0" applyAlignment="0" applyProtection="0">
      <alignment vertical="center"/>
    </xf>
    <xf numFmtId="0" fontId="26" fillId="0" borderId="18" applyNumberFormat="0" applyFill="0" applyAlignment="0" applyProtection="0">
      <alignment vertical="center"/>
    </xf>
    <xf numFmtId="0" fontId="27" fillId="0" borderId="19"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cellStyleXfs>
  <cellXfs count="50">
    <xf numFmtId="0" fontId="0" fillId="0" borderId="0" xfId="0">
      <alignment vertical="center"/>
    </xf>
    <xf numFmtId="0" fontId="0" fillId="0" borderId="0" xfId="0" applyAlignment="1">
      <alignment vertical="center" wrapText="1"/>
    </xf>
    <xf numFmtId="0" fontId="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0" borderId="2" xfId="0" applyFont="1" applyBorder="1" applyAlignment="1">
      <alignment horizontal="justify" vertical="center"/>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6" fillId="0" borderId="2" xfId="0" applyFont="1" applyBorder="1" applyAlignment="1">
      <alignment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5" fillId="0" borderId="2" xfId="0" applyFont="1" applyBorder="1" applyAlignment="1">
      <alignment horizontal="justify" vertical="center" wrapText="1"/>
    </xf>
    <xf numFmtId="0" fontId="5" fillId="0" borderId="1" xfId="0" applyFont="1" applyBorder="1" applyAlignment="1">
      <alignment horizontal="justify" vertical="center" wrapText="1"/>
    </xf>
    <xf numFmtId="0" fontId="6" fillId="0" borderId="1" xfId="0" applyFont="1" applyBorder="1" applyAlignment="1">
      <alignment vertical="center" wrapText="1"/>
    </xf>
    <xf numFmtId="0" fontId="4" fillId="0" borderId="1" xfId="0" applyFont="1" applyBorder="1" applyAlignment="1">
      <alignment horizontal="right" vertical="center" wrapText="1"/>
    </xf>
    <xf numFmtId="0" fontId="4" fillId="2" borderId="7" xfId="0" applyFont="1" applyFill="1" applyBorder="1" applyAlignment="1">
      <alignment horizontal="center" vertical="center" wrapText="1"/>
    </xf>
    <xf numFmtId="0" fontId="4" fillId="0" borderId="1" xfId="0" applyFont="1" applyBorder="1" applyAlignment="1">
      <alignment horizontal="left" vertical="center" wrapText="1"/>
    </xf>
    <xf numFmtId="0" fontId="5" fillId="0" borderId="4"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6" xfId="0" applyFont="1" applyBorder="1" applyAlignment="1">
      <alignment horizontal="left" vertical="center" wrapText="1"/>
    </xf>
    <xf numFmtId="0" fontId="9" fillId="0" borderId="1" xfId="0" applyFont="1" applyBorder="1" applyAlignment="1">
      <alignment horizontal="left" vertical="center" wrapText="1"/>
    </xf>
    <xf numFmtId="0" fontId="4" fillId="2" borderId="8" xfId="0" applyFont="1" applyFill="1" applyBorder="1" applyAlignment="1">
      <alignment horizontal="center" vertical="center" wrapText="1"/>
    </xf>
    <xf numFmtId="0" fontId="4" fillId="2" borderId="0" xfId="0" applyFont="1" applyFill="1" applyAlignment="1">
      <alignment horizontal="center" vertical="center" wrapText="1"/>
    </xf>
    <xf numFmtId="0" fontId="2" fillId="0" borderId="9" xfId="0" applyFont="1" applyBorder="1" applyAlignment="1">
      <alignment horizontal="left"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4" fillId="2" borderId="9" xfId="0" applyFont="1" applyFill="1" applyBorder="1" applyAlignment="1">
      <alignment horizontal="center" vertical="center" wrapText="1"/>
    </xf>
    <xf numFmtId="0" fontId="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0" xfId="0" applyFont="1">
      <alignment vertical="center"/>
    </xf>
    <xf numFmtId="0" fontId="4" fillId="0" borderId="9" xfId="0" applyFont="1" applyBorder="1" applyAlignment="1">
      <alignment horizontal="right" vertical="center" wrapText="1"/>
    </xf>
    <xf numFmtId="0" fontId="12"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13" fillId="0" borderId="0" xfId="0" applyFont="1">
      <alignment vertical="center"/>
    </xf>
    <xf numFmtId="0" fontId="0" fillId="0" borderId="0" xfId="0" applyAlignment="1">
      <alignment horizontal="center" vertical="center"/>
    </xf>
    <xf numFmtId="0" fontId="5" fillId="0" borderId="0" xfId="0" applyFont="1" applyAlignment="1">
      <alignment horizontal="justify"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checked="Checked" noThreeD="1" val="0"/>
</file>

<file path=xl/ctrlProps/ctrlProp3.xml><?xml version="1.0" encoding="utf-8"?>
<formControlPr xmlns="http://schemas.microsoft.com/office/spreadsheetml/2009/9/main" objectType="CheckBox"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2</xdr:col>
          <xdr:colOff>584200</xdr:colOff>
          <xdr:row>4</xdr:row>
          <xdr:rowOff>50800</xdr:rowOff>
        </xdr:from>
        <xdr:to>
          <xdr:col>3</xdr:col>
          <xdr:colOff>228600</xdr:colOff>
          <xdr:row>4</xdr:row>
          <xdr:rowOff>260350</xdr:rowOff>
        </xdr:to>
        <xdr:sp>
          <xdr:nvSpPr>
            <xdr:cNvPr id="1028" name="Check Box 4" hidden="1">
              <a:extLst>
                <a:ext uri="{63B3BB69-23CF-44E3-9099-C40C66FF867C}">
                  <a14:compatExt spid="_x0000_s1028"/>
                </a:ext>
              </a:extLst>
            </xdr:cNvPr>
            <xdr:cNvSpPr/>
          </xdr:nvSpPr>
          <xdr:spPr>
            <a:xfrm>
              <a:off x="2080260" y="1784350"/>
              <a:ext cx="567055" cy="20955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第一类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438150</xdr:colOff>
          <xdr:row>4</xdr:row>
          <xdr:rowOff>38100</xdr:rowOff>
        </xdr:from>
        <xdr:to>
          <xdr:col>4</xdr:col>
          <xdr:colOff>88900</xdr:colOff>
          <xdr:row>4</xdr:row>
          <xdr:rowOff>247650</xdr:rowOff>
        </xdr:to>
        <xdr:sp>
          <xdr:nvSpPr>
            <xdr:cNvPr id="1029" name="Check Box 5" hidden="1">
              <a:extLst>
                <a:ext uri="{63B3BB69-23CF-44E3-9099-C40C66FF867C}">
                  <a14:compatExt spid="_x0000_s1029"/>
                </a:ext>
              </a:extLst>
            </xdr:cNvPr>
            <xdr:cNvSpPr/>
          </xdr:nvSpPr>
          <xdr:spPr>
            <a:xfrm>
              <a:off x="2856865" y="1771650"/>
              <a:ext cx="573405" cy="20955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第二类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4</xdr:row>
          <xdr:rowOff>38100</xdr:rowOff>
        </xdr:from>
        <xdr:to>
          <xdr:col>4</xdr:col>
          <xdr:colOff>952500</xdr:colOff>
          <xdr:row>4</xdr:row>
          <xdr:rowOff>247650</xdr:rowOff>
        </xdr:to>
        <xdr:sp>
          <xdr:nvSpPr>
            <xdr:cNvPr id="1030" name="Check Box 6" hidden="1">
              <a:extLst>
                <a:ext uri="{63B3BB69-23CF-44E3-9099-C40C66FF867C}">
                  <a14:compatExt spid="_x0000_s1030"/>
                </a:ext>
              </a:extLst>
            </xdr:cNvPr>
            <xdr:cNvSpPr/>
          </xdr:nvSpPr>
          <xdr:spPr>
            <a:xfrm>
              <a:off x="3703320" y="1771650"/>
              <a:ext cx="590550" cy="20955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第三类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42"/>
  <sheetViews>
    <sheetView tabSelected="1" workbookViewId="0">
      <selection activeCell="A5" sqref="A5:G5"/>
    </sheetView>
  </sheetViews>
  <sheetFormatPr defaultColWidth="9" defaultRowHeight="13.8"/>
  <cols>
    <col min="1" max="1" width="8.36111111111111" style="1" customWidth="1"/>
    <col min="2" max="4" width="13.4537037037037" style="1" customWidth="1"/>
    <col min="5" max="5" width="23.2222222222222" style="1" customWidth="1"/>
    <col min="6" max="6" width="9.12962962962963" style="1" customWidth="1"/>
    <col min="7" max="7" width="11.75" style="1" customWidth="1"/>
  </cols>
  <sheetData>
    <row r="1" ht="64.5" customHeight="1" spans="1:7">
      <c r="A1" s="2" t="s">
        <v>0</v>
      </c>
      <c r="B1" s="2"/>
      <c r="C1" s="2"/>
      <c r="D1" s="2"/>
      <c r="E1" s="2"/>
      <c r="F1" s="2"/>
      <c r="G1" s="2"/>
    </row>
    <row r="2" ht="24" customHeight="1" spans="1:7">
      <c r="A2" s="3" t="s">
        <v>1</v>
      </c>
      <c r="B2" s="4"/>
      <c r="C2" s="4"/>
      <c r="D2" s="4"/>
      <c r="E2" s="4"/>
      <c r="F2" s="4"/>
      <c r="G2" s="34"/>
    </row>
    <row r="3" ht="24" customHeight="1" spans="1:7">
      <c r="A3" s="3" t="s">
        <v>2</v>
      </c>
      <c r="B3" s="4"/>
      <c r="C3" s="4"/>
      <c r="D3" s="4"/>
      <c r="E3" s="4"/>
      <c r="F3" s="4"/>
      <c r="G3" s="34"/>
    </row>
    <row r="4" ht="24" customHeight="1" spans="1:7">
      <c r="A4" s="3" t="s">
        <v>3</v>
      </c>
      <c r="B4" s="4"/>
      <c r="C4" s="4"/>
      <c r="D4" s="4"/>
      <c r="E4" s="4"/>
      <c r="F4" s="4"/>
      <c r="G4" s="34"/>
    </row>
    <row r="5" ht="24" customHeight="1" spans="1:7">
      <c r="A5" s="3" t="s">
        <v>4</v>
      </c>
      <c r="B5" s="4"/>
      <c r="C5" s="4"/>
      <c r="D5" s="4"/>
      <c r="E5" s="4"/>
      <c r="F5" s="4"/>
      <c r="G5" s="34"/>
    </row>
    <row r="6" ht="46.15" customHeight="1" spans="1:7">
      <c r="A6" s="5" t="s">
        <v>5</v>
      </c>
      <c r="B6" s="6"/>
      <c r="C6" s="6"/>
      <c r="D6" s="6"/>
      <c r="E6" s="35"/>
      <c r="F6" s="36" t="s">
        <v>6</v>
      </c>
      <c r="G6" s="37" t="s">
        <v>7</v>
      </c>
    </row>
    <row r="7" ht="19.9" customHeight="1" spans="1:7">
      <c r="A7" s="7" t="s">
        <v>8</v>
      </c>
      <c r="B7" s="8"/>
      <c r="C7" s="8"/>
      <c r="D7" s="8"/>
      <c r="E7" s="8"/>
      <c r="F7" s="8"/>
      <c r="G7" s="38"/>
    </row>
    <row r="8" ht="30" customHeight="1" spans="1:7">
      <c r="A8" s="9">
        <v>1.1</v>
      </c>
      <c r="B8" s="10" t="s">
        <v>9</v>
      </c>
      <c r="C8" s="10"/>
      <c r="D8" s="10"/>
      <c r="E8" s="10"/>
      <c r="F8" s="10"/>
      <c r="G8" s="10"/>
    </row>
    <row r="9" ht="19.9" customHeight="1" spans="1:9">
      <c r="A9" s="7" t="s">
        <v>10</v>
      </c>
      <c r="B9" s="8"/>
      <c r="C9" s="8"/>
      <c r="D9" s="8"/>
      <c r="E9" s="8"/>
      <c r="F9" s="8"/>
      <c r="G9" s="38"/>
      <c r="I9" s="47"/>
    </row>
    <row r="10" ht="35" customHeight="1" spans="1:7">
      <c r="A10" s="11">
        <v>2.1</v>
      </c>
      <c r="B10" s="10" t="s">
        <v>11</v>
      </c>
      <c r="C10" s="10"/>
      <c r="D10" s="10"/>
      <c r="E10" s="10"/>
      <c r="F10" s="39">
        <v>5</v>
      </c>
      <c r="G10" s="40" t="s">
        <v>12</v>
      </c>
    </row>
    <row r="11" ht="36" customHeight="1" spans="1:8">
      <c r="A11" s="11">
        <v>2.2</v>
      </c>
      <c r="B11" s="10" t="s">
        <v>13</v>
      </c>
      <c r="C11" s="10"/>
      <c r="D11" s="10"/>
      <c r="E11" s="10"/>
      <c r="F11" s="39">
        <v>5</v>
      </c>
      <c r="G11" s="40" t="s">
        <v>12</v>
      </c>
      <c r="H11" s="41"/>
    </row>
    <row r="12" ht="36" customHeight="1" spans="1:8">
      <c r="A12" s="11">
        <v>2.3</v>
      </c>
      <c r="B12" s="10" t="s">
        <v>14</v>
      </c>
      <c r="C12" s="10"/>
      <c r="D12" s="10"/>
      <c r="E12" s="10"/>
      <c r="F12" s="39">
        <v>5</v>
      </c>
      <c r="G12" s="40" t="s">
        <v>12</v>
      </c>
      <c r="H12" s="41"/>
    </row>
    <row r="13" ht="21" customHeight="1" spans="1:7">
      <c r="A13" s="11">
        <v>2.4</v>
      </c>
      <c r="B13" s="10" t="s">
        <v>15</v>
      </c>
      <c r="C13" s="10"/>
      <c r="D13" s="10"/>
      <c r="E13" s="10"/>
      <c r="F13" s="39">
        <v>5</v>
      </c>
      <c r="G13" s="40" t="s">
        <v>12</v>
      </c>
    </row>
    <row r="14" ht="16.15" customHeight="1" spans="1:7">
      <c r="A14" s="12"/>
      <c r="B14" s="13" t="s">
        <v>16</v>
      </c>
      <c r="C14" s="14"/>
      <c r="D14" s="14"/>
      <c r="E14" s="42"/>
      <c r="F14" s="43">
        <f>SUM(F10:F13)</f>
        <v>20</v>
      </c>
      <c r="G14" s="24"/>
    </row>
    <row r="15" ht="19.9" customHeight="1" spans="1:7">
      <c r="A15" s="7" t="s">
        <v>17</v>
      </c>
      <c r="B15" s="8"/>
      <c r="C15" s="8"/>
      <c r="D15" s="8"/>
      <c r="E15" s="8"/>
      <c r="F15" s="8"/>
      <c r="G15" s="38"/>
    </row>
    <row r="16" ht="30" customHeight="1" spans="1:7">
      <c r="A16" s="11" t="s">
        <v>18</v>
      </c>
      <c r="B16" s="15" t="s">
        <v>19</v>
      </c>
      <c r="C16" s="10" t="s">
        <v>20</v>
      </c>
      <c r="D16" s="10"/>
      <c r="E16" s="10"/>
      <c r="F16" s="39">
        <v>2</v>
      </c>
      <c r="G16" s="40" t="s">
        <v>12</v>
      </c>
    </row>
    <row r="17" ht="33.5" customHeight="1" spans="1:7">
      <c r="A17" s="11" t="s">
        <v>21</v>
      </c>
      <c r="B17" s="16"/>
      <c r="C17" s="10" t="s">
        <v>22</v>
      </c>
      <c r="D17" s="10"/>
      <c r="E17" s="10"/>
      <c r="F17" s="39">
        <v>2</v>
      </c>
      <c r="G17" s="40" t="s">
        <v>12</v>
      </c>
    </row>
    <row r="18" ht="19.9" customHeight="1" spans="1:12">
      <c r="A18" s="11" t="s">
        <v>23</v>
      </c>
      <c r="B18" s="16"/>
      <c r="C18" s="10" t="s">
        <v>24</v>
      </c>
      <c r="D18" s="10"/>
      <c r="E18" s="10"/>
      <c r="F18" s="39">
        <v>2</v>
      </c>
      <c r="G18" s="40" t="s">
        <v>12</v>
      </c>
      <c r="L18" s="48"/>
    </row>
    <row r="19" ht="32.5" customHeight="1" spans="1:7">
      <c r="A19" s="11" t="s">
        <v>25</v>
      </c>
      <c r="B19" s="17"/>
      <c r="C19" s="10" t="s">
        <v>26</v>
      </c>
      <c r="D19" s="10"/>
      <c r="E19" s="10"/>
      <c r="F19" s="39">
        <v>2</v>
      </c>
      <c r="G19" s="40" t="s">
        <v>12</v>
      </c>
    </row>
    <row r="20" ht="35" customHeight="1" spans="1:7">
      <c r="A20" s="11" t="s">
        <v>27</v>
      </c>
      <c r="B20" s="18" t="s">
        <v>28</v>
      </c>
      <c r="C20" s="10" t="s">
        <v>29</v>
      </c>
      <c r="D20" s="10"/>
      <c r="E20" s="10"/>
      <c r="F20" s="39">
        <v>2</v>
      </c>
      <c r="G20" s="40" t="s">
        <v>30</v>
      </c>
    </row>
    <row r="21" ht="33" customHeight="1" spans="1:7">
      <c r="A21" s="11" t="s">
        <v>31</v>
      </c>
      <c r="B21" s="19"/>
      <c r="C21" s="10" t="s">
        <v>32</v>
      </c>
      <c r="D21" s="10"/>
      <c r="E21" s="10"/>
      <c r="F21" s="39">
        <v>2</v>
      </c>
      <c r="G21" s="40" t="s">
        <v>12</v>
      </c>
    </row>
    <row r="22" ht="19.9" customHeight="1" spans="1:7">
      <c r="A22" s="11" t="s">
        <v>33</v>
      </c>
      <c r="B22" s="20"/>
      <c r="C22" s="10" t="s">
        <v>34</v>
      </c>
      <c r="D22" s="10"/>
      <c r="E22" s="10"/>
      <c r="F22" s="39">
        <v>2</v>
      </c>
      <c r="G22" s="40" t="s">
        <v>30</v>
      </c>
    </row>
    <row r="23" ht="29.5" customHeight="1" spans="1:7">
      <c r="A23" s="21" t="s">
        <v>35</v>
      </c>
      <c r="B23" s="18" t="s">
        <v>36</v>
      </c>
      <c r="C23" s="10" t="s">
        <v>37</v>
      </c>
      <c r="D23" s="10"/>
      <c r="E23" s="10"/>
      <c r="F23" s="39">
        <v>2</v>
      </c>
      <c r="G23" s="40" t="s">
        <v>12</v>
      </c>
    </row>
    <row r="24" ht="19.9" customHeight="1" spans="1:7">
      <c r="A24" s="11" t="s">
        <v>38</v>
      </c>
      <c r="B24" s="18" t="s">
        <v>39</v>
      </c>
      <c r="C24" s="10" t="s">
        <v>40</v>
      </c>
      <c r="D24" s="10"/>
      <c r="E24" s="10"/>
      <c r="F24" s="39">
        <v>1</v>
      </c>
      <c r="G24" s="40" t="s">
        <v>30</v>
      </c>
    </row>
    <row r="25" ht="19.9" customHeight="1" spans="1:7">
      <c r="A25" s="11" t="s">
        <v>41</v>
      </c>
      <c r="B25" s="20"/>
      <c r="C25" s="10" t="s">
        <v>42</v>
      </c>
      <c r="D25" s="10"/>
      <c r="E25" s="10"/>
      <c r="F25" s="39">
        <v>1</v>
      </c>
      <c r="G25" s="40" t="s">
        <v>12</v>
      </c>
    </row>
    <row r="26" ht="33" customHeight="1" spans="1:7">
      <c r="A26" s="21" t="s">
        <v>43</v>
      </c>
      <c r="B26" s="18" t="s">
        <v>44</v>
      </c>
      <c r="C26" s="10" t="s">
        <v>45</v>
      </c>
      <c r="D26" s="10"/>
      <c r="E26" s="10"/>
      <c r="F26" s="39">
        <v>2</v>
      </c>
      <c r="G26" s="40" t="s">
        <v>30</v>
      </c>
    </row>
    <row r="27" ht="19.15" customHeight="1" spans="1:7">
      <c r="A27" s="22"/>
      <c r="B27" s="23"/>
      <c r="C27" s="24" t="s">
        <v>46</v>
      </c>
      <c r="D27" s="24"/>
      <c r="E27" s="24"/>
      <c r="F27" s="43">
        <f>SUM(F16:F26)</f>
        <v>20</v>
      </c>
      <c r="G27" s="44"/>
    </row>
    <row r="28" ht="19.15" customHeight="1" spans="1:7">
      <c r="A28" s="13" t="s">
        <v>47</v>
      </c>
      <c r="B28" s="14"/>
      <c r="C28" s="14"/>
      <c r="D28" s="14"/>
      <c r="E28" s="42"/>
      <c r="F28" s="43">
        <f>F14+F27</f>
        <v>40</v>
      </c>
      <c r="G28" s="44"/>
    </row>
    <row r="29" ht="19.9" customHeight="1" spans="1:7">
      <c r="A29" s="7" t="s">
        <v>48</v>
      </c>
      <c r="B29" s="25"/>
      <c r="C29" s="25"/>
      <c r="D29" s="25"/>
      <c r="E29" s="25"/>
      <c r="F29" s="25"/>
      <c r="G29" s="45"/>
    </row>
    <row r="30" ht="45" customHeight="1" spans="1:7">
      <c r="A30" s="10">
        <v>4.1</v>
      </c>
      <c r="B30" s="26" t="s">
        <v>49</v>
      </c>
      <c r="C30" s="10" t="s">
        <v>50</v>
      </c>
      <c r="D30" s="10"/>
      <c r="E30" s="10"/>
      <c r="F30" s="10"/>
      <c r="G30" s="10"/>
    </row>
    <row r="31" ht="51" customHeight="1" spans="1:14">
      <c r="A31" s="10">
        <v>4.2</v>
      </c>
      <c r="B31" s="26" t="s">
        <v>51</v>
      </c>
      <c r="C31" s="10" t="s">
        <v>52</v>
      </c>
      <c r="D31" s="10"/>
      <c r="E31" s="10"/>
      <c r="F31" s="10"/>
      <c r="G31" s="10"/>
      <c r="N31" s="49"/>
    </row>
    <row r="32" ht="45" customHeight="1" spans="1:14">
      <c r="A32" s="27">
        <v>4.3</v>
      </c>
      <c r="B32" s="26" t="s">
        <v>53</v>
      </c>
      <c r="C32" s="28" t="s">
        <v>54</v>
      </c>
      <c r="D32" s="29"/>
      <c r="E32" s="29"/>
      <c r="F32" s="29"/>
      <c r="G32" s="29"/>
      <c r="N32" s="49"/>
    </row>
    <row r="33" ht="45" customHeight="1" spans="1:14">
      <c r="A33" s="30"/>
      <c r="B33" s="31"/>
      <c r="C33" s="10" t="s">
        <v>55</v>
      </c>
      <c r="D33" s="10"/>
      <c r="E33" s="10"/>
      <c r="F33" s="10"/>
      <c r="G33" s="10"/>
      <c r="N33" s="49"/>
    </row>
    <row r="34" ht="45" customHeight="1" spans="1:14">
      <c r="A34" s="10">
        <v>4.4</v>
      </c>
      <c r="B34" s="26" t="s">
        <v>56</v>
      </c>
      <c r="C34" s="10" t="s">
        <v>55</v>
      </c>
      <c r="D34" s="10"/>
      <c r="E34" s="10"/>
      <c r="F34" s="10"/>
      <c r="G34" s="10"/>
      <c r="N34" s="49"/>
    </row>
    <row r="35" ht="45" customHeight="1" spans="1:14">
      <c r="A35" s="10">
        <v>4.5</v>
      </c>
      <c r="B35" s="26" t="s">
        <v>57</v>
      </c>
      <c r="C35" s="10" t="s">
        <v>58</v>
      </c>
      <c r="D35" s="10"/>
      <c r="E35" s="10"/>
      <c r="F35" s="10"/>
      <c r="G35" s="10"/>
      <c r="N35" s="49"/>
    </row>
    <row r="36" ht="45" customHeight="1" spans="1:14">
      <c r="A36" s="10">
        <v>4.6</v>
      </c>
      <c r="B36" s="26" t="s">
        <v>59</v>
      </c>
      <c r="C36" s="10" t="s">
        <v>60</v>
      </c>
      <c r="D36" s="10"/>
      <c r="E36" s="10"/>
      <c r="F36" s="10"/>
      <c r="G36" s="10"/>
      <c r="N36" s="49"/>
    </row>
    <row r="37" ht="64" customHeight="1" spans="1:14">
      <c r="A37" s="10">
        <v>4.7</v>
      </c>
      <c r="B37" s="26" t="s">
        <v>61</v>
      </c>
      <c r="C37" s="10" t="s">
        <v>62</v>
      </c>
      <c r="D37" s="10"/>
      <c r="E37" s="10"/>
      <c r="F37" s="10"/>
      <c r="G37" s="10"/>
      <c r="N37" s="49"/>
    </row>
    <row r="38" ht="19.9" customHeight="1" spans="1:7">
      <c r="A38" s="32" t="s">
        <v>63</v>
      </c>
      <c r="B38" s="33"/>
      <c r="C38" s="33"/>
      <c r="D38" s="33"/>
      <c r="E38" s="33"/>
      <c r="F38" s="33"/>
      <c r="G38" s="46"/>
    </row>
    <row r="39" ht="45" customHeight="1" spans="1:7">
      <c r="A39" s="10">
        <v>5.1</v>
      </c>
      <c r="B39" s="26" t="s">
        <v>64</v>
      </c>
      <c r="C39" s="10" t="s">
        <v>65</v>
      </c>
      <c r="D39" s="10"/>
      <c r="E39" s="10"/>
      <c r="F39" s="10"/>
      <c r="G39" s="10"/>
    </row>
    <row r="40" ht="45" customHeight="1" spans="1:7">
      <c r="A40" s="10">
        <v>5.2</v>
      </c>
      <c r="B40" s="26" t="s">
        <v>66</v>
      </c>
      <c r="C40" s="10" t="s">
        <v>67</v>
      </c>
      <c r="D40" s="10"/>
      <c r="E40" s="10"/>
      <c r="F40" s="10"/>
      <c r="G40" s="10"/>
    </row>
    <row r="41" ht="45" customHeight="1" spans="1:10">
      <c r="A41" s="10">
        <v>5.3</v>
      </c>
      <c r="B41" s="26" t="s">
        <v>68</v>
      </c>
      <c r="C41" s="10" t="s">
        <v>69</v>
      </c>
      <c r="D41" s="10"/>
      <c r="E41" s="10"/>
      <c r="F41" s="10"/>
      <c r="G41" s="10"/>
      <c r="H41" s="47"/>
      <c r="J41" s="47"/>
    </row>
    <row r="42" ht="45" customHeight="1" spans="1:8">
      <c r="A42" s="10">
        <v>5.4</v>
      </c>
      <c r="B42" s="26" t="s">
        <v>70</v>
      </c>
      <c r="C42" s="10" t="s">
        <v>71</v>
      </c>
      <c r="D42" s="10"/>
      <c r="E42" s="10"/>
      <c r="F42" s="10"/>
      <c r="G42" s="10"/>
      <c r="H42" s="47"/>
    </row>
  </sheetData>
  <mergeCells count="47">
    <mergeCell ref="A1:G1"/>
    <mergeCell ref="A2:G2"/>
    <mergeCell ref="A3:G3"/>
    <mergeCell ref="A4:G4"/>
    <mergeCell ref="A5:G5"/>
    <mergeCell ref="A6:E6"/>
    <mergeCell ref="A7:G7"/>
    <mergeCell ref="B8:F8"/>
    <mergeCell ref="A9:G9"/>
    <mergeCell ref="B10:E10"/>
    <mergeCell ref="B11:E11"/>
    <mergeCell ref="B12:E12"/>
    <mergeCell ref="B13:E13"/>
    <mergeCell ref="B14:E14"/>
    <mergeCell ref="A15:G15"/>
    <mergeCell ref="C16:E16"/>
    <mergeCell ref="C17:E17"/>
    <mergeCell ref="C18:E18"/>
    <mergeCell ref="C19:E19"/>
    <mergeCell ref="C20:E20"/>
    <mergeCell ref="C21:E21"/>
    <mergeCell ref="C22:E22"/>
    <mergeCell ref="C23:E23"/>
    <mergeCell ref="C24:E24"/>
    <mergeCell ref="C25:E25"/>
    <mergeCell ref="C26:E26"/>
    <mergeCell ref="C27:E27"/>
    <mergeCell ref="A28:E28"/>
    <mergeCell ref="A29:G29"/>
    <mergeCell ref="C30:G30"/>
    <mergeCell ref="C31:G31"/>
    <mergeCell ref="C32:G32"/>
    <mergeCell ref="C33:G33"/>
    <mergeCell ref="C34:G34"/>
    <mergeCell ref="C35:G35"/>
    <mergeCell ref="C36:G36"/>
    <mergeCell ref="C37:G37"/>
    <mergeCell ref="A38:G38"/>
    <mergeCell ref="C39:G39"/>
    <mergeCell ref="C40:G40"/>
    <mergeCell ref="C41:G41"/>
    <mergeCell ref="C42:G42"/>
    <mergeCell ref="A32:A33"/>
    <mergeCell ref="B16:B19"/>
    <mergeCell ref="B20:B22"/>
    <mergeCell ref="B24:B25"/>
    <mergeCell ref="B32:B33"/>
  </mergeCells>
  <pageMargins left="0.7" right="0.7" top="0.75" bottom="0.75" header="0.3" footer="0.3"/>
  <pageSetup paperSize="9" scale="90" orientation="portrait" horizontalDpi="200" verticalDpi="300"/>
  <headerFooter/>
  <drawing r:id="rId1"/>
  <legacyDrawing r:id="rId2"/>
  <mc:AlternateContent xmlns:mc="http://schemas.openxmlformats.org/markup-compatibility/2006">
    <mc:Choice Requires="x14">
      <controls>
        <mc:AlternateContent xmlns:mc="http://schemas.openxmlformats.org/markup-compatibility/2006">
          <mc:Choice Requires="x14">
            <control shapeId="1028" name="Check Box 4" r:id="rId3">
              <controlPr defaultSize="0">
                <anchor moveWithCells="1">
                  <from>
                    <xdr:col>2</xdr:col>
                    <xdr:colOff>584200</xdr:colOff>
                    <xdr:row>4</xdr:row>
                    <xdr:rowOff>50800</xdr:rowOff>
                  </from>
                  <to>
                    <xdr:col>3</xdr:col>
                    <xdr:colOff>228600</xdr:colOff>
                    <xdr:row>4</xdr:row>
                    <xdr:rowOff>260350</xdr:rowOff>
                  </to>
                </anchor>
              </controlPr>
            </control>
          </mc:Choice>
        </mc:AlternateContent>
        <mc:AlternateContent xmlns:mc="http://schemas.openxmlformats.org/markup-compatibility/2006">
          <mc:Choice Requires="x14">
            <control shapeId="1029" name="Check Box 5" r:id="rId4">
              <controlPr defaultSize="0">
                <anchor moveWithCells="1">
                  <from>
                    <xdr:col>3</xdr:col>
                    <xdr:colOff>438150</xdr:colOff>
                    <xdr:row>4</xdr:row>
                    <xdr:rowOff>38100</xdr:rowOff>
                  </from>
                  <to>
                    <xdr:col>4</xdr:col>
                    <xdr:colOff>88900</xdr:colOff>
                    <xdr:row>4</xdr:row>
                    <xdr:rowOff>247650</xdr:rowOff>
                  </to>
                </anchor>
              </controlPr>
            </control>
          </mc:Choice>
        </mc:AlternateContent>
        <mc:AlternateContent xmlns:mc="http://schemas.openxmlformats.org/markup-compatibility/2006">
          <mc:Choice Requires="x14">
            <control shapeId="1030" name="Check Box 6" r:id="rId5">
              <controlPr defaultSize="0">
                <anchor moveWithCells="1">
                  <from>
                    <xdr:col>4</xdr:col>
                    <xdr:colOff>361950</xdr:colOff>
                    <xdr:row>4</xdr:row>
                    <xdr:rowOff>38100</xdr:rowOff>
                  </from>
                  <to>
                    <xdr:col>4</xdr:col>
                    <xdr:colOff>952500</xdr:colOff>
                    <xdr:row>4</xdr:row>
                    <xdr:rowOff>247650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Ye, Linyuan</dc:creator>
  <cp:lastModifiedBy>user</cp:lastModifiedBy>
  <dcterms:created xsi:type="dcterms:W3CDTF">2006-09-13T19:21:00Z</dcterms:created>
  <dcterms:modified xsi:type="dcterms:W3CDTF">2025-03-24T16:07:11Z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2052-12.8.2.18605</vt:lpwstr>
  </property>
  <property fmtid="{D5CDD505-2E9C-101B-9397-08002B2CF9AE}" pid="3" name="ICV">
    <vt:lpwstr>A2B6821360604ACEBD315FCECDA84C28_13</vt:lpwstr>
  </property>
</Properties>
</file>