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567" windowHeight="13500" tabRatio="909" firstSheet="1"/>
  </bookViews>
  <sheets>
    <sheet name="冷冻消融治疗仪（氩氦刀）" sheetId="3" r:id="rId1"/>
    <sheet name="腹腔镜系统" sheetId="4" r:id="rId2"/>
    <sheet name="4K高清关节镜椎间孔镜治疗系统" sheetId="5" r:id="rId3"/>
    <sheet name="手术显微镜"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<sst xmlns="http://schemas.openxmlformats.org/spreadsheetml/2006/main" count="408" uniqueCount="238">
  <si>
    <t>上海市公共卫生临床中心医疗设备采购需求</t>
  </si>
  <si>
    <t>设备名称：冷冻消融治疗仪</t>
  </si>
  <si>
    <t>预算总价：250万</t>
  </si>
  <si>
    <t>采购数量：4台</t>
  </si>
  <si>
    <t>所属医疗设备类别：□第一类     □第二类     ■第三类</t>
  </si>
  <si>
    <t>面向企业分类：■  面向大、中、小、微的各类供应商采购</t>
  </si>
  <si>
    <t xml:space="preserve">              □  专门面向中小企业采购</t>
  </si>
  <si>
    <t xml:space="preserve">              □  专门面向小微企业采购</t>
  </si>
  <si>
    <t>是否可以采购进口产品：□是     ■否</t>
  </si>
  <si>
    <t>（设备名称）需求内容及描述</t>
  </si>
  <si>
    <t>评分分值</t>
  </si>
  <si>
    <t>是否要提供技术支持资料（是/否）</t>
  </si>
  <si>
    <t>一、主要功能与目标</t>
  </si>
  <si>
    <t>该冷冻消融治疗仪设备，适用于患者实体肿瘤进行冷冻消融治疗</t>
  </si>
  <si>
    <t>二、主要技术参数</t>
  </si>
  <si>
    <t>主机至少配置有2个冷冻通道， 可实现至少两根冷冻消融针联合使用</t>
  </si>
  <si>
    <t>是</t>
  </si>
  <si>
    <t>主机至少配置有2个测温通道，显示屏可实时显示各通道冷冻消融针的工作温度</t>
  </si>
  <si>
    <t>冷媒气源：满足使用氮气、液氮或者氮氩混合气体制冷工作</t>
  </si>
  <si>
    <t>冷媒工作压力：满足压强范围≥0psi，≤2000psi</t>
  </si>
  <si>
    <t>具备冷冻复温功能：使用场加热或电加热或者无水乙醇加热方式复温</t>
  </si>
  <si>
    <t>主要技术参数小计分值</t>
  </si>
  <si>
    <t>三、一般技术参数</t>
  </si>
  <si>
    <t>主机一般技术参数</t>
  </si>
  <si>
    <t>3.1.1</t>
  </si>
  <si>
    <t>具备触控屏显示和控制，触摸屏显示屏≥17.5吋，可以旋转、翻折</t>
  </si>
  <si>
    <t>3.1.2</t>
  </si>
  <si>
    <t>主机配置的冷冻通道至少具有试刀、固定、冷冻、复温、关闭控制键功能</t>
  </si>
  <si>
    <t>3.1.3</t>
  </si>
  <si>
    <t>系统配备安全限压减压和泄压系统，保障设备安全压力下工作</t>
  </si>
  <si>
    <t>3.1.4</t>
  </si>
  <si>
    <t>具备应急开关，且可以直接切断电源，停止设备工作</t>
  </si>
  <si>
    <t>3.1.5</t>
  </si>
  <si>
    <t>冷冻功率：从 5％—100％，冷冻功率按 5％增减可调</t>
  </si>
  <si>
    <t>3.1.6</t>
  </si>
  <si>
    <t>消融针冷冻速率：在 60 秒内，降温至-100℃或以下</t>
  </si>
  <si>
    <t>3.1.7</t>
  </si>
  <si>
    <t>制冷性能满足临床治疗：冷冻温度范围至少满足：≤-115℃，≥-170℃</t>
  </si>
  <si>
    <t>3.1.8</t>
  </si>
  <si>
    <t>制热性能满足临床治疗：冷冻针加热温度范围≥45℃，≤150℃</t>
  </si>
  <si>
    <t>3.1.9</t>
  </si>
  <si>
    <t>具备快速复温（速融）功能</t>
  </si>
  <si>
    <t>3.1.10</t>
  </si>
  <si>
    <t>设备可自定义冷冻时间、复温时间、循环次数等参数，可按设置参数自动执行冷冻-复温循环</t>
  </si>
  <si>
    <t>3.1.11</t>
  </si>
  <si>
    <t>设备使用年限：≥10年</t>
  </si>
  <si>
    <t>配套使用冷冻消融针</t>
  </si>
  <si>
    <t>3.2.1</t>
  </si>
  <si>
    <t>冷冻消融针针尖内部自带测温功能，进行实时监控冷冻组织的温度变化</t>
  </si>
  <si>
    <t>3.2.2</t>
  </si>
  <si>
    <t>冷冻消融针针杆具有真空隔热功能；</t>
  </si>
  <si>
    <t>3.2.3</t>
  </si>
  <si>
    <t>冷冻消融针直径粗细至少有两种规格可选，最细的消融针直径≤1.5mm</t>
  </si>
  <si>
    <t>3.2.4</t>
  </si>
  <si>
    <t>冷冻消融针针尖至少有圆头和尖头两种规格可选；</t>
  </si>
  <si>
    <t>3.2.5</t>
  </si>
  <si>
    <t>冷冻消融针针尖至少有弯针和直针两种规格可选</t>
  </si>
  <si>
    <t>3.2.6</t>
  </si>
  <si>
    <t>冷冻消融针整体成型，包括刀头、气管及接口不可拆卸；</t>
  </si>
  <si>
    <t xml:space="preserve">         一般技术参数小计分值</t>
  </si>
  <si>
    <t>技术参数总计分值</t>
  </si>
  <si>
    <t>四、伴随服务要求</t>
  </si>
  <si>
    <t>产品配置要求</t>
  </si>
  <si>
    <t>配置清单：1、冷冻治疗设备主机1套*4；2、配件箱1个*4；3、减压阀组件1套*4；4、保险丝8个*4；5、电源线1根*4；6、专用工具1套*4（六角扳手，呆头扳手，双头螺丝刀）；7、随机文件1套*4：说明书、保修卡、合格证、装箱单。</t>
  </si>
  <si>
    <t>随机工具、产品的升级要求</t>
  </si>
  <si>
    <t>1、设备网络端口及数据全部免费开放
2、在不减少临床应用功能的前提下，免费提供设备相关的软件升级
3、供应商需免费提供设备中文操作手册及产品维修保养手册。</t>
  </si>
  <si>
    <t>安装</t>
  </si>
  <si>
    <t>■需要     □不需要</t>
  </si>
  <si>
    <t>提供对产品的现场搬运、提供产品安装和维修所需的专用工具和辅助材料安装等</t>
  </si>
  <si>
    <t>调试</t>
  </si>
  <si>
    <t>1、供应商负责免费安装，免费提供安装、调试设备的试剂/耗品，并提供现场培训和其他形式的培训
2、若本项目需与买方物联网系统或其他系统进行联网对接，供应商需按买方要求免费开放通讯和数据传输端口协议，并承担其他系统制作接口的所有费用及无条件配合进行联网调试</t>
  </si>
  <si>
    <t>提供技术援助</t>
  </si>
  <si>
    <t>设备装机后，应是使用者要求，原厂免费提供技术援助</t>
  </si>
  <si>
    <t>培训</t>
  </si>
  <si>
    <t>设备装机后，原厂需免费提供设备应用、维护保养、售后维修等相关培训内容，保证设备的正常运转，确保培训人员能够正确、熟练操作及掌握仪器简易的故障判别及排除、维修；使用过程中，应使用者要求，随时免费提供相关的培训支持。</t>
  </si>
  <si>
    <t>验收方案</t>
  </si>
  <si>
    <t>1、设备到货后，由中标人、招标人共同开箱验货；中标人保证货品的型号、规格、数量与合同相符。
2、验收在招标人现场进行，在合同采购的设备达到验收标准后，中标人和招标人应共同签署仪器设备验收合格证书。
3、如果设备不能通过检验，中标人应分析原因，重新进行测试和检验。验收合格后，双方再签署验收证书。
4、验收一般应在二周之内完成，超过视作延期交货。延期多少天，相应地质保期延长（按双方约定）。
5、以上验收费用由投标人承担，计入投标总价中</t>
  </si>
  <si>
    <t>五、售后服务要求</t>
  </si>
  <si>
    <t>售后服务响应时间</t>
  </si>
  <si>
    <t>接到医院通知后，故障报修的响应时间≤2小时,工程师到场时间≤24小时,排除故障时间≤48小时,不能及时修复的补救措施：提供备件或备用机。</t>
  </si>
  <si>
    <t>服务内容与计划</t>
  </si>
  <si>
    <t>在保修期内应提供每年≥2 次定期预防性维护,投标人委派工程师向招标人提供定期保养报告。</t>
  </si>
  <si>
    <t>维保内容与价格</t>
  </si>
  <si>
    <t>设备提供原厂保修，终身保修，且保修期内一切费用全免,终身维修。</t>
  </si>
  <si>
    <t>备品备件供货与价格</t>
  </si>
  <si>
    <t>保修期满后，备品备件以市场价格≤80%优惠价供应维修零配件，零配件最长到货时间，在保修期内外，一般零配件应在48小时内，特殊零配件应不超过4周。</t>
  </si>
  <si>
    <t>设备名称： 腹腔镜系统</t>
  </si>
  <si>
    <t>预算总价： 1000000元</t>
  </si>
  <si>
    <t>采购数量：  1套</t>
  </si>
  <si>
    <r>
      <rPr>
        <sz val="12"/>
        <rFont val="仿宋_GB2312"/>
        <charset val="134"/>
      </rPr>
      <t>所属医疗设备类别：</t>
    </r>
    <r>
      <rPr>
        <sz val="12"/>
        <rFont val="Wingdings"/>
        <charset val="134"/>
      </rPr>
      <t>¨</t>
    </r>
    <r>
      <rPr>
        <sz val="12"/>
        <rFont val="仿宋_GB2312"/>
        <charset val="134"/>
      </rPr>
      <t xml:space="preserve">第一类     </t>
    </r>
    <r>
      <rPr>
        <sz val="12"/>
        <rFont val="Wingdings 2"/>
        <charset val="134"/>
      </rPr>
      <t>R</t>
    </r>
    <r>
      <rPr>
        <sz val="12"/>
        <rFont val="仿宋_GB2312"/>
        <charset val="134"/>
      </rPr>
      <t>第二类     □第三类</t>
    </r>
  </si>
  <si>
    <r>
      <rPr>
        <sz val="12"/>
        <rFont val="仿宋_GB2312"/>
        <charset val="134"/>
      </rPr>
      <t>面向企业分类：</t>
    </r>
    <r>
      <rPr>
        <sz val="12"/>
        <rFont val="Wingdings 2"/>
        <charset val="134"/>
      </rPr>
      <t>R</t>
    </r>
    <r>
      <rPr>
        <sz val="12"/>
        <rFont val="仿宋_GB2312"/>
        <charset val="134"/>
      </rPr>
      <t xml:space="preserve">  面向大、中、小、微的各类供应商采购</t>
    </r>
  </si>
  <si>
    <r>
      <rPr>
        <sz val="12"/>
        <rFont val="仿宋_GB2312"/>
        <charset val="134"/>
      </rPr>
      <t xml:space="preserve">              </t>
    </r>
    <r>
      <rPr>
        <sz val="12"/>
        <rFont val="Wingdings"/>
        <charset val="2"/>
      </rPr>
      <t>¨</t>
    </r>
    <r>
      <rPr>
        <sz val="12"/>
        <rFont val="仿宋_GB2312"/>
        <charset val="134"/>
      </rPr>
      <t xml:space="preserve">  专门面向中小企业采购</t>
    </r>
  </si>
  <si>
    <r>
      <rPr>
        <sz val="12"/>
        <rFont val="仿宋_GB2312"/>
        <charset val="134"/>
      </rPr>
      <t xml:space="preserve">              </t>
    </r>
    <r>
      <rPr>
        <sz val="12"/>
        <rFont val="Wingdings"/>
        <charset val="2"/>
      </rPr>
      <t>¨</t>
    </r>
    <r>
      <rPr>
        <sz val="12"/>
        <rFont val="仿宋_GB2312"/>
        <charset val="134"/>
      </rPr>
      <t xml:space="preserve">  专门面向小微企业采购</t>
    </r>
  </si>
  <si>
    <r>
      <rPr>
        <sz val="12"/>
        <rFont val="仿宋_GB2312"/>
        <charset val="134"/>
      </rPr>
      <t>是否可以采购进口产品：</t>
    </r>
    <r>
      <rPr>
        <sz val="12"/>
        <rFont val="Wingdings"/>
        <charset val="2"/>
      </rPr>
      <t>¨</t>
    </r>
    <r>
      <rPr>
        <sz val="12"/>
        <rFont val="仿宋_GB2312"/>
        <charset val="134"/>
      </rPr>
      <t xml:space="preserve">是    </t>
    </r>
    <r>
      <rPr>
        <sz val="12"/>
        <rFont val="Wingdings"/>
        <charset val="2"/>
      </rPr>
      <t>þ</t>
    </r>
    <r>
      <rPr>
        <sz val="12"/>
        <rFont val="仿宋_GB2312"/>
        <charset val="134"/>
      </rPr>
      <t>否</t>
    </r>
  </si>
  <si>
    <t>预期与医用内窥镜、荧光造影剂吲哚菁绿(ICG)配合使用，适用于在微创内窥镜手术中提供实时的可见光影像及近红外荧光影像。</t>
  </si>
  <si>
    <t>二、重要技术参数</t>
  </si>
  <si>
    <t>主机支持外部图像信号源输入，支持双屏异显和画中画，可实现声镜联合、双镜联合、三维重建融合显示等功能。</t>
  </si>
  <si>
    <t>主机具有画幅自适应调控功能开关，可实现腹腔镜自动全屏和小镜种自动内切圆，并且居中显示。</t>
  </si>
  <si>
    <t>具备跨设备联动功能，能够与监护仪联动，将监护仪中心静脉压CVP数值在腔镜屏幕中。</t>
  </si>
  <si>
    <t>冷光源具有智能亮度功能，摄像头白平衡按键或在图像处理主机上启动白平衡，灯光将快速调节到合适亮度；如按下摄像头上其他按键，光源将缓慢亮起。当内窥镜从病人体内退出后，光源将自动变暗。</t>
  </si>
  <si>
    <t>荧光摄像头具有手自一体化对焦功能，可短按摄像头快捷键实现一键自动对焦，也可通过旋转转轮实现手动对焦。</t>
  </si>
  <si>
    <t>合计</t>
  </si>
  <si>
    <t>主机支持白光和荧光图像4分屏功能，且具备≥4种分屏模式。</t>
  </si>
  <si>
    <t>主机兼容4K白光摄像头、4K荧光摄像头、3D电子一体镜。</t>
  </si>
  <si>
    <t>主机信噪比标称值≥48dB，峰值信噪比≥80dB。</t>
  </si>
  <si>
    <t>主机自带内置 USB3.0 刻录系统，具备不少于两个USB接口，可同时插入两个 USB 存储设备，当其中一个 USB 设备存满后会自动切换到另一个USB设备进行存储。</t>
  </si>
  <si>
    <t>内置刻录功能录像清晰度4K和高清可选，录像符合H.265录像编码规范，20-120Mbps码率可调，其中最大录像码率≥120Mbps</t>
  </si>
  <si>
    <t>主机具有至少2种光谱染色功能，有针对性地对黏膜层血管网进行深度透视，便于区分异形血管，辅助临床诊断。</t>
  </si>
  <si>
    <t>具有防除颤保护认证，可用于术中除颤场景下。</t>
  </si>
  <si>
    <t>摄像头具备≤2个CMOS成像芯片，支持可见光和荧光成像；</t>
  </si>
  <si>
    <t>摄像头具有开关计时器功能，控制计时器开始/停止记录手术时间。</t>
  </si>
  <si>
    <t>光学镜有效景深范围不小于3mm-190mm。</t>
  </si>
  <si>
    <t>提供软件，对接数字化手术室，满足通过数字化手术室控制摄像主机和气腹机的设置功能，至少包括设置白平衡，亮度调节，开启/关闭光源，启动/停止录像，图像抓取，气腹机启动/停止，流量设置，气压设置，排烟设置等功能。</t>
  </si>
  <si>
    <t xml:space="preserve"> 冷光源LED灯泡工作寿命≥60000小时，白光的输出总光通量应≥2000lm。</t>
  </si>
  <si>
    <t>气腹机流速≥50升/分钟，流量调节范围0.1-50L/min，具有气体加热功能，更好的保证患者体温平衡；具有排烟功能，在负压吸力为0.04-0.06MPa的情况下，最大排烟流量≥10L/min。</t>
  </si>
  <si>
    <t>一般参数分值合计</t>
  </si>
  <si>
    <t>参数分值合计</t>
  </si>
  <si>
    <t>产品附件要求</t>
  </si>
  <si>
    <t>摄像主机*1，（需提供医疗器械注册证）
冷光源*1，（需提供医疗器械注册证）
摄像头*1，（需提供医疗器械注册证）
气腹机*1，（需提供医疗器械注册证）
光学镜*2，（需提供医疗器械注册证）
导光束*2，显示器*1，台车*1</t>
  </si>
  <si>
    <t xml:space="preserve"> 如有专用工具，须提供设备维护的专用工具；供应商若有新的版本软件推出，给予永久免费升级和安装（供应商若有新的版本软件推出，给予5年内免费升级和安装）。</t>
  </si>
  <si>
    <r>
      <rPr>
        <sz val="12"/>
        <rFont val="Wingdings"/>
        <charset val="2"/>
      </rPr>
      <t>þ</t>
    </r>
    <r>
      <rPr>
        <sz val="12"/>
        <rFont val="仿宋_GB2312"/>
        <charset val="134"/>
      </rPr>
      <t xml:space="preserve">需要     </t>
    </r>
    <r>
      <rPr>
        <sz val="12"/>
        <rFont val="Wingdings"/>
        <charset val="2"/>
      </rPr>
      <t>¨</t>
    </r>
    <r>
      <rPr>
        <sz val="12"/>
        <rFont val="仿宋_GB2312"/>
        <charset val="134"/>
      </rPr>
      <t>不需要</t>
    </r>
  </si>
  <si>
    <t xml:space="preserve"> </t>
  </si>
  <si>
    <t xml:space="preserve"> 在货物到达使用单位后，卖方应在8天内派工程技术人员到达现场，在买方技术人员在场的情况下开箱清点货物，组织安装、调试，并承担因此发生的一切费用。</t>
  </si>
  <si>
    <t>卖方必须支持医院维修或与其合作维修；</t>
  </si>
  <si>
    <t>现场培训：卖方应免费提供现场技术培训，应对买方临床医生及技术人员提供正规的整套设备操作、维护、维修、检测等内容的培训，使买方全面了解直至完全掌握设备的使用。
集中培训：根据设备技术要求，要定期向买方免费提供临床、维修技术人员培训。</t>
  </si>
  <si>
    <t>设备安装、调试、培训后，经过一定时期的试运行，设备的各项性能指标均能达到招标要求的，双方即按照院方规定签署设备验收文件</t>
  </si>
  <si>
    <t>年开机率 ≥ 95 %，故障紧急叫修时，_4_小时内维修响应，专业维修工程师要求_12__小时内到达现场，_24__小时内排除故障或提供应急措施，如在_3_天内无法修复提供与该设备相同的备用机。</t>
  </si>
  <si>
    <t>提供原厂售后服务承诺方案。</t>
  </si>
  <si>
    <t>提供质保期外每年的全保保修价格(不超过投标总价的5%）。</t>
  </si>
  <si>
    <t>保修期外卖方负责对设备的维护、保养及维修，年限≥10年，需要更换零配件时，按合同附件报价提供维修零配件，不收取维修人工费和差旅费。</t>
  </si>
  <si>
    <t>设备名称：4K高清关节镜/椎间孔镜治疗系统</t>
  </si>
  <si>
    <t>预算总价：1500000</t>
  </si>
  <si>
    <t>采购数量：1套</t>
  </si>
  <si>
    <t>所属医疗设备类别：□第一类     ■第二类     ■第三类</t>
  </si>
  <si>
    <t>一款具有4K成像能力的关节镜系统，具备中国医疗器械注册证，用于开展骨科膝关节、髋关节、踝关节等骨科关节镜手术操作。主要由成像系统与监视器、光源系统、摄像头等组成。</t>
  </si>
  <si>
    <t>摄像系统分辨率至少达到：4K UHD≥3840*2160，1080p≥1920*1080P，分辨率具备切换功能</t>
  </si>
  <si>
    <t>摄像头分辨率达到：4K UHD≥3840*2160，图像传感器≥2个CMOS芯片，芯片尺寸≥1/1.8英寸</t>
  </si>
  <si>
    <t>摄像主机面板配置全液晶触摸屏尺寸≥7英寸，同时输出≥3种4K视频信号接口至少包含：4*SDI接口，2*HDMI接口，12G接口</t>
  </si>
  <si>
    <t>光源为单独led冷光源主机，主机面板为液晶触摸控制面板。</t>
  </si>
  <si>
    <t>4K超高清液晶监视器响应时间≤5ms，具备镜像和旋转模式设置</t>
  </si>
  <si>
    <t>精确度</t>
  </si>
  <si>
    <t>摄像主机系统水平分辨率≥2000线，垂直分辨率≥1500线</t>
  </si>
  <si>
    <t>摄像主机输出色彩深度≥12bit，信噪比≥55dB，帧率≥60帧/秒</t>
  </si>
  <si>
    <t>光源显色指数≥90，光源色温范围至少包含：3000k-7000k，能实现白平衡，具备液晶显示操作屏，具备中文操作功能，屏幕尺寸≥7英寸，主机面板具备亮度数字显示功能, 0%到100%可调，调节精度至少达到10%</t>
  </si>
  <si>
    <t>灵敏度</t>
  </si>
  <si>
    <t>摄像主机面板配置全液晶触摸屏尺寸≥7英寸，摄像主机具备USB键盘远距离参数设置功能，具备COMM口实现串口通讯和调试，同时输出≥3种4K视频信号接口至少包含：4*SDI接口，2*HDMI接口，12G接口</t>
  </si>
  <si>
    <t>摄像头光学变焦≥2倍，具备光源模式切换功能，具备手动/自动曝光切换功能</t>
  </si>
  <si>
    <t>4K超高清液晶监视器视角范围≥175°，亮度≥800cd/m2，对比度≥1300:1，响应时间≤15ms，支持高动态范围模式HDR10，具备镜像和旋转模式设置，支持2路、3路、4路分屏功能及画中画功能</t>
  </si>
  <si>
    <t>主机面板上可设置白平衡、拍照、录像、触摸屏锁屏功能、模式切换、增益调节、背光调节、亮度调节、锐度调节、缩放调节。</t>
  </si>
  <si>
    <t>具有预览设置功能，可通过设置在监视器上显示实际时间。</t>
  </si>
  <si>
    <t>3.3.1</t>
  </si>
  <si>
    <t>稳定性</t>
  </si>
  <si>
    <t>摄像主机具备降噪调节功能，通过系统菜单，实现3D降噪和2D降噪调节</t>
  </si>
  <si>
    <t>3.3.2</t>
  </si>
  <si>
    <t>摄像主机具备手术录像功能，同步显示录像码率和已拍视频数量及USB存储设备剩余可录像时间，录像分辨率≥3840×2160，具备码率、帧率调节功能</t>
  </si>
  <si>
    <t>3.4.1</t>
  </si>
  <si>
    <t>耐用度</t>
  </si>
  <si>
    <t>光源具备出光防护功能，未连接光缆时，没有光输出，触摸屏及语音进行提示，同时还具备出光补偿功能：实时检测出光强度，当出光强度衰减时，设备自动提高输出光强度，光源电击防护等级：应用部分≥CF型，适合直接用于心脏</t>
  </si>
  <si>
    <t>3.4.2</t>
  </si>
  <si>
    <t>具光纤直径≥5.0mm，适用于高温高压消毒</t>
  </si>
  <si>
    <t>3.4.3</t>
  </si>
  <si>
    <t>提供摄像主机ISO13485医疗器械质量管理体系认证证书</t>
  </si>
  <si>
    <t>3.5.1</t>
  </si>
  <si>
    <t>其他</t>
  </si>
  <si>
    <t>4K超高液晶清监视器图像输入输出具备HDMI接口、DisplayPort接口、DVI接口、3G-SDI接口等数字接口，具有IP35防护等级认证</t>
  </si>
  <si>
    <t>3.5.2</t>
  </si>
  <si>
    <t>具备4mm、2.7mm、2.3mm、1.9mm直径关节镜配套使用</t>
  </si>
  <si>
    <t>配置清单：</t>
  </si>
  <si>
    <t>数量</t>
  </si>
  <si>
    <t>备注</t>
  </si>
  <si>
    <t>4K关节镜系统</t>
  </si>
  <si>
    <t>4K摄像系统主机</t>
  </si>
  <si>
    <t>需提供医疗器械注册证</t>
  </si>
  <si>
    <t>4K摄像头</t>
  </si>
  <si>
    <t>4K LG监视器</t>
  </si>
  <si>
    <t>医用内窥镜LED冷光源</t>
  </si>
  <si>
    <t>医用照明光缆</t>
  </si>
  <si>
    <t>定焦适配器</t>
  </si>
  <si>
    <t>关节镜</t>
  </si>
  <si>
    <t>4K关节内窥镜, 175mm, 4.0mm, 30°(肩、髋、膝)</t>
  </si>
  <si>
    <t>4mm相关配套6.1mm镜鞘</t>
  </si>
  <si>
    <t>2.5mm抓钳/髓核钳（直）</t>
  </si>
  <si>
    <t>2.5mm抓钳/髓核钳（45°）</t>
  </si>
  <si>
    <t>弹簧钳/活检钳</t>
  </si>
  <si>
    <t>7.5mm环锯</t>
  </si>
  <si>
    <t>镜下环锯</t>
  </si>
  <si>
    <t>镜下骨凿</t>
  </si>
  <si>
    <t>台车</t>
  </si>
  <si>
    <t>专用台车</t>
  </si>
  <si>
    <t>保修期后，供应商须承诺提供终身服务，且不收上门费和服务费，所有设备零配件、配套耗材供应保障≥10年</t>
  </si>
  <si>
    <t>1、供应商负责免费安装并提供现场培训，培训次数≥4次/年
2、供应商提供中文操作手册及产品维修保养资料</t>
  </si>
  <si>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</si>
  <si>
    <t>1、维修人员自接到用户报修到现场时间≤8小时
2、具备本地化服务能力</t>
  </si>
  <si>
    <t>免费保修期内，每年提供≥4次免费维护保养，并出具维护保养报告</t>
  </si>
  <si>
    <t>供应商备品仓库备件充足；报修后24小时内无法修复或产品需返厂维修，且严重影响临床业务，供应商需在5个工作日内提供备用机</t>
  </si>
  <si>
    <t>1、保修期后，供应商须承诺提供终身服务，维修仅收取零件费，不收上门费、服务费及差旅费等其他费用，并提供主要零配件和消耗品的价目清单
2、承诺保修期外的年度保修合同价≤设备金额的5%，提供原厂承诺书</t>
  </si>
  <si>
    <t>上海市公共卫生临床中心医院医疗设备采购需求</t>
  </si>
  <si>
    <t>设备名称：手术显微镜</t>
  </si>
  <si>
    <t>预算总价：170万 元</t>
  </si>
  <si>
    <t>采购数量：壹  台</t>
  </si>
  <si>
    <t>所属医疗设备类别：□第一类    √  第二类     □第三类</t>
  </si>
  <si>
    <t>面向企业分类：√  面向大、中、小、微的各类供应商采购</t>
  </si>
  <si>
    <t>是否可以采购进口产品：□是    √否</t>
  </si>
  <si>
    <r>
      <rPr>
        <sz val="12"/>
        <color rgb="FF000000"/>
        <rFont val="等线"/>
        <charset val="134"/>
        <scheme val="minor"/>
      </rPr>
      <t>采购需求填写说明：
1、填写技术需求时，应避免出现歧视性、倾向性条款，避免出现生产厂家、品牌、型号、进口、专利、国外标准等要求，出现西文字符时要求附带中文解释。
2、</t>
    </r>
    <r>
      <rPr>
        <sz val="12"/>
        <color rgb="FFFF0000"/>
        <rFont val="等线"/>
        <charset val="134"/>
        <scheme val="minor"/>
      </rPr>
      <t>本项目技术分总分为40分</t>
    </r>
    <r>
      <rPr>
        <sz val="12"/>
        <color rgb="FF000000"/>
        <rFont val="等线"/>
        <charset val="134"/>
        <scheme val="minor"/>
      </rPr>
      <t>，为更有效地落实评标办法的量化与细化，填写各类技术要求时请逐条设置相应的评分分值，</t>
    </r>
    <r>
      <rPr>
        <sz val="12"/>
        <color rgb="FFFF0000"/>
        <rFont val="等线"/>
        <charset val="134"/>
        <scheme val="minor"/>
      </rPr>
      <t>主要技术参数分值+一般技术参数分值=技术总分</t>
    </r>
    <r>
      <rPr>
        <sz val="12"/>
        <color rgb="FF000000"/>
        <rFont val="等线"/>
        <charset val="134"/>
        <scheme val="minor"/>
      </rPr>
      <t xml:space="preserve">
3、下表所列伴随服务要求、售后服务要求及商务需求内容仅供参考，采购人可根据实际需要增减相关内容。</t>
    </r>
  </si>
  <si>
    <r>
      <rPr>
        <b/>
        <sz val="12"/>
        <color rgb="FF000000"/>
        <rFont val="等线"/>
        <charset val="134"/>
        <scheme val="minor"/>
      </rPr>
      <t>（</t>
    </r>
    <r>
      <rPr>
        <b/>
        <sz val="12"/>
        <color theme="1"/>
        <rFont val="等线"/>
        <charset val="134"/>
        <scheme val="minor"/>
      </rPr>
      <t>设备名称）</t>
    </r>
    <r>
      <rPr>
        <b/>
        <sz val="12"/>
        <color rgb="FF000000"/>
        <rFont val="等线"/>
        <charset val="134"/>
        <scheme val="minor"/>
      </rPr>
      <t>需求内容及描述</t>
    </r>
  </si>
  <si>
    <t>在开颅手术中，具有局部放大及照明的作用</t>
  </si>
  <si>
    <t>总放大倍数：单一物镜下最小放大倍数≤2x ，最大放大倍数≥30.0x</t>
  </si>
  <si>
    <t>落地式支架，超大臂展≥1955mm（水平方向）</t>
  </si>
  <si>
    <t>推进式广角目镜，屈光补偿范围≥+5D至-7D，眼杯高度可调</t>
  </si>
  <si>
    <t>荧光成像：现实图像中叠加荧光图像可在白色,绿色和蓝色等颜色中切换</t>
  </si>
  <si>
    <t>电动固位器处于锁定状态时，在任意位置承重不小于2.5kg下,无松动。夹持接口形状可定制。</t>
  </si>
  <si>
    <t>5档变倍器:手动5档变倍器</t>
  </si>
  <si>
    <t>最小工作距离≤200mm, 最大工作距离≥430mm，连续调焦范围≥230mm</t>
  </si>
  <si>
    <t>TriLED高强度自然光源，白光模式色温：5500 K（±500 K）</t>
  </si>
  <si>
    <t>调节照明光斑的大小，最小照明光斑直径≤12mm</t>
  </si>
  <si>
    <t>带有提供类似氙气强度的照明增压器，可提升照明光源的输出光功率。</t>
  </si>
  <si>
    <t>照明寿命≥40,000小时</t>
  </si>
  <si>
    <t>支架高度（落地式）≥1735mm（垂直方向）</t>
  </si>
  <si>
    <t>180°主刀可倾斜镜筒，f = 170mm</t>
  </si>
  <si>
    <t>助手镜：侧面双关节旋转立体助手镜，“悬浮”设计且带锁控装置</t>
  </si>
  <si>
    <t>独特的用户界面、直观的平衡过程、多功能开关，保证单手操作显微镜流畅且毫不费力</t>
  </si>
  <si>
    <t xml:space="preserve">可配合吲哚菁绿用于血管荧光和淋巴荧光成像	</t>
  </si>
  <si>
    <t>荧光摄像：4CMOS 传感器</t>
  </si>
  <si>
    <t>荧光摄像系统可以根据用户的需求显示多个屏幕，在单屏显示中，可以切换显示可见光，近红外，叠加图像，多屏显示可选择可见光，近红外和叠加两种图像，并可实现画中画和二分屏显示，此外，由于它支持3分割显示，可以通过同时显示3种类型的图像来一目了然地查看所有图像。</t>
  </si>
  <si>
    <t>自锁保护装置：如电源突发断电或插头脱落，自由臂将立即自锁，控制开关将同时失效，待电力恢复时，自由臂保持即时形状，控制开关同时起效。保险开关，防止误触，断电自锁</t>
  </si>
  <si>
    <t>电动关节＞31个，金属臂总长度＞600mm。</t>
  </si>
  <si>
    <t>主机*1、主刀镜*1、助手镜*1、12.5倍目镜*2、三档变倍器*1、落地式支架 *1、防尘套 *1、运输箱*1、 荧光摄像系统*1、手术显微镜视频接口*1、手术工作站*1、显示器*1、医用台车*1、3D外视镜*1、固位器*1</t>
  </si>
  <si>
    <t>提供所投产品承诺终身免费软件升级</t>
  </si>
  <si>
    <t>√需要     □不需要</t>
  </si>
  <si>
    <t>设备到货后，及时安排专业工程师进行安装</t>
  </si>
  <si>
    <t>设备安装后，由相关资质工程师进行调试，并配合相关设备的接入（如需），提供技术支持。</t>
  </si>
  <si>
    <t>免费提供技术援助</t>
  </si>
  <si>
    <t>司免费提供仪器安装时的开箱、调试及现场培训。</t>
  </si>
  <si>
    <t>根据招标技术标准和实现功能要求验收，验收合格后，双方在采购方《验收合格单》上签字确认</t>
  </si>
  <si>
    <t>在保修期内，免费更换零配件及工时费，接到甲方的维修通知应在2小时内给予答复，并于24小时内到达现场维修(不可抗拒力量下除外)。乙方在保修期内应确保开机率为95%以上，如达不到此要求，即相应延长保修期。年度免费不定期维护保养次数，不少于2次。发生故障24小时内响应并完成维修，无法及时维修的提供备用机，已达到技术条件规定要求。</t>
  </si>
  <si>
    <t>提供详细配置清单、有固定的售后服务机构。修期满后，乙方负责仪器的终身维修并应继续提供优惠、优质的服务。</t>
  </si>
  <si>
    <t>质保期满后的维保费用：负责对设备的维护、保养及维修，需要更换零配件时，按成本价或合同附件报价较低的提供维修零配件，不收取维修人工费和差旅费。</t>
  </si>
  <si>
    <t>设有全国售后服务中心。零配件并保证10年以上的供应期。提供零配件的报价及折扣，并承诺不涨价。消耗品的供应，应由双方另设协议决定。消耗品价格保证2年不变，以后如有变化，每年幅度不超过5%。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</si>
</sst>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2">
    <font>
      <sz val="11"/>
      <color theme="1"/>
      <name val="等线"/>
      <charset val="134"/>
      <scheme val="minor"/>
    </font>
    <font>
      <b/>
      <sz val="16"/>
      <color theme="1"/>
      <name val="仿宋_GB2312"/>
      <charset val="134"/>
    </font>
    <font>
      <sz val="12"/>
      <color theme="1"/>
      <name val="等线"/>
      <charset val="134"/>
      <scheme val="minor"/>
    </font>
    <font>
      <sz val="12"/>
      <color rgb="FF000000"/>
      <name val="等线"/>
      <charset val="134"/>
      <scheme val="minor"/>
    </font>
    <font>
      <b/>
      <sz val="12"/>
      <color rgb="FF000000"/>
      <name val="等线"/>
      <charset val="134"/>
      <scheme val="minor"/>
    </font>
    <font>
      <sz val="11"/>
      <color rgb="FF000000"/>
      <name val="等线"/>
      <charset val="134"/>
      <scheme val="minor"/>
    </font>
    <font>
      <b/>
      <sz val="12"/>
      <color theme="1"/>
      <name val="等线"/>
      <charset val="134"/>
      <scheme val="minor"/>
    </font>
    <font>
      <sz val="12"/>
      <name val="等线"/>
      <charset val="134"/>
      <scheme val="minor"/>
    </font>
    <font>
      <b/>
      <sz val="16"/>
      <color theme="1"/>
      <name val="等线"/>
      <charset val="134"/>
      <scheme val="minor"/>
    </font>
    <font>
      <sz val="12"/>
      <color theme="1"/>
      <name val="仿宋_GB2312"/>
      <charset val="134"/>
    </font>
    <font>
      <b/>
      <sz val="12"/>
      <name val="宋体"/>
      <charset val="134"/>
    </font>
    <font>
      <b/>
      <sz val="16"/>
      <name val="仿宋_GB2312"/>
      <charset val="134"/>
    </font>
    <font>
      <sz val="12"/>
      <name val="仿宋_GB2312"/>
      <charset val="134"/>
    </font>
    <font>
      <b/>
      <sz val="12"/>
      <name val="仿宋_GB2312"/>
      <charset val="134"/>
    </font>
    <font>
      <sz val="11"/>
      <name val="仿宋_GB2312"/>
      <charset val="134"/>
    </font>
    <font>
      <sz val="12"/>
      <name val="Wingdings"/>
      <charset val="2"/>
    </font>
    <font>
      <b/>
      <sz val="11"/>
      <name val="等线"/>
      <charset val="134"/>
      <scheme val="minor"/>
    </font>
    <font>
      <b/>
      <sz val="11"/>
      <name val="仿宋_GB2312"/>
      <charset val="134"/>
    </font>
    <font>
      <b/>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ＭＳ ゴシック"/>
      <charset val="134"/>
    </font>
    <font>
      <sz val="12"/>
      <name val="Wingdings 2"/>
      <charset val="134"/>
    </font>
    <font>
      <sz val="12"/>
      <name val="Wingdings"/>
      <charset val="134"/>
    </font>
    <font>
      <sz val="12"/>
      <color rgb="FFFF0000"/>
      <name val="等线"/>
      <charset val="134"/>
      <scheme val="minor"/>
    </font>
  </fonts>
  <fills count="34">
    <fill>
      <patternFill patternType="none"/>
    </fill>
    <fill>
      <patternFill patternType="gray125"/>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pplyBorder="0">
      <alignment vertical="center"/>
    </xf>
    <xf numFmtId="0" fontId="38" fillId="0" borderId="0"/>
  </cellStyleXfs>
  <cellXfs count="162">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2" xfId="0" applyFont="1" applyFill="1" applyBorder="1" applyAlignment="1">
      <alignment horizontal="justify" vertical="center"/>
    </xf>
    <xf numFmtId="0" fontId="3"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2" xfId="0" applyFont="1" applyFill="1" applyBorder="1" applyAlignment="1">
      <alignment vertical="center" wrapText="1"/>
    </xf>
    <xf numFmtId="0" fontId="4" fillId="0" borderId="2" xfId="0" applyFont="1" applyFill="1" applyBorder="1" applyAlignment="1">
      <alignment horizontal="right" vertical="center" wrapText="1"/>
    </xf>
    <xf numFmtId="0" fontId="4" fillId="0" borderId="3" xfId="0" applyFont="1" applyFill="1" applyBorder="1" applyAlignment="1">
      <alignment horizontal="right" vertical="center" wrapText="1"/>
    </xf>
    <xf numFmtId="176" fontId="3" fillId="0" borderId="2" xfId="0" applyNumberFormat="1" applyFont="1" applyFill="1" applyBorder="1" applyAlignment="1">
      <alignment horizontal="left" vertical="center" wrapText="1"/>
    </xf>
    <xf numFmtId="0" fontId="3" fillId="0" borderId="1"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6" fillId="0" borderId="1" xfId="0" applyFont="1" applyFill="1" applyBorder="1" applyAlignment="1">
      <alignment horizontal="left" vertical="center"/>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7" fillId="0" borderId="1"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8" xfId="0" applyFont="1" applyFill="1" applyBorder="1" applyAlignment="1">
      <alignment horizontal="right" vertical="center" wrapText="1"/>
    </xf>
    <xf numFmtId="0" fontId="4" fillId="0" borderId="1" xfId="0" applyFont="1" applyFill="1" applyBorder="1" applyAlignment="1">
      <alignment horizontal="right" vertical="center" wrapText="1"/>
    </xf>
    <xf numFmtId="0" fontId="4" fillId="0" borderId="1" xfId="0" applyFont="1" applyFill="1" applyBorder="1" applyAlignment="1">
      <alignment horizontal="justify"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2" xfId="0" applyFont="1" applyBorder="1" applyAlignment="1">
      <alignment horizontal="justify" vertical="center"/>
    </xf>
    <xf numFmtId="0" fontId="2" fillId="0" borderId="2" xfId="0" applyFont="1" applyBorder="1" applyAlignment="1">
      <alignment horizontal="left" vertical="center" wrapText="1"/>
    </xf>
    <xf numFmtId="0" fontId="6"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 xfId="0" applyFont="1" applyBorder="1" applyAlignment="1">
      <alignment horizontal="justify" vertical="center" wrapText="1"/>
    </xf>
    <xf numFmtId="49" fontId="2" fillId="0" borderId="2" xfId="0" applyNumberFormat="1" applyFont="1" applyBorder="1" applyAlignment="1">
      <alignment horizontal="justify" vertical="center" wrapText="1"/>
    </xf>
    <xf numFmtId="0" fontId="2" fillId="0" borderId="1" xfId="0" applyFont="1" applyBorder="1" applyAlignment="1">
      <alignment horizontal="justify" vertical="center" wrapText="1"/>
    </xf>
    <xf numFmtId="0" fontId="6" fillId="0" borderId="4" xfId="0" applyFont="1" applyBorder="1" applyAlignment="1">
      <alignment horizontal="center" vertical="center" wrapText="1"/>
    </xf>
    <xf numFmtId="0" fontId="2" fillId="0" borderId="5" xfId="0" applyFont="1" applyBorder="1" applyAlignment="1">
      <alignment horizontal="center" vertical="center"/>
    </xf>
    <xf numFmtId="0" fontId="6"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11" xfId="0" applyFont="1" applyBorder="1" applyAlignment="1">
      <alignment horizontal="center" vertical="center"/>
    </xf>
    <xf numFmtId="0" fontId="10" fillId="0" borderId="2" xfId="50" applyFont="1" applyBorder="1" applyAlignment="1">
      <alignment horizontal="center" vertical="center"/>
    </xf>
    <xf numFmtId="0" fontId="10" fillId="0" borderId="3" xfId="50" applyFont="1" applyBorder="1" applyAlignment="1">
      <alignment horizontal="center" vertical="center"/>
    </xf>
    <xf numFmtId="0" fontId="0" fillId="0" borderId="2" xfId="50" applyFont="1" applyBorder="1" applyAlignment="1">
      <alignment horizontal="left" vertical="center"/>
    </xf>
    <xf numFmtId="0" fontId="0" fillId="0" borderId="3" xfId="50" applyFont="1" applyBorder="1" applyAlignment="1">
      <alignment horizontal="left" vertical="center"/>
    </xf>
    <xf numFmtId="0" fontId="0" fillId="0" borderId="2" xfId="0" applyFill="1" applyBorder="1" applyAlignment="1">
      <alignment horizontal="left"/>
    </xf>
    <xf numFmtId="0" fontId="0" fillId="0" borderId="3" xfId="0" applyFill="1" applyBorder="1" applyAlignment="1">
      <alignment horizontal="left"/>
    </xf>
    <xf numFmtId="0" fontId="2" fillId="0" borderId="6" xfId="0" applyFont="1" applyBorder="1" applyAlignment="1">
      <alignment horizontal="center" vertical="center"/>
    </xf>
    <xf numFmtId="0" fontId="9"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center" vertical="center" wrapText="1"/>
    </xf>
    <xf numFmtId="0" fontId="6" fillId="0" borderId="8" xfId="0" applyFont="1" applyBorder="1" applyAlignment="1">
      <alignment horizontal="right" vertical="center" wrapText="1"/>
    </xf>
    <xf numFmtId="0" fontId="6" fillId="0" borderId="1" xfId="0" applyFont="1" applyBorder="1" applyAlignment="1">
      <alignment horizontal="right" vertical="center" wrapText="1"/>
    </xf>
    <xf numFmtId="0" fontId="2" fillId="0" borderId="5"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0" fillId="0" borderId="8" xfId="50" applyFont="1" applyBorder="1" applyAlignment="1">
      <alignment horizontal="center" vertical="center"/>
    </xf>
    <xf numFmtId="0" fontId="0" fillId="0" borderId="1" xfId="0" applyBorder="1"/>
    <xf numFmtId="0" fontId="0" fillId="0" borderId="0" xfId="0" applyFill="1" applyAlignment="1"/>
    <xf numFmtId="0" fontId="0" fillId="0" borderId="8" xfId="50" applyFont="1" applyBorder="1" applyAlignment="1">
      <alignment horizontal="left" vertical="center"/>
    </xf>
    <xf numFmtId="0" fontId="0" fillId="0" borderId="2" xfId="50" applyFont="1" applyBorder="1" applyAlignment="1">
      <alignment vertical="center"/>
    </xf>
    <xf numFmtId="0" fontId="0" fillId="0" borderId="1" xfId="0" applyFont="1" applyFill="1" applyBorder="1" applyAlignment="1"/>
    <xf numFmtId="0" fontId="0" fillId="0" borderId="2" xfId="50" applyFont="1" applyBorder="1" applyAlignment="1">
      <alignment horizontal="center" vertical="center"/>
    </xf>
    <xf numFmtId="0" fontId="0" fillId="0" borderId="1" xfId="0" applyFill="1" applyBorder="1" applyAlignment="1"/>
    <xf numFmtId="0" fontId="0" fillId="0" borderId="8" xfId="0" applyFill="1" applyBorder="1" applyAlignment="1">
      <alignment horizontal="left"/>
    </xf>
    <xf numFmtId="0" fontId="0" fillId="0" borderId="1" xfId="5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horizontal="left" vertical="center"/>
    </xf>
    <xf numFmtId="0" fontId="6" fillId="0" borderId="10" xfId="0" applyFont="1" applyBorder="1" applyAlignment="1">
      <alignment horizontal="center" vertical="center" wrapText="1"/>
    </xf>
    <xf numFmtId="0" fontId="0" fillId="0" borderId="0" xfId="0" applyAlignment="1">
      <alignment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left" vertical="center" wrapText="1"/>
    </xf>
    <xf numFmtId="0" fontId="13" fillId="2" borderId="1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49" applyFont="1" applyBorder="1" applyAlignment="1">
      <alignment horizontal="left" vertical="center" wrapText="1"/>
    </xf>
    <xf numFmtId="0" fontId="13" fillId="0" borderId="1" xfId="49" applyFont="1" applyBorder="1" applyAlignment="1">
      <alignment horizontal="left" vertical="center" wrapText="1"/>
    </xf>
    <xf numFmtId="0" fontId="12" fillId="0" borderId="5" xfId="49" applyFont="1" applyBorder="1" applyAlignment="1">
      <alignment horizontal="left" vertical="center" wrapText="1"/>
    </xf>
    <xf numFmtId="0" fontId="15" fillId="0" borderId="1" xfId="0" applyFont="1" applyFill="1" applyBorder="1" applyAlignment="1">
      <alignment horizontal="left" vertical="center" wrapText="1"/>
    </xf>
    <xf numFmtId="0" fontId="12" fillId="0" borderId="6" xfId="49" applyFont="1" applyBorder="1" applyAlignment="1">
      <alignment horizontal="left" vertical="center" wrapText="1"/>
    </xf>
    <xf numFmtId="0" fontId="16" fillId="0" borderId="1" xfId="49" applyFont="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13" fillId="2" borderId="7" xfId="49" applyFont="1" applyFill="1" applyBorder="1" applyAlignment="1">
      <alignment horizontal="center" vertical="center" wrapText="1"/>
    </xf>
    <xf numFmtId="0" fontId="13" fillId="2" borderId="0" xfId="49" applyFont="1" applyFill="1" applyAlignment="1">
      <alignment horizontal="center" vertical="center" wrapText="1"/>
    </xf>
    <xf numFmtId="0" fontId="7" fillId="0" borderId="1" xfId="49" applyFont="1" applyBorder="1" applyAlignment="1">
      <alignment horizontal="left" vertical="center" wrapText="1"/>
    </xf>
    <xf numFmtId="0" fontId="13"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4" fillId="0" borderId="8" xfId="0" applyFont="1" applyFill="1" applyBorder="1" applyAlignment="1">
      <alignment vertical="center" wrapText="1"/>
    </xf>
    <xf numFmtId="0" fontId="14" fillId="0" borderId="8"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13" fillId="2" borderId="10" xfId="49" applyFont="1" applyFill="1" applyBorder="1" applyAlignment="1">
      <alignment horizontal="center" vertical="center" wrapText="1"/>
    </xf>
    <xf numFmtId="0" fontId="0"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left" vertical="center" wrapText="1"/>
    </xf>
    <xf numFmtId="0" fontId="6"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Border="1" applyAlignment="1">
      <alignment horizontal="left" vertical="center" wrapText="1"/>
    </xf>
    <xf numFmtId="49" fontId="2"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18" fillId="0" borderId="0" xfId="0" applyFont="1" applyAlignment="1">
      <alignment horizontal="left" vertical="center"/>
    </xf>
    <xf numFmtId="0" fontId="6" fillId="0" borderId="9"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9" fillId="0" borderId="0" xfId="0" applyFont="1" applyAlignment="1">
      <alignment horizontal="justify"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样式 1"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5"/>
  <sheetViews>
    <sheetView tabSelected="1" zoomScale="88" zoomScaleNormal="88" workbookViewId="0">
      <selection activeCell="O20" sqref="O20"/>
    </sheetView>
  </sheetViews>
  <sheetFormatPr defaultColWidth="8.87962962962963" defaultRowHeight="14.4"/>
  <cols>
    <col min="1" max="1" width="8.37962962962963" style="145" customWidth="1"/>
    <col min="2" max="4" width="13.5" style="144" customWidth="1"/>
    <col min="5" max="5" width="35.0462962962963" style="144" customWidth="1"/>
    <col min="6" max="6" width="13.5" style="144" customWidth="1"/>
    <col min="7" max="7" width="14.6296296296296" style="144" customWidth="1"/>
    <col min="8" max="16384" width="8.87962962962963" style="146"/>
  </cols>
  <sheetData>
    <row r="1" s="143" customFormat="1" ht="20.25" customHeight="1" spans="1:7">
      <c r="A1" s="38" t="s">
        <v>0</v>
      </c>
      <c r="B1" s="38"/>
      <c r="C1" s="38"/>
      <c r="D1" s="38"/>
      <c r="E1" s="38"/>
      <c r="F1" s="38"/>
      <c r="G1" s="38"/>
    </row>
    <row r="2" s="143" customFormat="1" ht="14.25" customHeight="1" spans="1:7">
      <c r="A2" s="39" t="s">
        <v>1</v>
      </c>
      <c r="B2" s="39"/>
      <c r="C2" s="39"/>
      <c r="D2" s="39"/>
      <c r="E2" s="39"/>
      <c r="F2" s="39"/>
      <c r="G2" s="39"/>
    </row>
    <row r="3" s="143" customFormat="1" ht="14.25" customHeight="1" spans="1:7">
      <c r="A3" s="39" t="s">
        <v>2</v>
      </c>
      <c r="B3" s="39"/>
      <c r="C3" s="39"/>
      <c r="D3" s="39"/>
      <c r="E3" s="39"/>
      <c r="F3" s="39"/>
      <c r="G3" s="39"/>
    </row>
    <row r="4" s="143" customFormat="1" ht="14.25" customHeight="1" spans="1:7">
      <c r="A4" s="39" t="s">
        <v>3</v>
      </c>
      <c r="B4" s="39"/>
      <c r="C4" s="39"/>
      <c r="D4" s="39"/>
      <c r="E4" s="39"/>
      <c r="F4" s="39"/>
      <c r="G4" s="39"/>
    </row>
    <row r="5" s="143" customFormat="1" ht="14.25" customHeight="1" spans="1:8">
      <c r="A5" s="39" t="s">
        <v>4</v>
      </c>
      <c r="B5" s="39"/>
      <c r="C5" s="39"/>
      <c r="D5" s="39"/>
      <c r="E5" s="39"/>
      <c r="F5" s="39"/>
      <c r="G5" s="39"/>
      <c r="H5" s="157"/>
    </row>
    <row r="6" s="143" customFormat="1" ht="14.25" customHeight="1" spans="1:7">
      <c r="A6" s="39" t="s">
        <v>5</v>
      </c>
      <c r="B6" s="39"/>
      <c r="C6" s="39"/>
      <c r="D6" s="39"/>
      <c r="E6" s="39"/>
      <c r="F6" s="39"/>
      <c r="G6" s="39"/>
    </row>
    <row r="7" s="143" customFormat="1" ht="14.25" customHeight="1" spans="1:7">
      <c r="A7" s="39" t="s">
        <v>6</v>
      </c>
      <c r="B7" s="39"/>
      <c r="C7" s="39"/>
      <c r="D7" s="39"/>
      <c r="E7" s="39"/>
      <c r="F7" s="39"/>
      <c r="G7" s="39"/>
    </row>
    <row r="8" s="143" customFormat="1" ht="14.25" customHeight="1" spans="1:7">
      <c r="A8" s="39" t="s">
        <v>7</v>
      </c>
      <c r="B8" s="39"/>
      <c r="C8" s="39"/>
      <c r="D8" s="39"/>
      <c r="E8" s="39"/>
      <c r="F8" s="39"/>
      <c r="G8" s="39"/>
    </row>
    <row r="9" s="143" customFormat="1" ht="14.25" customHeight="1" spans="1:7">
      <c r="A9" s="39" t="s">
        <v>8</v>
      </c>
      <c r="B9" s="39"/>
      <c r="C9" s="39"/>
      <c r="D9" s="39"/>
      <c r="E9" s="39"/>
      <c r="F9" s="39"/>
      <c r="G9" s="39"/>
    </row>
    <row r="10" ht="46.8" spans="1:7">
      <c r="A10" s="40" t="s">
        <v>9</v>
      </c>
      <c r="B10" s="41"/>
      <c r="C10" s="41"/>
      <c r="D10" s="41"/>
      <c r="E10" s="75"/>
      <c r="F10" s="76" t="s">
        <v>10</v>
      </c>
      <c r="G10" s="76" t="s">
        <v>11</v>
      </c>
    </row>
    <row r="11" ht="15.6" spans="1:7">
      <c r="A11" s="40" t="s">
        <v>12</v>
      </c>
      <c r="B11" s="41"/>
      <c r="C11" s="41"/>
      <c r="D11" s="41"/>
      <c r="E11" s="41"/>
      <c r="F11" s="41"/>
      <c r="G11" s="75"/>
    </row>
    <row r="12" ht="15.6" spans="1:7">
      <c r="A12" s="147">
        <v>1.1</v>
      </c>
      <c r="B12" s="43" t="s">
        <v>13</v>
      </c>
      <c r="C12" s="44"/>
      <c r="D12" s="44"/>
      <c r="E12" s="44"/>
      <c r="F12" s="44"/>
      <c r="G12" s="77"/>
    </row>
    <row r="13" ht="15.6" spans="1:7">
      <c r="A13" s="40" t="s">
        <v>14</v>
      </c>
      <c r="B13" s="41"/>
      <c r="C13" s="41"/>
      <c r="D13" s="41"/>
      <c r="E13" s="41"/>
      <c r="F13" s="41"/>
      <c r="G13" s="75"/>
    </row>
    <row r="14" s="144" customFormat="1" ht="15.6" spans="1:7">
      <c r="A14" s="79">
        <v>2.1</v>
      </c>
      <c r="B14" s="43" t="s">
        <v>15</v>
      </c>
      <c r="C14" s="45"/>
      <c r="D14" s="45"/>
      <c r="E14" s="78"/>
      <c r="F14" s="79">
        <v>1</v>
      </c>
      <c r="G14" s="79" t="s">
        <v>16</v>
      </c>
    </row>
    <row r="15" s="144" customFormat="1" ht="15.6" spans="1:7">
      <c r="A15" s="79">
        <v>2.2</v>
      </c>
      <c r="B15" s="43" t="s">
        <v>17</v>
      </c>
      <c r="C15" s="45"/>
      <c r="D15" s="45"/>
      <c r="E15" s="78"/>
      <c r="F15" s="79">
        <v>1</v>
      </c>
      <c r="G15" s="79" t="s">
        <v>16</v>
      </c>
    </row>
    <row r="16" s="144" customFormat="1" ht="15.6" spans="1:7">
      <c r="A16" s="79">
        <v>2.3</v>
      </c>
      <c r="B16" s="43" t="s">
        <v>18</v>
      </c>
      <c r="C16" s="45"/>
      <c r="D16" s="45"/>
      <c r="E16" s="78"/>
      <c r="F16" s="79">
        <v>3</v>
      </c>
      <c r="G16" s="79" t="s">
        <v>16</v>
      </c>
    </row>
    <row r="17" s="144" customFormat="1" ht="23" customHeight="1" spans="1:7">
      <c r="A17" s="79">
        <v>2.4</v>
      </c>
      <c r="B17" s="43" t="s">
        <v>19</v>
      </c>
      <c r="C17" s="45"/>
      <c r="D17" s="45"/>
      <c r="E17" s="78"/>
      <c r="F17" s="79">
        <v>3</v>
      </c>
      <c r="G17" s="79" t="s">
        <v>16</v>
      </c>
    </row>
    <row r="18" s="144" customFormat="1" ht="24" customHeight="1" spans="1:7">
      <c r="A18" s="148">
        <v>2.5</v>
      </c>
      <c r="B18" s="43" t="s">
        <v>20</v>
      </c>
      <c r="C18" s="45"/>
      <c r="D18" s="45"/>
      <c r="E18" s="78"/>
      <c r="F18" s="79">
        <v>3</v>
      </c>
      <c r="G18" s="79" t="s">
        <v>16</v>
      </c>
    </row>
    <row r="19" ht="15.6" spans="1:7">
      <c r="A19" s="148"/>
      <c r="B19" s="47" t="s">
        <v>21</v>
      </c>
      <c r="C19" s="48"/>
      <c r="D19" s="48"/>
      <c r="E19" s="80"/>
      <c r="F19" s="76">
        <f>SUM(F14:F18)</f>
        <v>11</v>
      </c>
      <c r="G19" s="81"/>
    </row>
    <row r="20" ht="15.6" spans="1:7">
      <c r="A20" s="40" t="s">
        <v>22</v>
      </c>
      <c r="B20" s="41"/>
      <c r="C20" s="41"/>
      <c r="D20" s="41"/>
      <c r="E20" s="41"/>
      <c r="F20" s="41"/>
      <c r="G20" s="75"/>
    </row>
    <row r="21" ht="15.6" spans="1:7">
      <c r="A21" s="148">
        <v>3.1</v>
      </c>
      <c r="B21" s="43" t="s">
        <v>23</v>
      </c>
      <c r="C21" s="45"/>
      <c r="D21" s="45"/>
      <c r="E21" s="45"/>
      <c r="F21" s="45"/>
      <c r="G21" s="78"/>
    </row>
    <row r="22" ht="26.25" customHeight="1" spans="1:7">
      <c r="A22" s="148" t="s">
        <v>24</v>
      </c>
      <c r="B22" s="149" t="s">
        <v>25</v>
      </c>
      <c r="C22" s="150"/>
      <c r="D22" s="150"/>
      <c r="E22" s="158"/>
      <c r="F22" s="79">
        <v>2</v>
      </c>
      <c r="G22" s="79" t="s">
        <v>16</v>
      </c>
    </row>
    <row r="23" ht="25" customHeight="1" spans="1:7">
      <c r="A23" s="148" t="s">
        <v>26</v>
      </c>
      <c r="B23" s="149" t="s">
        <v>27</v>
      </c>
      <c r="C23" s="151"/>
      <c r="D23" s="151"/>
      <c r="E23" s="159"/>
      <c r="F23" s="79">
        <v>1</v>
      </c>
      <c r="G23" s="79" t="s">
        <v>16</v>
      </c>
    </row>
    <row r="24" ht="15.6" spans="1:7">
      <c r="A24" s="148" t="s">
        <v>28</v>
      </c>
      <c r="B24" s="149" t="s">
        <v>29</v>
      </c>
      <c r="C24" s="151"/>
      <c r="D24" s="151"/>
      <c r="E24" s="159"/>
      <c r="F24" s="82">
        <v>1</v>
      </c>
      <c r="G24" s="79" t="s">
        <v>16</v>
      </c>
    </row>
    <row r="25" ht="24.75" customHeight="1" spans="1:7">
      <c r="A25" s="148" t="s">
        <v>30</v>
      </c>
      <c r="B25" s="149" t="s">
        <v>31</v>
      </c>
      <c r="C25" s="151"/>
      <c r="D25" s="151"/>
      <c r="E25" s="159"/>
      <c r="F25" s="79">
        <v>2</v>
      </c>
      <c r="G25" s="79" t="s">
        <v>16</v>
      </c>
    </row>
    <row r="26" ht="37" customHeight="1" spans="1:7">
      <c r="A26" s="148" t="s">
        <v>32</v>
      </c>
      <c r="B26" s="149" t="s">
        <v>33</v>
      </c>
      <c r="C26" s="151"/>
      <c r="D26" s="151"/>
      <c r="E26" s="159"/>
      <c r="F26" s="79">
        <v>1</v>
      </c>
      <c r="G26" s="79" t="s">
        <v>16</v>
      </c>
    </row>
    <row r="27" ht="30" customHeight="1" spans="1:7">
      <c r="A27" s="148" t="s">
        <v>34</v>
      </c>
      <c r="B27" s="149" t="s">
        <v>35</v>
      </c>
      <c r="C27" s="151"/>
      <c r="D27" s="151"/>
      <c r="E27" s="159"/>
      <c r="F27" s="79">
        <v>1</v>
      </c>
      <c r="G27" s="79" t="s">
        <v>16</v>
      </c>
    </row>
    <row r="28" ht="40.5" customHeight="1" spans="1:7">
      <c r="A28" s="148" t="s">
        <v>36</v>
      </c>
      <c r="B28" s="149" t="s">
        <v>37</v>
      </c>
      <c r="C28" s="151"/>
      <c r="D28" s="151"/>
      <c r="E28" s="159"/>
      <c r="F28" s="79">
        <v>1</v>
      </c>
      <c r="G28" s="79" t="s">
        <v>16</v>
      </c>
    </row>
    <row r="29" ht="42" customHeight="1" spans="1:7">
      <c r="A29" s="148" t="s">
        <v>38</v>
      </c>
      <c r="B29" s="149" t="s">
        <v>39</v>
      </c>
      <c r="C29" s="151"/>
      <c r="D29" s="151"/>
      <c r="E29" s="159"/>
      <c r="F29" s="79">
        <v>3</v>
      </c>
      <c r="G29" s="79" t="s">
        <v>16</v>
      </c>
    </row>
    <row r="30" ht="42" customHeight="1" spans="1:7">
      <c r="A30" s="148" t="s">
        <v>40</v>
      </c>
      <c r="B30" s="149" t="s">
        <v>41</v>
      </c>
      <c r="C30" s="151"/>
      <c r="D30" s="151"/>
      <c r="E30" s="159"/>
      <c r="F30" s="79">
        <v>3</v>
      </c>
      <c r="G30" s="79" t="s">
        <v>16</v>
      </c>
    </row>
    <row r="31" ht="42" customHeight="1" spans="1:7">
      <c r="A31" s="148" t="s">
        <v>42</v>
      </c>
      <c r="B31" s="149" t="s">
        <v>43</v>
      </c>
      <c r="C31" s="151"/>
      <c r="D31" s="151"/>
      <c r="E31" s="159"/>
      <c r="F31" s="79">
        <v>1</v>
      </c>
      <c r="G31" s="79" t="s">
        <v>16</v>
      </c>
    </row>
    <row r="32" ht="42" customHeight="1" spans="1:7">
      <c r="A32" s="148" t="s">
        <v>44</v>
      </c>
      <c r="B32" s="149" t="s">
        <v>45</v>
      </c>
      <c r="C32" s="151"/>
      <c r="D32" s="151"/>
      <c r="E32" s="159"/>
      <c r="F32" s="79">
        <v>1</v>
      </c>
      <c r="G32" s="79" t="s">
        <v>16</v>
      </c>
    </row>
    <row r="33" ht="42" customHeight="1" spans="1:7">
      <c r="A33" s="148">
        <v>3.2</v>
      </c>
      <c r="B33" s="39" t="s">
        <v>46</v>
      </c>
      <c r="C33" s="39"/>
      <c r="D33" s="39"/>
      <c r="E33" s="39"/>
      <c r="F33" s="39"/>
      <c r="G33" s="39"/>
    </row>
    <row r="34" ht="41.25" customHeight="1" spans="1:7">
      <c r="A34" s="148" t="s">
        <v>47</v>
      </c>
      <c r="B34" s="152" t="s">
        <v>48</v>
      </c>
      <c r="C34" s="153"/>
      <c r="D34" s="153"/>
      <c r="E34" s="160"/>
      <c r="F34" s="156">
        <v>3</v>
      </c>
      <c r="G34" s="79" t="s">
        <v>16</v>
      </c>
    </row>
    <row r="35" ht="53.25" customHeight="1" spans="1:7">
      <c r="A35" s="148" t="s">
        <v>49</v>
      </c>
      <c r="B35" s="149" t="s">
        <v>50</v>
      </c>
      <c r="C35" s="151"/>
      <c r="D35" s="151"/>
      <c r="E35" s="159"/>
      <c r="F35" s="79">
        <v>1</v>
      </c>
      <c r="G35" s="79" t="s">
        <v>16</v>
      </c>
    </row>
    <row r="36" ht="42.75" customHeight="1" spans="1:7">
      <c r="A36" s="148" t="s">
        <v>51</v>
      </c>
      <c r="B36" s="149" t="s">
        <v>52</v>
      </c>
      <c r="C36" s="151"/>
      <c r="D36" s="151"/>
      <c r="E36" s="159"/>
      <c r="F36" s="79">
        <v>3</v>
      </c>
      <c r="G36" s="79" t="s">
        <v>16</v>
      </c>
    </row>
    <row r="37" ht="42.75" customHeight="1" spans="1:7">
      <c r="A37" s="148" t="s">
        <v>53</v>
      </c>
      <c r="B37" s="149" t="s">
        <v>54</v>
      </c>
      <c r="C37" s="151"/>
      <c r="D37" s="151"/>
      <c r="E37" s="159"/>
      <c r="F37" s="79">
        <v>3</v>
      </c>
      <c r="G37" s="79" t="s">
        <v>16</v>
      </c>
    </row>
    <row r="38" ht="15.6" spans="1:7">
      <c r="A38" s="148" t="s">
        <v>55</v>
      </c>
      <c r="B38" s="149" t="s">
        <v>56</v>
      </c>
      <c r="C38" s="151"/>
      <c r="D38" s="151"/>
      <c r="E38" s="159"/>
      <c r="F38" s="79">
        <v>1</v>
      </c>
      <c r="G38" s="79" t="s">
        <v>16</v>
      </c>
    </row>
    <row r="39" ht="41.25" customHeight="1" spans="1:7">
      <c r="A39" s="154" t="s">
        <v>57</v>
      </c>
      <c r="B39" s="149" t="s">
        <v>58</v>
      </c>
      <c r="C39" s="151"/>
      <c r="D39" s="151"/>
      <c r="E39" s="159"/>
      <c r="F39" s="79">
        <v>1</v>
      </c>
      <c r="G39" s="79" t="s">
        <v>16</v>
      </c>
    </row>
    <row r="40" ht="15.6" spans="1:7">
      <c r="A40" s="79"/>
      <c r="B40" s="47" t="s">
        <v>59</v>
      </c>
      <c r="C40" s="48"/>
      <c r="D40" s="48"/>
      <c r="E40" s="80"/>
      <c r="F40" s="76">
        <f>SUM(F22:F39)</f>
        <v>29</v>
      </c>
      <c r="G40" s="83"/>
    </row>
    <row r="41" ht="15.6" spans="1:7">
      <c r="A41" s="47" t="s">
        <v>60</v>
      </c>
      <c r="B41" s="48"/>
      <c r="C41" s="48"/>
      <c r="D41" s="48"/>
      <c r="E41" s="80"/>
      <c r="F41" s="76">
        <v>40</v>
      </c>
      <c r="G41" s="83"/>
    </row>
    <row r="42" ht="15.6" spans="1:7">
      <c r="A42" s="40" t="s">
        <v>61</v>
      </c>
      <c r="B42" s="58"/>
      <c r="C42" s="58"/>
      <c r="D42" s="58"/>
      <c r="E42" s="58"/>
      <c r="F42" s="58"/>
      <c r="G42" s="84"/>
    </row>
    <row r="43" ht="79" customHeight="1" spans="1:7">
      <c r="A43" s="155">
        <v>4.1</v>
      </c>
      <c r="B43" s="60" t="s">
        <v>62</v>
      </c>
      <c r="C43" s="71" t="s">
        <v>63</v>
      </c>
      <c r="D43" s="71"/>
      <c r="E43" s="71"/>
      <c r="F43" s="71"/>
      <c r="G43" s="71"/>
    </row>
    <row r="44" ht="67.5" customHeight="1" spans="1:14">
      <c r="A44" s="79">
        <v>4.2</v>
      </c>
      <c r="B44" s="60" t="s">
        <v>64</v>
      </c>
      <c r="C44" s="71" t="s">
        <v>65</v>
      </c>
      <c r="D44" s="71"/>
      <c r="E44" s="71"/>
      <c r="F44" s="71"/>
      <c r="G44" s="71"/>
      <c r="N44" s="161"/>
    </row>
    <row r="45" ht="15.6" spans="1:14">
      <c r="A45" s="82">
        <v>4.3</v>
      </c>
      <c r="B45" s="60" t="s">
        <v>66</v>
      </c>
      <c r="C45" s="71" t="s">
        <v>67</v>
      </c>
      <c r="D45" s="71"/>
      <c r="E45" s="71"/>
      <c r="F45" s="71"/>
      <c r="G45" s="71"/>
      <c r="N45" s="161"/>
    </row>
    <row r="46" ht="35.1" customHeight="1" spans="1:14">
      <c r="A46" s="156"/>
      <c r="B46" s="74"/>
      <c r="C46" s="71" t="s">
        <v>68</v>
      </c>
      <c r="D46" s="71"/>
      <c r="E46" s="71"/>
      <c r="F46" s="71"/>
      <c r="G46" s="71"/>
      <c r="N46" s="161"/>
    </row>
    <row r="47" ht="81.75" customHeight="1" spans="1:14">
      <c r="A47" s="79">
        <v>4.4</v>
      </c>
      <c r="B47" s="60" t="s">
        <v>69</v>
      </c>
      <c r="C47" s="71" t="s">
        <v>70</v>
      </c>
      <c r="D47" s="71"/>
      <c r="E47" s="71"/>
      <c r="F47" s="71"/>
      <c r="G47" s="71"/>
      <c r="N47" s="161"/>
    </row>
    <row r="48" ht="40.5" customHeight="1" spans="1:14">
      <c r="A48" s="79">
        <v>4.5</v>
      </c>
      <c r="B48" s="60" t="s">
        <v>71</v>
      </c>
      <c r="C48" s="71" t="s">
        <v>72</v>
      </c>
      <c r="D48" s="71"/>
      <c r="E48" s="71"/>
      <c r="F48" s="71"/>
      <c r="G48" s="71"/>
      <c r="N48" s="161"/>
    </row>
    <row r="49" ht="59" customHeight="1" spans="1:14">
      <c r="A49" s="79">
        <v>4.6</v>
      </c>
      <c r="B49" s="60" t="s">
        <v>73</v>
      </c>
      <c r="C49" s="71" t="s">
        <v>74</v>
      </c>
      <c r="D49" s="71"/>
      <c r="E49" s="71"/>
      <c r="F49" s="71"/>
      <c r="G49" s="71"/>
      <c r="N49" s="161"/>
    </row>
    <row r="50" ht="153" customHeight="1" spans="1:14">
      <c r="A50" s="79">
        <v>4.7</v>
      </c>
      <c r="B50" s="60" t="s">
        <v>75</v>
      </c>
      <c r="C50" s="71" t="s">
        <v>76</v>
      </c>
      <c r="D50" s="71"/>
      <c r="E50" s="71"/>
      <c r="F50" s="71"/>
      <c r="G50" s="71"/>
      <c r="N50" s="161"/>
    </row>
    <row r="51" ht="15.6" spans="1:7">
      <c r="A51" s="98" t="s">
        <v>77</v>
      </c>
      <c r="B51" s="99"/>
      <c r="C51" s="99"/>
      <c r="D51" s="99"/>
      <c r="E51" s="99"/>
      <c r="F51" s="99"/>
      <c r="G51" s="101"/>
    </row>
    <row r="52" ht="54" customHeight="1" spans="1:7">
      <c r="A52" s="155">
        <v>5.1</v>
      </c>
      <c r="B52" s="60" t="s">
        <v>78</v>
      </c>
      <c r="C52" s="71" t="s">
        <v>79</v>
      </c>
      <c r="D52" s="71"/>
      <c r="E52" s="71"/>
      <c r="F52" s="71"/>
      <c r="G52" s="71"/>
    </row>
    <row r="53" ht="38.25" customHeight="1" spans="1:7">
      <c r="A53" s="79">
        <v>5.2</v>
      </c>
      <c r="B53" s="60" t="s">
        <v>80</v>
      </c>
      <c r="C53" s="71" t="s">
        <v>81</v>
      </c>
      <c r="D53" s="71"/>
      <c r="E53" s="71"/>
      <c r="F53" s="71"/>
      <c r="G53" s="71"/>
    </row>
    <row r="54" ht="40" customHeight="1" spans="1:7">
      <c r="A54" s="79">
        <v>5.3</v>
      </c>
      <c r="B54" s="60" t="s">
        <v>82</v>
      </c>
      <c r="C54" s="71" t="s">
        <v>83</v>
      </c>
      <c r="D54" s="71"/>
      <c r="E54" s="71"/>
      <c r="F54" s="71"/>
      <c r="G54" s="71"/>
    </row>
    <row r="55" ht="59.1" customHeight="1" spans="1:7">
      <c r="A55" s="79">
        <v>5.4</v>
      </c>
      <c r="B55" s="60" t="s">
        <v>84</v>
      </c>
      <c r="C55" s="71" t="s">
        <v>85</v>
      </c>
      <c r="D55" s="71"/>
      <c r="E55" s="71"/>
      <c r="F55" s="71"/>
      <c r="G55" s="71"/>
    </row>
  </sheetData>
  <mergeCells count="57">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B21:G21"/>
    <mergeCell ref="B22:E22"/>
    <mergeCell ref="B23:E23"/>
    <mergeCell ref="B24:E24"/>
    <mergeCell ref="B25:E25"/>
    <mergeCell ref="B26:E26"/>
    <mergeCell ref="B27:E27"/>
    <mergeCell ref="B28:E28"/>
    <mergeCell ref="B29:E29"/>
    <mergeCell ref="B30:E30"/>
    <mergeCell ref="B31:E31"/>
    <mergeCell ref="B32:E32"/>
    <mergeCell ref="B33:G33"/>
    <mergeCell ref="B34:E34"/>
    <mergeCell ref="B35:E35"/>
    <mergeCell ref="B36:E36"/>
    <mergeCell ref="B37:E37"/>
    <mergeCell ref="B38:E38"/>
    <mergeCell ref="B39:E39"/>
    <mergeCell ref="B40:E40"/>
    <mergeCell ref="A41:E41"/>
    <mergeCell ref="A42:G42"/>
    <mergeCell ref="C43:G43"/>
    <mergeCell ref="C44:G44"/>
    <mergeCell ref="C45:G45"/>
    <mergeCell ref="C46:G46"/>
    <mergeCell ref="C47:G47"/>
    <mergeCell ref="C48:G48"/>
    <mergeCell ref="C49:G49"/>
    <mergeCell ref="C50:G50"/>
    <mergeCell ref="A51:G51"/>
    <mergeCell ref="C52:G52"/>
    <mergeCell ref="C53:G53"/>
    <mergeCell ref="C54:G54"/>
    <mergeCell ref="C55:G55"/>
    <mergeCell ref="A45:A46"/>
    <mergeCell ref="B45:B4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workbookViewId="0">
      <selection activeCell="A4" sqref="A4:G4"/>
    </sheetView>
  </sheetViews>
  <sheetFormatPr defaultColWidth="9" defaultRowHeight="14.4" outlineLevelCol="6"/>
  <cols>
    <col min="1" max="1" width="13.1111111111111" customWidth="1"/>
    <col min="5" max="5" width="32.8888888888889" customWidth="1"/>
    <col min="7" max="7" width="16.75" customWidth="1"/>
  </cols>
  <sheetData>
    <row r="1" ht="20.4" spans="1:7">
      <c r="A1" s="103" t="s">
        <v>0</v>
      </c>
      <c r="B1" s="103"/>
      <c r="C1" s="103"/>
      <c r="D1" s="103"/>
      <c r="E1" s="103"/>
      <c r="F1" s="103"/>
      <c r="G1" s="103"/>
    </row>
    <row r="2" ht="15.6" spans="1:7">
      <c r="A2" s="104" t="s">
        <v>86</v>
      </c>
      <c r="B2" s="104"/>
      <c r="C2" s="104"/>
      <c r="D2" s="104"/>
      <c r="E2" s="104"/>
      <c r="F2" s="104"/>
      <c r="G2" s="104"/>
    </row>
    <row r="3" ht="15.6" spans="1:7">
      <c r="A3" s="104" t="s">
        <v>87</v>
      </c>
      <c r="B3" s="104"/>
      <c r="C3" s="104"/>
      <c r="D3" s="104"/>
      <c r="E3" s="104"/>
      <c r="F3" s="104"/>
      <c r="G3" s="104"/>
    </row>
    <row r="4" ht="15.6" spans="1:7">
      <c r="A4" s="104" t="s">
        <v>88</v>
      </c>
      <c r="B4" s="104"/>
      <c r="C4" s="104"/>
      <c r="D4" s="104"/>
      <c r="E4" s="104"/>
      <c r="F4" s="104"/>
      <c r="G4" s="104"/>
    </row>
    <row r="5" ht="15.6" spans="1:7">
      <c r="A5" s="104" t="s">
        <v>89</v>
      </c>
      <c r="B5" s="104"/>
      <c r="C5" s="104"/>
      <c r="D5" s="104"/>
      <c r="E5" s="104"/>
      <c r="F5" s="104"/>
      <c r="G5" s="104"/>
    </row>
    <row r="6" ht="15.6" spans="1:7">
      <c r="A6" s="104" t="s">
        <v>90</v>
      </c>
      <c r="B6" s="104"/>
      <c r="C6" s="104"/>
      <c r="D6" s="104"/>
      <c r="E6" s="104"/>
      <c r="F6" s="104"/>
      <c r="G6" s="104"/>
    </row>
    <row r="7" ht="15.6" spans="1:7">
      <c r="A7" s="104" t="s">
        <v>91</v>
      </c>
      <c r="B7" s="104"/>
      <c r="C7" s="104"/>
      <c r="D7" s="104"/>
      <c r="E7" s="104"/>
      <c r="F7" s="104"/>
      <c r="G7" s="104"/>
    </row>
    <row r="8" ht="15.6" spans="1:7">
      <c r="A8" s="104" t="s">
        <v>92</v>
      </c>
      <c r="B8" s="104"/>
      <c r="C8" s="104"/>
      <c r="D8" s="104"/>
      <c r="E8" s="104"/>
      <c r="F8" s="104"/>
      <c r="G8" s="104"/>
    </row>
    <row r="9" ht="15.6" spans="1:7">
      <c r="A9" s="104" t="s">
        <v>93</v>
      </c>
      <c r="B9" s="104"/>
      <c r="C9" s="104"/>
      <c r="D9" s="104"/>
      <c r="E9" s="104"/>
      <c r="F9" s="104"/>
      <c r="G9" s="104"/>
    </row>
    <row r="10" ht="43.2" spans="1:7">
      <c r="A10" s="105" t="s">
        <v>9</v>
      </c>
      <c r="B10" s="106"/>
      <c r="C10" s="106"/>
      <c r="D10" s="106"/>
      <c r="E10" s="132"/>
      <c r="F10" s="133" t="s">
        <v>10</v>
      </c>
      <c r="G10" s="134" t="s">
        <v>11</v>
      </c>
    </row>
    <row r="11" ht="15.6" spans="1:7">
      <c r="A11" s="107" t="s">
        <v>12</v>
      </c>
      <c r="B11" s="108"/>
      <c r="C11" s="108"/>
      <c r="D11" s="108"/>
      <c r="E11" s="108"/>
      <c r="F11" s="108"/>
      <c r="G11" s="135"/>
    </row>
    <row r="12" s="102" customFormat="1" ht="41" customHeight="1" spans="1:7">
      <c r="A12" s="109">
        <v>1.1</v>
      </c>
      <c r="B12" s="110" t="s">
        <v>94</v>
      </c>
      <c r="C12" s="111"/>
      <c r="D12" s="111"/>
      <c r="E12" s="111"/>
      <c r="F12" s="111"/>
      <c r="G12" s="136"/>
    </row>
    <row r="13" s="102" customFormat="1" ht="15.6" spans="1:7">
      <c r="A13" s="107" t="s">
        <v>95</v>
      </c>
      <c r="B13" s="108"/>
      <c r="C13" s="108"/>
      <c r="D13" s="108"/>
      <c r="E13" s="108"/>
      <c r="F13" s="108"/>
      <c r="G13" s="135"/>
    </row>
    <row r="14" s="102" customFormat="1" ht="42" customHeight="1" spans="1:7">
      <c r="A14" s="110">
        <v>2.1</v>
      </c>
      <c r="B14" s="112" t="s">
        <v>96</v>
      </c>
      <c r="C14" s="113"/>
      <c r="D14" s="113"/>
      <c r="E14" s="137"/>
      <c r="F14" s="116">
        <v>4</v>
      </c>
      <c r="G14" s="116" t="s">
        <v>16</v>
      </c>
    </row>
    <row r="15" s="102" customFormat="1" ht="30" customHeight="1" spans="1:7">
      <c r="A15" s="110">
        <v>2.2</v>
      </c>
      <c r="B15" s="112" t="s">
        <v>97</v>
      </c>
      <c r="C15" s="113"/>
      <c r="D15" s="113"/>
      <c r="E15" s="137"/>
      <c r="F15" s="116">
        <v>5</v>
      </c>
      <c r="G15" s="116" t="s">
        <v>16</v>
      </c>
    </row>
    <row r="16" s="102" customFormat="1" ht="38" customHeight="1" spans="1:7">
      <c r="A16" s="110">
        <v>2.3</v>
      </c>
      <c r="B16" s="112" t="s">
        <v>98</v>
      </c>
      <c r="C16" s="113"/>
      <c r="D16" s="113"/>
      <c r="E16" s="137"/>
      <c r="F16" s="116">
        <v>4</v>
      </c>
      <c r="G16" s="116" t="s">
        <v>16</v>
      </c>
    </row>
    <row r="17" s="102" customFormat="1" ht="60" customHeight="1" spans="1:7">
      <c r="A17" s="110">
        <v>2.4</v>
      </c>
      <c r="B17" s="114" t="s">
        <v>99</v>
      </c>
      <c r="C17" s="115"/>
      <c r="D17" s="115"/>
      <c r="E17" s="138"/>
      <c r="F17" s="116">
        <v>3</v>
      </c>
      <c r="G17" s="116" t="s">
        <v>16</v>
      </c>
    </row>
    <row r="18" s="102" customFormat="1" ht="46" customHeight="1" spans="1:7">
      <c r="A18" s="110">
        <v>2.5</v>
      </c>
      <c r="B18" s="112" t="s">
        <v>100</v>
      </c>
      <c r="C18" s="113"/>
      <c r="D18" s="113"/>
      <c r="E18" s="137"/>
      <c r="F18" s="116">
        <v>4</v>
      </c>
      <c r="G18" s="116" t="s">
        <v>16</v>
      </c>
    </row>
    <row r="19" s="102" customFormat="1" ht="15.6" spans="1:7">
      <c r="A19" s="116" t="s">
        <v>101</v>
      </c>
      <c r="B19" s="116"/>
      <c r="C19" s="116"/>
      <c r="D19" s="116"/>
      <c r="E19" s="116"/>
      <c r="F19" s="116">
        <f>SUM(F14:F18)</f>
        <v>20</v>
      </c>
      <c r="G19" s="116"/>
    </row>
    <row r="20" s="102" customFormat="1" ht="15.6" spans="1:7">
      <c r="A20" s="107" t="s">
        <v>22</v>
      </c>
      <c r="B20" s="108"/>
      <c r="C20" s="108"/>
      <c r="D20" s="108"/>
      <c r="E20" s="108"/>
      <c r="F20" s="108"/>
      <c r="G20" s="135"/>
    </row>
    <row r="21" s="102" customFormat="1" ht="15.6" spans="1:7">
      <c r="A21" s="104">
        <v>3.1</v>
      </c>
      <c r="B21" s="114" t="s">
        <v>102</v>
      </c>
      <c r="C21" s="115"/>
      <c r="D21" s="115"/>
      <c r="E21" s="138"/>
      <c r="F21" s="116">
        <v>1</v>
      </c>
      <c r="G21" s="116" t="s">
        <v>16</v>
      </c>
    </row>
    <row r="22" s="102" customFormat="1" ht="15.6" spans="1:7">
      <c r="A22" s="104">
        <v>3.2</v>
      </c>
      <c r="B22" s="114" t="s">
        <v>103</v>
      </c>
      <c r="C22" s="115"/>
      <c r="D22" s="115"/>
      <c r="E22" s="138"/>
      <c r="F22" s="116">
        <v>1</v>
      </c>
      <c r="G22" s="116" t="s">
        <v>16</v>
      </c>
    </row>
    <row r="23" s="102" customFormat="1" ht="15.6" spans="1:7">
      <c r="A23" s="104">
        <v>3.3</v>
      </c>
      <c r="B23" s="114" t="s">
        <v>104</v>
      </c>
      <c r="C23" s="115"/>
      <c r="D23" s="115"/>
      <c r="E23" s="138"/>
      <c r="F23" s="116">
        <v>2</v>
      </c>
      <c r="G23" s="116" t="s">
        <v>16</v>
      </c>
    </row>
    <row r="24" s="102" customFormat="1" ht="45" customHeight="1" spans="1:7">
      <c r="A24" s="104">
        <v>3.4</v>
      </c>
      <c r="B24" s="114" t="s">
        <v>105</v>
      </c>
      <c r="C24" s="115"/>
      <c r="D24" s="115"/>
      <c r="E24" s="138"/>
      <c r="F24" s="116">
        <v>2</v>
      </c>
      <c r="G24" s="116" t="s">
        <v>16</v>
      </c>
    </row>
    <row r="25" s="102" customFormat="1" ht="40" customHeight="1" spans="1:7">
      <c r="A25" s="104">
        <v>3.5</v>
      </c>
      <c r="B25" s="114" t="s">
        <v>106</v>
      </c>
      <c r="C25" s="115"/>
      <c r="D25" s="115"/>
      <c r="E25" s="138"/>
      <c r="F25" s="116">
        <v>2</v>
      </c>
      <c r="G25" s="116" t="s">
        <v>16</v>
      </c>
    </row>
    <row r="26" s="102" customFormat="1" ht="33" customHeight="1" spans="1:7">
      <c r="A26" s="104">
        <v>3.6</v>
      </c>
      <c r="B26" s="114" t="s">
        <v>107</v>
      </c>
      <c r="C26" s="115"/>
      <c r="D26" s="115"/>
      <c r="E26" s="138"/>
      <c r="F26" s="116">
        <v>2</v>
      </c>
      <c r="G26" s="116" t="s">
        <v>16</v>
      </c>
    </row>
    <row r="27" s="102" customFormat="1" ht="15.6" spans="1:7">
      <c r="A27" s="104">
        <v>3.7</v>
      </c>
      <c r="B27" s="114" t="s">
        <v>108</v>
      </c>
      <c r="C27" s="115"/>
      <c r="D27" s="115"/>
      <c r="E27" s="138"/>
      <c r="F27" s="116">
        <v>1</v>
      </c>
      <c r="G27" s="116" t="s">
        <v>16</v>
      </c>
    </row>
    <row r="28" s="102" customFormat="1" ht="15.6" spans="1:7">
      <c r="A28" s="104">
        <v>3.8</v>
      </c>
      <c r="B28" s="114" t="s">
        <v>109</v>
      </c>
      <c r="C28" s="115"/>
      <c r="D28" s="115"/>
      <c r="E28" s="138"/>
      <c r="F28" s="116">
        <v>1</v>
      </c>
      <c r="G28" s="116" t="s">
        <v>16</v>
      </c>
    </row>
    <row r="29" s="102" customFormat="1" ht="15.6" spans="1:7">
      <c r="A29" s="104">
        <v>3.9</v>
      </c>
      <c r="B29" s="114" t="s">
        <v>110</v>
      </c>
      <c r="C29" s="115"/>
      <c r="D29" s="115"/>
      <c r="E29" s="138"/>
      <c r="F29" s="116">
        <v>1</v>
      </c>
      <c r="G29" s="116" t="s">
        <v>16</v>
      </c>
    </row>
    <row r="30" s="102" customFormat="1" ht="15.6" spans="1:7">
      <c r="A30" s="117">
        <v>3.1</v>
      </c>
      <c r="B30" s="114" t="s">
        <v>111</v>
      </c>
      <c r="C30" s="115"/>
      <c r="D30" s="115"/>
      <c r="E30" s="138"/>
      <c r="F30" s="116">
        <v>2</v>
      </c>
      <c r="G30" s="116" t="s">
        <v>16</v>
      </c>
    </row>
    <row r="31" s="102" customFormat="1" ht="66" customHeight="1" spans="1:7">
      <c r="A31" s="104">
        <v>3.11</v>
      </c>
      <c r="B31" s="114" t="s">
        <v>112</v>
      </c>
      <c r="C31" s="115"/>
      <c r="D31" s="115"/>
      <c r="E31" s="138"/>
      <c r="F31" s="116">
        <v>2</v>
      </c>
      <c r="G31" s="116" t="s">
        <v>16</v>
      </c>
    </row>
    <row r="32" s="102" customFormat="1" ht="36" customHeight="1" spans="1:7">
      <c r="A32" s="104">
        <v>3.12</v>
      </c>
      <c r="B32" s="114" t="s">
        <v>113</v>
      </c>
      <c r="C32" s="115"/>
      <c r="D32" s="115"/>
      <c r="E32" s="138"/>
      <c r="F32" s="116">
        <v>2</v>
      </c>
      <c r="G32" s="116" t="s">
        <v>16</v>
      </c>
    </row>
    <row r="33" s="102" customFormat="1" ht="54" customHeight="1" spans="1:7">
      <c r="A33" s="104">
        <v>3.13</v>
      </c>
      <c r="B33" s="114" t="s">
        <v>114</v>
      </c>
      <c r="C33" s="115"/>
      <c r="D33" s="115"/>
      <c r="E33" s="138"/>
      <c r="F33" s="116">
        <v>1</v>
      </c>
      <c r="G33" s="116" t="s">
        <v>16</v>
      </c>
    </row>
    <row r="34" ht="15.6" spans="1:7">
      <c r="A34" s="116" t="s">
        <v>115</v>
      </c>
      <c r="B34" s="116"/>
      <c r="C34" s="116"/>
      <c r="D34" s="116"/>
      <c r="E34" s="116"/>
      <c r="F34" s="116">
        <f>SUM(F21:F33)</f>
        <v>20</v>
      </c>
      <c r="G34" s="116"/>
    </row>
    <row r="35" ht="15.6" spans="1:7">
      <c r="A35" s="116" t="s">
        <v>116</v>
      </c>
      <c r="B35" s="116"/>
      <c r="C35" s="116"/>
      <c r="D35" s="116"/>
      <c r="E35" s="116"/>
      <c r="F35" s="116">
        <f>F34+F19</f>
        <v>40</v>
      </c>
      <c r="G35" s="116"/>
    </row>
    <row r="36" ht="15.6" spans="1:7">
      <c r="A36" s="118" t="s">
        <v>61</v>
      </c>
      <c r="B36" s="119"/>
      <c r="C36" s="119"/>
      <c r="D36" s="119"/>
      <c r="E36" s="119"/>
      <c r="F36" s="139"/>
      <c r="G36" s="140"/>
    </row>
    <row r="37" ht="102" customHeight="1" spans="1:7">
      <c r="A37" s="104">
        <v>4.1</v>
      </c>
      <c r="B37" s="120" t="s">
        <v>117</v>
      </c>
      <c r="C37" s="104" t="s">
        <v>118</v>
      </c>
      <c r="D37" s="104"/>
      <c r="E37" s="104"/>
      <c r="F37" s="104"/>
      <c r="G37" s="104"/>
    </row>
    <row r="38" ht="62.4" spans="1:7">
      <c r="A38" s="121">
        <v>4.2</v>
      </c>
      <c r="B38" s="122" t="s">
        <v>64</v>
      </c>
      <c r="C38" s="26" t="s">
        <v>119</v>
      </c>
      <c r="D38" s="26"/>
      <c r="E38" s="26"/>
      <c r="F38" s="26"/>
      <c r="G38" s="26"/>
    </row>
    <row r="39" ht="15.6" spans="1:7">
      <c r="A39" s="123">
        <v>4.3</v>
      </c>
      <c r="B39" s="122" t="s">
        <v>66</v>
      </c>
      <c r="C39" s="104" t="s">
        <v>120</v>
      </c>
      <c r="D39" s="124"/>
      <c r="E39" s="124"/>
      <c r="F39" s="124"/>
      <c r="G39" s="124"/>
    </row>
    <row r="40" ht="15.6" spans="1:7">
      <c r="A40" s="125"/>
      <c r="B40" s="126"/>
      <c r="C40" s="26" t="s">
        <v>121</v>
      </c>
      <c r="D40" s="26"/>
      <c r="E40" s="26"/>
      <c r="F40" s="26"/>
      <c r="G40" s="26"/>
    </row>
    <row r="41" ht="49" customHeight="1" spans="1:7">
      <c r="A41" s="121">
        <v>4.4</v>
      </c>
      <c r="B41" s="122" t="s">
        <v>69</v>
      </c>
      <c r="C41" s="26" t="s">
        <v>122</v>
      </c>
      <c r="D41" s="26"/>
      <c r="E41" s="26"/>
      <c r="F41" s="26"/>
      <c r="G41" s="26"/>
    </row>
    <row r="42" ht="31.2" spans="1:7">
      <c r="A42" s="121">
        <v>4.5</v>
      </c>
      <c r="B42" s="122" t="s">
        <v>71</v>
      </c>
      <c r="C42" s="127" t="s">
        <v>123</v>
      </c>
      <c r="D42" s="128"/>
      <c r="E42" s="128"/>
      <c r="F42" s="128"/>
      <c r="G42" s="141"/>
    </row>
    <row r="43" ht="15.6" spans="1:7">
      <c r="A43" s="121">
        <v>4.6</v>
      </c>
      <c r="B43" s="122" t="s">
        <v>73</v>
      </c>
      <c r="C43" s="127" t="s">
        <v>124</v>
      </c>
      <c r="D43" s="128"/>
      <c r="E43" s="128"/>
      <c r="F43" s="128"/>
      <c r="G43" s="141"/>
    </row>
    <row r="44" ht="31.2" spans="1:7">
      <c r="A44" s="121">
        <v>4.7</v>
      </c>
      <c r="B44" s="122" t="s">
        <v>75</v>
      </c>
      <c r="C44" s="127" t="s">
        <v>125</v>
      </c>
      <c r="D44" s="128"/>
      <c r="E44" s="128"/>
      <c r="F44" s="128"/>
      <c r="G44" s="141"/>
    </row>
    <row r="45" ht="15.6" spans="1:7">
      <c r="A45" s="129" t="s">
        <v>77</v>
      </c>
      <c r="B45" s="130"/>
      <c r="C45" s="130"/>
      <c r="D45" s="130"/>
      <c r="E45" s="130"/>
      <c r="F45" s="130"/>
      <c r="G45" s="142"/>
    </row>
    <row r="46" ht="46.8" spans="1:7">
      <c r="A46" s="121">
        <v>5.1</v>
      </c>
      <c r="B46" s="122" t="s">
        <v>78</v>
      </c>
      <c r="C46" s="127" t="s">
        <v>126</v>
      </c>
      <c r="D46" s="128"/>
      <c r="E46" s="128"/>
      <c r="F46" s="128"/>
      <c r="G46" s="141"/>
    </row>
    <row r="47" ht="46.8" spans="1:7">
      <c r="A47" s="121">
        <v>5.2</v>
      </c>
      <c r="B47" s="122" t="s">
        <v>80</v>
      </c>
      <c r="C47" s="131" t="s">
        <v>127</v>
      </c>
      <c r="D47" s="131"/>
      <c r="E47" s="131"/>
      <c r="F47" s="131"/>
      <c r="G47" s="131"/>
    </row>
    <row r="48" ht="46.8" spans="1:7">
      <c r="A48" s="121">
        <v>5.3</v>
      </c>
      <c r="B48" s="122" t="s">
        <v>82</v>
      </c>
      <c r="C48" s="26" t="s">
        <v>128</v>
      </c>
      <c r="D48" s="26"/>
      <c r="E48" s="26"/>
      <c r="F48" s="26"/>
      <c r="G48" s="26"/>
    </row>
    <row r="49" ht="46.8" spans="1:7">
      <c r="A49" s="121">
        <v>5.4</v>
      </c>
      <c r="B49" s="122" t="s">
        <v>84</v>
      </c>
      <c r="C49" s="26" t="s">
        <v>129</v>
      </c>
      <c r="D49" s="26"/>
      <c r="E49" s="26"/>
      <c r="F49" s="26"/>
      <c r="G49" s="26"/>
    </row>
  </sheetData>
  <mergeCells count="51">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A19:E19"/>
    <mergeCell ref="A20:G20"/>
    <mergeCell ref="B21:E21"/>
    <mergeCell ref="B22:E22"/>
    <mergeCell ref="B23:E23"/>
    <mergeCell ref="B24:E24"/>
    <mergeCell ref="B25:E25"/>
    <mergeCell ref="B26:E26"/>
    <mergeCell ref="B27:E27"/>
    <mergeCell ref="B28:E28"/>
    <mergeCell ref="B29:E29"/>
    <mergeCell ref="B30:E30"/>
    <mergeCell ref="B31:E31"/>
    <mergeCell ref="B32:E32"/>
    <mergeCell ref="B33:E33"/>
    <mergeCell ref="A34:E34"/>
    <mergeCell ref="A35:E35"/>
    <mergeCell ref="A36:G36"/>
    <mergeCell ref="C37:G37"/>
    <mergeCell ref="C38:G38"/>
    <mergeCell ref="C39:G39"/>
    <mergeCell ref="C40:G40"/>
    <mergeCell ref="C41:G41"/>
    <mergeCell ref="C42:G42"/>
    <mergeCell ref="C43:G43"/>
    <mergeCell ref="C44:G44"/>
    <mergeCell ref="A45:G45"/>
    <mergeCell ref="C46:G46"/>
    <mergeCell ref="C47:G47"/>
    <mergeCell ref="C48:G48"/>
    <mergeCell ref="C49:G49"/>
    <mergeCell ref="A39:A40"/>
    <mergeCell ref="B39:B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9"/>
  <sheetViews>
    <sheetView workbookViewId="0">
      <selection activeCell="K16" sqref="K16"/>
    </sheetView>
  </sheetViews>
  <sheetFormatPr defaultColWidth="9" defaultRowHeight="14.4" outlineLevelCol="7"/>
  <cols>
    <col min="5" max="5" width="42.3333333333333" customWidth="1"/>
    <col min="7" max="7" width="25.3333333333333" customWidth="1"/>
    <col min="8" max="8" width="13.5555555555556" customWidth="1"/>
  </cols>
  <sheetData>
    <row r="1" ht="20.4" spans="1:7">
      <c r="A1" s="38" t="s">
        <v>0</v>
      </c>
      <c r="B1" s="38"/>
      <c r="C1" s="38"/>
      <c r="D1" s="38"/>
      <c r="E1" s="38"/>
      <c r="F1" s="38"/>
      <c r="G1" s="38"/>
    </row>
    <row r="2" ht="15.6" spans="1:7">
      <c r="A2" s="39" t="s">
        <v>130</v>
      </c>
      <c r="B2" s="39"/>
      <c r="C2" s="39"/>
      <c r="D2" s="39"/>
      <c r="E2" s="39"/>
      <c r="F2" s="39"/>
      <c r="G2" s="39"/>
    </row>
    <row r="3" ht="15.6" spans="1:7">
      <c r="A3" s="39" t="s">
        <v>131</v>
      </c>
      <c r="B3" s="39"/>
      <c r="C3" s="39"/>
      <c r="D3" s="39"/>
      <c r="E3" s="39"/>
      <c r="F3" s="39"/>
      <c r="G3" s="39"/>
    </row>
    <row r="4" ht="15.6" spans="1:7">
      <c r="A4" s="39" t="s">
        <v>132</v>
      </c>
      <c r="B4" s="39"/>
      <c r="C4" s="39"/>
      <c r="D4" s="39"/>
      <c r="E4" s="39"/>
      <c r="F4" s="39"/>
      <c r="G4" s="39"/>
    </row>
    <row r="5" ht="15.6" spans="1:7">
      <c r="A5" s="39" t="s">
        <v>133</v>
      </c>
      <c r="B5" s="39"/>
      <c r="C5" s="39"/>
      <c r="D5" s="39"/>
      <c r="E5" s="39"/>
      <c r="F5" s="39"/>
      <c r="G5" s="39"/>
    </row>
    <row r="6" ht="15.6" spans="1:7">
      <c r="A6" s="39" t="s">
        <v>5</v>
      </c>
      <c r="B6" s="39"/>
      <c r="C6" s="39"/>
      <c r="D6" s="39"/>
      <c r="E6" s="39"/>
      <c r="F6" s="39"/>
      <c r="G6" s="39"/>
    </row>
    <row r="7" ht="15.6" spans="1:7">
      <c r="A7" s="39" t="s">
        <v>6</v>
      </c>
      <c r="B7" s="39"/>
      <c r="C7" s="39"/>
      <c r="D7" s="39"/>
      <c r="E7" s="39"/>
      <c r="F7" s="39"/>
      <c r="G7" s="39"/>
    </row>
    <row r="8" ht="15.6" spans="1:7">
      <c r="A8" s="39" t="s">
        <v>7</v>
      </c>
      <c r="B8" s="39"/>
      <c r="C8" s="39"/>
      <c r="D8" s="39"/>
      <c r="E8" s="39"/>
      <c r="F8" s="39"/>
      <c r="G8" s="39"/>
    </row>
    <row r="9" ht="15.6" spans="1:7">
      <c r="A9" s="39" t="s">
        <v>8</v>
      </c>
      <c r="B9" s="39"/>
      <c r="C9" s="39"/>
      <c r="D9" s="39"/>
      <c r="E9" s="39"/>
      <c r="F9" s="39"/>
      <c r="G9" s="39"/>
    </row>
    <row r="10" ht="31.2" spans="1:7">
      <c r="A10" s="40" t="s">
        <v>9</v>
      </c>
      <c r="B10" s="41"/>
      <c r="C10" s="41"/>
      <c r="D10" s="41"/>
      <c r="E10" s="75"/>
      <c r="F10" s="76" t="s">
        <v>10</v>
      </c>
      <c r="G10" s="76" t="s">
        <v>11</v>
      </c>
    </row>
    <row r="11" ht="15.6" spans="1:7">
      <c r="A11" s="40" t="s">
        <v>12</v>
      </c>
      <c r="B11" s="41"/>
      <c r="C11" s="41"/>
      <c r="D11" s="41"/>
      <c r="E11" s="41"/>
      <c r="F11" s="41"/>
      <c r="G11" s="75"/>
    </row>
    <row r="12" ht="39" customHeight="1" spans="1:7">
      <c r="A12" s="42">
        <v>1.1</v>
      </c>
      <c r="B12" s="43" t="s">
        <v>134</v>
      </c>
      <c r="C12" s="44"/>
      <c r="D12" s="44"/>
      <c r="E12" s="44"/>
      <c r="F12" s="44"/>
      <c r="G12" s="77"/>
    </row>
    <row r="13" ht="15.6" spans="1:7">
      <c r="A13" s="40" t="s">
        <v>14</v>
      </c>
      <c r="B13" s="41"/>
      <c r="C13" s="41"/>
      <c r="D13" s="41"/>
      <c r="E13" s="41"/>
      <c r="F13" s="41"/>
      <c r="G13" s="75"/>
    </row>
    <row r="14" ht="37" customHeight="1" spans="1:7">
      <c r="A14" s="39">
        <v>2.1</v>
      </c>
      <c r="B14" s="43" t="s">
        <v>135</v>
      </c>
      <c r="C14" s="45"/>
      <c r="D14" s="45"/>
      <c r="E14" s="78"/>
      <c r="F14" s="79">
        <v>5</v>
      </c>
      <c r="G14" s="79" t="s">
        <v>16</v>
      </c>
    </row>
    <row r="15" ht="36" customHeight="1" spans="1:7">
      <c r="A15" s="39">
        <v>2.2</v>
      </c>
      <c r="B15" s="43" t="s">
        <v>136</v>
      </c>
      <c r="C15" s="45"/>
      <c r="D15" s="45"/>
      <c r="E15" s="78"/>
      <c r="F15" s="79">
        <v>5</v>
      </c>
      <c r="G15" s="79" t="s">
        <v>16</v>
      </c>
    </row>
    <row r="16" ht="46" customHeight="1" spans="1:7">
      <c r="A16" s="39">
        <v>2.3</v>
      </c>
      <c r="B16" s="43" t="s">
        <v>137</v>
      </c>
      <c r="C16" s="45"/>
      <c r="D16" s="45"/>
      <c r="E16" s="78"/>
      <c r="F16" s="79">
        <v>5</v>
      </c>
      <c r="G16" s="79" t="s">
        <v>16</v>
      </c>
    </row>
    <row r="17" ht="15.6" spans="1:7">
      <c r="A17" s="39">
        <v>2.4</v>
      </c>
      <c r="B17" s="43" t="s">
        <v>138</v>
      </c>
      <c r="C17" s="45"/>
      <c r="D17" s="45"/>
      <c r="E17" s="78"/>
      <c r="F17" s="79">
        <v>5</v>
      </c>
      <c r="G17" s="79" t="s">
        <v>16</v>
      </c>
    </row>
    <row r="18" ht="37" customHeight="1" spans="1:7">
      <c r="A18" s="43">
        <v>2.5</v>
      </c>
      <c r="B18" s="43" t="s">
        <v>139</v>
      </c>
      <c r="C18" s="45"/>
      <c r="D18" s="45"/>
      <c r="E18" s="78"/>
      <c r="F18" s="79">
        <v>5</v>
      </c>
      <c r="G18" s="79" t="s">
        <v>16</v>
      </c>
    </row>
    <row r="19" ht="15.6" spans="1:7">
      <c r="A19" s="46"/>
      <c r="B19" s="47" t="s">
        <v>21</v>
      </c>
      <c r="C19" s="48"/>
      <c r="D19" s="48"/>
      <c r="E19" s="80"/>
      <c r="F19" s="76">
        <f>SUM(F14:F18)</f>
        <v>25</v>
      </c>
      <c r="G19" s="81"/>
    </row>
    <row r="20" ht="15.6" spans="1:7">
      <c r="A20" s="40" t="s">
        <v>22</v>
      </c>
      <c r="B20" s="41"/>
      <c r="C20" s="41"/>
      <c r="D20" s="41"/>
      <c r="E20" s="41"/>
      <c r="F20" s="41"/>
      <c r="G20" s="75"/>
    </row>
    <row r="21" ht="33" customHeight="1" spans="1:7">
      <c r="A21" s="43" t="s">
        <v>24</v>
      </c>
      <c r="B21" s="49" t="s">
        <v>140</v>
      </c>
      <c r="C21" s="43" t="s">
        <v>141</v>
      </c>
      <c r="D21" s="45"/>
      <c r="E21" s="78"/>
      <c r="F21" s="79">
        <v>1</v>
      </c>
      <c r="G21" s="79" t="s">
        <v>16</v>
      </c>
    </row>
    <row r="22" ht="30" customHeight="1" spans="1:7">
      <c r="A22" s="43" t="s">
        <v>26</v>
      </c>
      <c r="B22" s="50"/>
      <c r="C22" s="43" t="s">
        <v>142</v>
      </c>
      <c r="D22" s="45"/>
      <c r="E22" s="78"/>
      <c r="F22" s="79">
        <v>1</v>
      </c>
      <c r="G22" s="79" t="s">
        <v>16</v>
      </c>
    </row>
    <row r="23" ht="83" customHeight="1" spans="1:7">
      <c r="A23" s="43" t="s">
        <v>28</v>
      </c>
      <c r="B23" s="50"/>
      <c r="C23" s="43" t="s">
        <v>143</v>
      </c>
      <c r="D23" s="45"/>
      <c r="E23" s="78"/>
      <c r="F23" s="82">
        <v>1</v>
      </c>
      <c r="G23" s="79" t="s">
        <v>16</v>
      </c>
    </row>
    <row r="24" ht="64" customHeight="1" spans="1:7">
      <c r="A24" s="43" t="s">
        <v>47</v>
      </c>
      <c r="B24" s="51" t="s">
        <v>144</v>
      </c>
      <c r="C24" s="43" t="s">
        <v>145</v>
      </c>
      <c r="D24" s="45"/>
      <c r="E24" s="78"/>
      <c r="F24" s="79">
        <v>1</v>
      </c>
      <c r="G24" s="79" t="s">
        <v>16</v>
      </c>
    </row>
    <row r="25" ht="34" customHeight="1" spans="1:7">
      <c r="A25" s="43" t="s">
        <v>49</v>
      </c>
      <c r="B25" s="52"/>
      <c r="C25" s="43" t="s">
        <v>146</v>
      </c>
      <c r="D25" s="45"/>
      <c r="E25" s="78"/>
      <c r="F25" s="79">
        <v>1</v>
      </c>
      <c r="G25" s="79" t="s">
        <v>16</v>
      </c>
    </row>
    <row r="26" ht="69" customHeight="1" spans="1:7">
      <c r="A26" s="43" t="s">
        <v>51</v>
      </c>
      <c r="B26" s="52"/>
      <c r="C26" s="53" t="s">
        <v>147</v>
      </c>
      <c r="D26" s="54"/>
      <c r="E26" s="54"/>
      <c r="F26" s="79">
        <v>1</v>
      </c>
      <c r="G26" s="79" t="s">
        <v>16</v>
      </c>
    </row>
    <row r="27" ht="61" customHeight="1" spans="1:7">
      <c r="A27" s="43" t="s">
        <v>53</v>
      </c>
      <c r="B27" s="52"/>
      <c r="C27" s="43" t="s">
        <v>148</v>
      </c>
      <c r="D27" s="45"/>
      <c r="E27" s="78"/>
      <c r="F27" s="79">
        <v>1</v>
      </c>
      <c r="G27" s="79" t="s">
        <v>16</v>
      </c>
    </row>
    <row r="28" ht="40" customHeight="1" spans="1:7">
      <c r="A28" s="43" t="s">
        <v>55</v>
      </c>
      <c r="B28" s="52"/>
      <c r="C28" s="43" t="s">
        <v>149</v>
      </c>
      <c r="D28" s="45"/>
      <c r="E28" s="78"/>
      <c r="F28" s="79">
        <v>1</v>
      </c>
      <c r="G28" s="79" t="s">
        <v>16</v>
      </c>
    </row>
    <row r="29" ht="34" customHeight="1" spans="1:7">
      <c r="A29" s="55" t="s">
        <v>150</v>
      </c>
      <c r="B29" s="51" t="s">
        <v>151</v>
      </c>
      <c r="C29" s="43" t="s">
        <v>152</v>
      </c>
      <c r="D29" s="45"/>
      <c r="E29" s="78"/>
      <c r="F29" s="79">
        <v>1</v>
      </c>
      <c r="G29" s="79" t="s">
        <v>16</v>
      </c>
    </row>
    <row r="30" ht="52" customHeight="1" spans="1:7">
      <c r="A30" s="55" t="s">
        <v>153</v>
      </c>
      <c r="B30" s="52"/>
      <c r="C30" s="43" t="s">
        <v>154</v>
      </c>
      <c r="D30" s="45"/>
      <c r="E30" s="78"/>
      <c r="F30" s="79">
        <v>1</v>
      </c>
      <c r="G30" s="79" t="s">
        <v>16</v>
      </c>
    </row>
    <row r="31" ht="83" customHeight="1" spans="1:7">
      <c r="A31" s="55" t="s">
        <v>155</v>
      </c>
      <c r="B31" s="51" t="s">
        <v>156</v>
      </c>
      <c r="C31" s="43" t="s">
        <v>157</v>
      </c>
      <c r="D31" s="45"/>
      <c r="E31" s="45"/>
      <c r="F31" s="79">
        <v>1</v>
      </c>
      <c r="G31" s="79" t="s">
        <v>16</v>
      </c>
    </row>
    <row r="32" ht="42" customHeight="1" spans="1:7">
      <c r="A32" s="55" t="s">
        <v>158</v>
      </c>
      <c r="B32" s="52"/>
      <c r="C32" s="43" t="s">
        <v>159</v>
      </c>
      <c r="D32" s="45"/>
      <c r="E32" s="45"/>
      <c r="F32" s="79">
        <v>1</v>
      </c>
      <c r="G32" s="79" t="s">
        <v>16</v>
      </c>
    </row>
    <row r="33" ht="37" customHeight="1" spans="1:7">
      <c r="A33" s="55" t="s">
        <v>160</v>
      </c>
      <c r="B33" s="52"/>
      <c r="C33" s="43" t="s">
        <v>161</v>
      </c>
      <c r="D33" s="45"/>
      <c r="E33" s="45"/>
      <c r="F33" s="79">
        <v>1</v>
      </c>
      <c r="G33" s="79" t="s">
        <v>16</v>
      </c>
    </row>
    <row r="34" ht="58" customHeight="1" spans="1:7">
      <c r="A34" s="56" t="s">
        <v>162</v>
      </c>
      <c r="B34" s="51" t="s">
        <v>163</v>
      </c>
      <c r="C34" s="43" t="s">
        <v>164</v>
      </c>
      <c r="D34" s="45"/>
      <c r="E34" s="78"/>
      <c r="F34" s="79">
        <v>1</v>
      </c>
      <c r="G34" s="79" t="s">
        <v>16</v>
      </c>
    </row>
    <row r="35" ht="37" customHeight="1" spans="1:7">
      <c r="A35" s="43" t="s">
        <v>165</v>
      </c>
      <c r="B35" s="52"/>
      <c r="C35" s="43" t="s">
        <v>166</v>
      </c>
      <c r="D35" s="45"/>
      <c r="E35" s="78"/>
      <c r="F35" s="79">
        <v>1</v>
      </c>
      <c r="G35" s="79" t="s">
        <v>16</v>
      </c>
    </row>
    <row r="36" ht="15.6" spans="1:7">
      <c r="A36" s="57"/>
      <c r="B36" s="47" t="s">
        <v>59</v>
      </c>
      <c r="C36" s="48"/>
      <c r="D36" s="48"/>
      <c r="E36" s="80"/>
      <c r="F36" s="76">
        <f>SUM(F21:F35)</f>
        <v>15</v>
      </c>
      <c r="G36" s="83"/>
    </row>
    <row r="37" ht="15.6" spans="1:7">
      <c r="A37" s="47" t="s">
        <v>60</v>
      </c>
      <c r="B37" s="48"/>
      <c r="C37" s="48"/>
      <c r="D37" s="48"/>
      <c r="E37" s="80"/>
      <c r="F37" s="76">
        <f>F19+F36</f>
        <v>40</v>
      </c>
      <c r="G37" s="83"/>
    </row>
    <row r="38" ht="15.6" spans="1:7">
      <c r="A38" s="40" t="s">
        <v>61</v>
      </c>
      <c r="B38" s="58"/>
      <c r="C38" s="58"/>
      <c r="D38" s="58"/>
      <c r="E38" s="58"/>
      <c r="F38" s="58"/>
      <c r="G38" s="84"/>
    </row>
    <row r="39" ht="31.2" spans="1:7">
      <c r="A39" s="59">
        <v>4.1</v>
      </c>
      <c r="B39" s="60" t="s">
        <v>62</v>
      </c>
      <c r="C39" s="61" t="s">
        <v>167</v>
      </c>
      <c r="D39" s="62"/>
      <c r="E39" s="85"/>
      <c r="F39" s="86" t="s">
        <v>168</v>
      </c>
      <c r="G39" s="87" t="s">
        <v>169</v>
      </c>
    </row>
    <row r="40" ht="15.6" spans="1:8">
      <c r="A40" s="63"/>
      <c r="B40" s="60"/>
      <c r="C40" s="64" t="s">
        <v>170</v>
      </c>
      <c r="D40" s="65"/>
      <c r="E40" s="88"/>
      <c r="F40" s="89"/>
      <c r="G40" s="89"/>
      <c r="H40" s="90"/>
    </row>
    <row r="41" ht="15.6" spans="1:7">
      <c r="A41" s="63"/>
      <c r="B41" s="60"/>
      <c r="C41" s="66" t="s">
        <v>171</v>
      </c>
      <c r="D41" s="67"/>
      <c r="E41" s="91"/>
      <c r="F41" s="92">
        <v>1</v>
      </c>
      <c r="G41" s="93" t="s">
        <v>172</v>
      </c>
    </row>
    <row r="42" ht="15.6" spans="1:7">
      <c r="A42" s="63"/>
      <c r="B42" s="60"/>
      <c r="C42" s="66" t="s">
        <v>173</v>
      </c>
      <c r="D42" s="67"/>
      <c r="E42" s="91"/>
      <c r="F42" s="92">
        <v>1</v>
      </c>
      <c r="G42" s="93" t="s">
        <v>172</v>
      </c>
    </row>
    <row r="43" ht="15.6" spans="1:7">
      <c r="A43" s="63"/>
      <c r="B43" s="60"/>
      <c r="C43" s="66" t="s">
        <v>174</v>
      </c>
      <c r="D43" s="67"/>
      <c r="E43" s="91"/>
      <c r="F43" s="92">
        <v>1</v>
      </c>
      <c r="G43" s="93"/>
    </row>
    <row r="44" ht="15.6" spans="1:7">
      <c r="A44" s="63"/>
      <c r="B44" s="60"/>
      <c r="C44" s="66" t="s">
        <v>175</v>
      </c>
      <c r="D44" s="67"/>
      <c r="E44" s="91"/>
      <c r="F44" s="92">
        <v>1</v>
      </c>
      <c r="G44" s="93" t="s">
        <v>172</v>
      </c>
    </row>
    <row r="45" ht="15.6" spans="1:7">
      <c r="A45" s="63"/>
      <c r="B45" s="60"/>
      <c r="C45" s="66" t="s">
        <v>176</v>
      </c>
      <c r="D45" s="67"/>
      <c r="E45" s="91"/>
      <c r="F45" s="92">
        <v>1</v>
      </c>
      <c r="G45" s="93"/>
    </row>
    <row r="46" ht="15.6" spans="1:7">
      <c r="A46" s="63"/>
      <c r="B46" s="60"/>
      <c r="C46" s="66" t="s">
        <v>177</v>
      </c>
      <c r="D46" s="67"/>
      <c r="E46" s="91"/>
      <c r="F46" s="92">
        <v>1</v>
      </c>
      <c r="G46" s="93" t="s">
        <v>172</v>
      </c>
    </row>
    <row r="47" ht="15.6" spans="1:7">
      <c r="A47" s="63"/>
      <c r="B47" s="60"/>
      <c r="C47" s="64" t="s">
        <v>178</v>
      </c>
      <c r="D47" s="65"/>
      <c r="E47" s="88"/>
      <c r="F47" s="94"/>
      <c r="G47" s="95"/>
    </row>
    <row r="48" ht="15.6" spans="1:7">
      <c r="A48" s="63"/>
      <c r="B48" s="60"/>
      <c r="C48" s="66" t="s">
        <v>179</v>
      </c>
      <c r="D48" s="67"/>
      <c r="E48" s="91"/>
      <c r="F48" s="92">
        <v>4</v>
      </c>
      <c r="G48" s="93" t="s">
        <v>172</v>
      </c>
    </row>
    <row r="49" ht="15.6" spans="1:7">
      <c r="A49" s="63"/>
      <c r="B49" s="60"/>
      <c r="C49" s="66" t="s">
        <v>180</v>
      </c>
      <c r="D49" s="67"/>
      <c r="E49" s="91"/>
      <c r="F49" s="92">
        <v>4</v>
      </c>
      <c r="G49" s="93" t="s">
        <v>172</v>
      </c>
    </row>
    <row r="50" ht="15.6" spans="1:7">
      <c r="A50" s="63"/>
      <c r="B50" s="60"/>
      <c r="C50" s="68" t="s">
        <v>181</v>
      </c>
      <c r="D50" s="69"/>
      <c r="E50" s="96"/>
      <c r="F50" s="92">
        <v>4</v>
      </c>
      <c r="G50" s="93" t="s">
        <v>172</v>
      </c>
    </row>
    <row r="51" ht="15.6" spans="1:7">
      <c r="A51" s="63"/>
      <c r="B51" s="60"/>
      <c r="C51" s="68" t="s">
        <v>182</v>
      </c>
      <c r="D51" s="69"/>
      <c r="E51" s="96"/>
      <c r="F51" s="92">
        <v>4</v>
      </c>
      <c r="G51" s="93" t="s">
        <v>172</v>
      </c>
    </row>
    <row r="52" ht="15.6" spans="1:7">
      <c r="A52" s="63"/>
      <c r="B52" s="60"/>
      <c r="C52" s="68" t="s">
        <v>183</v>
      </c>
      <c r="D52" s="69"/>
      <c r="E52" s="96"/>
      <c r="F52" s="92">
        <v>2</v>
      </c>
      <c r="G52" s="93" t="s">
        <v>172</v>
      </c>
    </row>
    <row r="53" ht="15.6" spans="1:7">
      <c r="A53" s="63"/>
      <c r="B53" s="60"/>
      <c r="C53" s="68" t="s">
        <v>184</v>
      </c>
      <c r="D53" s="69"/>
      <c r="E53" s="96"/>
      <c r="F53" s="92">
        <v>2</v>
      </c>
      <c r="G53" s="93" t="s">
        <v>172</v>
      </c>
    </row>
    <row r="54" ht="15.6" spans="1:7">
      <c r="A54" s="63"/>
      <c r="B54" s="60"/>
      <c r="C54" s="68" t="s">
        <v>185</v>
      </c>
      <c r="D54" s="69"/>
      <c r="E54" s="96"/>
      <c r="F54" s="92">
        <v>2</v>
      </c>
      <c r="G54" s="93" t="s">
        <v>172</v>
      </c>
    </row>
    <row r="55" ht="15.6" spans="1:7">
      <c r="A55" s="63"/>
      <c r="B55" s="60"/>
      <c r="C55" s="68" t="s">
        <v>186</v>
      </c>
      <c r="D55" s="69"/>
      <c r="E55" s="96"/>
      <c r="F55" s="92">
        <v>2</v>
      </c>
      <c r="G55" s="93" t="s">
        <v>172</v>
      </c>
    </row>
    <row r="56" ht="15.6" spans="1:7">
      <c r="A56" s="63"/>
      <c r="B56" s="60"/>
      <c r="C56" s="64" t="s">
        <v>187</v>
      </c>
      <c r="D56" s="65"/>
      <c r="E56" s="88"/>
      <c r="F56" s="97"/>
      <c r="G56" s="89"/>
    </row>
    <row r="57" ht="15.6" spans="1:7">
      <c r="A57" s="70"/>
      <c r="B57" s="60"/>
      <c r="C57" s="66" t="s">
        <v>188</v>
      </c>
      <c r="D57" s="67"/>
      <c r="E57" s="91"/>
      <c r="F57" s="92">
        <v>1</v>
      </c>
      <c r="G57" s="93"/>
    </row>
    <row r="58" ht="62.4" spans="1:7">
      <c r="A58" s="39">
        <v>4.2</v>
      </c>
      <c r="B58" s="60" t="s">
        <v>64</v>
      </c>
      <c r="C58" s="71" t="s">
        <v>65</v>
      </c>
      <c r="D58" s="71"/>
      <c r="E58" s="71"/>
      <c r="F58" s="71"/>
      <c r="G58" s="71"/>
    </row>
    <row r="59" ht="15.6" spans="1:7">
      <c r="A59" s="72">
        <v>4.3</v>
      </c>
      <c r="B59" s="60" t="s">
        <v>66</v>
      </c>
      <c r="C59" s="71" t="s">
        <v>67</v>
      </c>
      <c r="D59" s="71"/>
      <c r="E59" s="71"/>
      <c r="F59" s="71"/>
      <c r="G59" s="71"/>
    </row>
    <row r="60" ht="15.6" spans="1:7">
      <c r="A60" s="73"/>
      <c r="B60" s="74"/>
      <c r="C60" s="71" t="s">
        <v>68</v>
      </c>
      <c r="D60" s="71"/>
      <c r="E60" s="71"/>
      <c r="F60" s="71"/>
      <c r="G60" s="71"/>
    </row>
    <row r="61" ht="33" customHeight="1" spans="1:7">
      <c r="A61" s="39">
        <v>4.4</v>
      </c>
      <c r="B61" s="60" t="s">
        <v>69</v>
      </c>
      <c r="C61" s="71" t="s">
        <v>70</v>
      </c>
      <c r="D61" s="71"/>
      <c r="E61" s="71"/>
      <c r="F61" s="71"/>
      <c r="G61" s="71"/>
    </row>
    <row r="62" ht="31.2" spans="1:7">
      <c r="A62" s="39">
        <v>4.5</v>
      </c>
      <c r="B62" s="60" t="s">
        <v>71</v>
      </c>
      <c r="C62" s="71" t="s">
        <v>189</v>
      </c>
      <c r="D62" s="71"/>
      <c r="E62" s="71"/>
      <c r="F62" s="71"/>
      <c r="G62" s="71"/>
    </row>
    <row r="63" ht="15.6" spans="1:7">
      <c r="A63" s="39">
        <v>4.6</v>
      </c>
      <c r="B63" s="60" t="s">
        <v>73</v>
      </c>
      <c r="C63" s="71" t="s">
        <v>190</v>
      </c>
      <c r="D63" s="71"/>
      <c r="E63" s="71"/>
      <c r="F63" s="71"/>
      <c r="G63" s="71"/>
    </row>
    <row r="64" ht="90" customHeight="1" spans="1:7">
      <c r="A64" s="39">
        <v>4.7</v>
      </c>
      <c r="B64" s="60" t="s">
        <v>75</v>
      </c>
      <c r="C64" s="71" t="s">
        <v>191</v>
      </c>
      <c r="D64" s="71"/>
      <c r="E64" s="71"/>
      <c r="F64" s="71"/>
      <c r="G64" s="71"/>
    </row>
    <row r="65" ht="15.6" spans="1:7">
      <c r="A65" s="98" t="s">
        <v>77</v>
      </c>
      <c r="B65" s="99"/>
      <c r="C65" s="99"/>
      <c r="D65" s="99"/>
      <c r="E65" s="99"/>
      <c r="F65" s="99"/>
      <c r="G65" s="101"/>
    </row>
    <row r="66" ht="46.8" spans="1:7">
      <c r="A66" s="100">
        <v>5.1</v>
      </c>
      <c r="B66" s="60" t="s">
        <v>78</v>
      </c>
      <c r="C66" s="71" t="s">
        <v>192</v>
      </c>
      <c r="D66" s="71"/>
      <c r="E66" s="71"/>
      <c r="F66" s="71"/>
      <c r="G66" s="71"/>
    </row>
    <row r="67" ht="46.8" spans="1:7">
      <c r="A67" s="39">
        <v>5.2</v>
      </c>
      <c r="B67" s="60" t="s">
        <v>80</v>
      </c>
      <c r="C67" s="71" t="s">
        <v>193</v>
      </c>
      <c r="D67" s="71"/>
      <c r="E67" s="71"/>
      <c r="F67" s="71"/>
      <c r="G67" s="71"/>
    </row>
    <row r="68" ht="46.8" spans="1:7">
      <c r="A68" s="39">
        <v>5.3</v>
      </c>
      <c r="B68" s="60" t="s">
        <v>82</v>
      </c>
      <c r="C68" s="71" t="s">
        <v>194</v>
      </c>
      <c r="D68" s="71"/>
      <c r="E68" s="71"/>
      <c r="F68" s="71"/>
      <c r="G68" s="71"/>
    </row>
    <row r="69" ht="46.8" spans="1:7">
      <c r="A69" s="39">
        <v>5.4</v>
      </c>
      <c r="B69" s="60" t="s">
        <v>84</v>
      </c>
      <c r="C69" s="71" t="s">
        <v>195</v>
      </c>
      <c r="D69" s="71"/>
      <c r="E69" s="71"/>
      <c r="F69" s="71"/>
      <c r="G69" s="71"/>
    </row>
  </sheetData>
  <mergeCells count="77">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B36:E36"/>
    <mergeCell ref="A37:E37"/>
    <mergeCell ref="A38:G38"/>
    <mergeCell ref="C39:E39"/>
    <mergeCell ref="C40:E40"/>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G58"/>
    <mergeCell ref="C59:G59"/>
    <mergeCell ref="C60:G60"/>
    <mergeCell ref="C61:G61"/>
    <mergeCell ref="C62:G62"/>
    <mergeCell ref="C63:G63"/>
    <mergeCell ref="C64:G64"/>
    <mergeCell ref="A65:G65"/>
    <mergeCell ref="C66:G66"/>
    <mergeCell ref="C67:G67"/>
    <mergeCell ref="C68:G68"/>
    <mergeCell ref="C69:G69"/>
    <mergeCell ref="A39:A57"/>
    <mergeCell ref="A59:A60"/>
    <mergeCell ref="B21:B23"/>
    <mergeCell ref="B24:B28"/>
    <mergeCell ref="B29:B30"/>
    <mergeCell ref="B31:B33"/>
    <mergeCell ref="B34:B35"/>
    <mergeCell ref="B59:B6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workbookViewId="0">
      <selection activeCell="O12" sqref="O12"/>
    </sheetView>
  </sheetViews>
  <sheetFormatPr defaultColWidth="9" defaultRowHeight="14.4" outlineLevelCol="6"/>
  <cols>
    <col min="5" max="5" width="28.8888888888889" customWidth="1"/>
    <col min="7" max="7" width="27.5555555555556" customWidth="1"/>
  </cols>
  <sheetData>
    <row r="1" ht="20.4" spans="1:7">
      <c r="A1" s="1" t="s">
        <v>196</v>
      </c>
      <c r="B1" s="1"/>
      <c r="C1" s="1"/>
      <c r="D1" s="1"/>
      <c r="E1" s="1"/>
      <c r="F1" s="1"/>
      <c r="G1" s="1"/>
    </row>
    <row r="2" ht="15.6" spans="1:7">
      <c r="A2" s="2" t="s">
        <v>197</v>
      </c>
      <c r="B2" s="2"/>
      <c r="C2" s="2"/>
      <c r="D2" s="2"/>
      <c r="E2" s="2"/>
      <c r="F2" s="2"/>
      <c r="G2" s="2"/>
    </row>
    <row r="3" ht="15.6" spans="1:7">
      <c r="A3" s="2" t="s">
        <v>198</v>
      </c>
      <c r="B3" s="2"/>
      <c r="C3" s="2"/>
      <c r="D3" s="2"/>
      <c r="E3" s="2"/>
      <c r="F3" s="2"/>
      <c r="G3" s="2"/>
    </row>
    <row r="4" ht="15.6" spans="1:7">
      <c r="A4" s="2" t="s">
        <v>199</v>
      </c>
      <c r="B4" s="2"/>
      <c r="C4" s="2"/>
      <c r="D4" s="2"/>
      <c r="E4" s="2"/>
      <c r="F4" s="2"/>
      <c r="G4" s="2"/>
    </row>
    <row r="5" ht="15.6" spans="1:7">
      <c r="A5" s="2" t="s">
        <v>200</v>
      </c>
      <c r="B5" s="2"/>
      <c r="C5" s="2"/>
      <c r="D5" s="2"/>
      <c r="E5" s="2"/>
      <c r="F5" s="2"/>
      <c r="G5" s="2"/>
    </row>
    <row r="6" ht="15.6" spans="1:7">
      <c r="A6" s="2" t="s">
        <v>201</v>
      </c>
      <c r="B6" s="2"/>
      <c r="C6" s="2"/>
      <c r="D6" s="2"/>
      <c r="E6" s="2"/>
      <c r="F6" s="2"/>
      <c r="G6" s="2"/>
    </row>
    <row r="7" ht="15.6" spans="1:7">
      <c r="A7" s="2" t="s">
        <v>6</v>
      </c>
      <c r="B7" s="2"/>
      <c r="C7" s="2"/>
      <c r="D7" s="2"/>
      <c r="E7" s="2"/>
      <c r="F7" s="2"/>
      <c r="G7" s="2"/>
    </row>
    <row r="8" ht="15.6" spans="1:7">
      <c r="A8" s="2" t="s">
        <v>7</v>
      </c>
      <c r="B8" s="2"/>
      <c r="C8" s="2"/>
      <c r="D8" s="2"/>
      <c r="E8" s="2"/>
      <c r="F8" s="2"/>
      <c r="G8" s="2"/>
    </row>
    <row r="9" ht="15.6" spans="1:7">
      <c r="A9" s="2" t="s">
        <v>202</v>
      </c>
      <c r="B9" s="2"/>
      <c r="C9" s="2"/>
      <c r="D9" s="2"/>
      <c r="E9" s="2"/>
      <c r="F9" s="2"/>
      <c r="G9" s="2"/>
    </row>
    <row r="10" ht="15.6" spans="1:7">
      <c r="A10" s="3" t="s">
        <v>203</v>
      </c>
      <c r="B10" s="3"/>
      <c r="C10" s="3"/>
      <c r="D10" s="3"/>
      <c r="E10" s="3"/>
      <c r="F10" s="3"/>
      <c r="G10" s="3"/>
    </row>
    <row r="11" ht="31.2" spans="1:7">
      <c r="A11" s="4" t="s">
        <v>204</v>
      </c>
      <c r="B11" s="5"/>
      <c r="C11" s="5"/>
      <c r="D11" s="5"/>
      <c r="E11" s="27"/>
      <c r="F11" s="28" t="s">
        <v>10</v>
      </c>
      <c r="G11" s="28" t="s">
        <v>11</v>
      </c>
    </row>
    <row r="12" ht="15.6" spans="1:7">
      <c r="A12" s="6" t="s">
        <v>12</v>
      </c>
      <c r="B12" s="7"/>
      <c r="C12" s="7"/>
      <c r="D12" s="7"/>
      <c r="E12" s="7"/>
      <c r="F12" s="7"/>
      <c r="G12" s="29"/>
    </row>
    <row r="13" ht="15.6" spans="1:7">
      <c r="A13" s="8">
        <v>1.1</v>
      </c>
      <c r="B13" s="9" t="s">
        <v>205</v>
      </c>
      <c r="C13" s="10"/>
      <c r="D13" s="10"/>
      <c r="E13" s="10"/>
      <c r="F13" s="10"/>
      <c r="G13" s="30"/>
    </row>
    <row r="14" ht="15.6" spans="1:7">
      <c r="A14" s="6" t="s">
        <v>14</v>
      </c>
      <c r="B14" s="7"/>
      <c r="C14" s="7"/>
      <c r="D14" s="7"/>
      <c r="E14" s="7"/>
      <c r="F14" s="7"/>
      <c r="G14" s="29"/>
    </row>
    <row r="15" ht="30" customHeight="1" spans="1:7">
      <c r="A15" s="9">
        <v>2.1</v>
      </c>
      <c r="B15" s="11" t="s">
        <v>206</v>
      </c>
      <c r="C15" s="12"/>
      <c r="D15" s="12"/>
      <c r="E15" s="31"/>
      <c r="F15" s="32">
        <v>5</v>
      </c>
      <c r="G15" s="32" t="s">
        <v>16</v>
      </c>
    </row>
    <row r="16" ht="15.6" spans="1:7">
      <c r="A16" s="9">
        <v>2.2</v>
      </c>
      <c r="B16" s="11" t="s">
        <v>207</v>
      </c>
      <c r="C16" s="12"/>
      <c r="D16" s="12"/>
      <c r="E16" s="31"/>
      <c r="F16" s="32">
        <v>5</v>
      </c>
      <c r="G16" s="32" t="s">
        <v>16</v>
      </c>
    </row>
    <row r="17" ht="26" customHeight="1" spans="1:7">
      <c r="A17" s="9">
        <v>2.3</v>
      </c>
      <c r="B17" s="11" t="s">
        <v>208</v>
      </c>
      <c r="C17" s="12"/>
      <c r="D17" s="12"/>
      <c r="E17" s="31"/>
      <c r="F17" s="32">
        <v>5</v>
      </c>
      <c r="G17" s="32" t="s">
        <v>16</v>
      </c>
    </row>
    <row r="18" ht="30" customHeight="1" spans="1:7">
      <c r="A18" s="9">
        <v>2.4</v>
      </c>
      <c r="B18" s="11" t="s">
        <v>209</v>
      </c>
      <c r="C18" s="12"/>
      <c r="D18" s="12"/>
      <c r="E18" s="31"/>
      <c r="F18" s="32">
        <v>5</v>
      </c>
      <c r="G18" s="32" t="s">
        <v>16</v>
      </c>
    </row>
    <row r="19" ht="31" customHeight="1" spans="1:7">
      <c r="A19" s="9">
        <v>2.5</v>
      </c>
      <c r="B19" s="11" t="s">
        <v>210</v>
      </c>
      <c r="C19" s="12"/>
      <c r="D19" s="12"/>
      <c r="E19" s="31"/>
      <c r="F19" s="32">
        <v>5</v>
      </c>
      <c r="G19" s="32" t="s">
        <v>16</v>
      </c>
    </row>
    <row r="20" ht="15.6" spans="1:7">
      <c r="A20" s="13"/>
      <c r="B20" s="14" t="s">
        <v>21</v>
      </c>
      <c r="C20" s="15"/>
      <c r="D20" s="15"/>
      <c r="E20" s="33"/>
      <c r="F20" s="28">
        <v>25</v>
      </c>
      <c r="G20" s="34"/>
    </row>
    <row r="21" ht="15.6" spans="1:7">
      <c r="A21" s="6" t="s">
        <v>22</v>
      </c>
      <c r="B21" s="7"/>
      <c r="C21" s="7"/>
      <c r="D21" s="7"/>
      <c r="E21" s="7"/>
      <c r="F21" s="7"/>
      <c r="G21" s="29"/>
    </row>
    <row r="22" ht="15.6" spans="1:7">
      <c r="A22" s="9">
        <v>3.1</v>
      </c>
      <c r="B22" s="11" t="s">
        <v>211</v>
      </c>
      <c r="C22" s="12"/>
      <c r="D22" s="12"/>
      <c r="E22" s="31"/>
      <c r="F22" s="32">
        <v>1</v>
      </c>
      <c r="G22" s="32" t="s">
        <v>16</v>
      </c>
    </row>
    <row r="23" ht="35" customHeight="1" spans="1:7">
      <c r="A23" s="9">
        <v>3.2</v>
      </c>
      <c r="B23" s="11" t="s">
        <v>212</v>
      </c>
      <c r="C23" s="12"/>
      <c r="D23" s="12"/>
      <c r="E23" s="31"/>
      <c r="F23" s="32">
        <v>1</v>
      </c>
      <c r="G23" s="32" t="s">
        <v>16</v>
      </c>
    </row>
    <row r="24" ht="27" customHeight="1" spans="1:7">
      <c r="A24" s="9">
        <v>3.3</v>
      </c>
      <c r="B24" s="11" t="s">
        <v>213</v>
      </c>
      <c r="C24" s="12"/>
      <c r="D24" s="12"/>
      <c r="E24" s="31"/>
      <c r="F24" s="32">
        <v>1</v>
      </c>
      <c r="G24" s="32" t="s">
        <v>16</v>
      </c>
    </row>
    <row r="25" ht="15.6" spans="1:7">
      <c r="A25" s="9">
        <v>3.4</v>
      </c>
      <c r="B25" s="11" t="s">
        <v>214</v>
      </c>
      <c r="C25" s="12"/>
      <c r="D25" s="12"/>
      <c r="E25" s="31"/>
      <c r="F25" s="32">
        <v>1</v>
      </c>
      <c r="G25" s="32" t="s">
        <v>16</v>
      </c>
    </row>
    <row r="26" ht="37" customHeight="1" spans="1:7">
      <c r="A26" s="9">
        <v>3.5</v>
      </c>
      <c r="B26" s="11" t="s">
        <v>215</v>
      </c>
      <c r="C26" s="12"/>
      <c r="D26" s="12"/>
      <c r="E26" s="31"/>
      <c r="F26" s="32">
        <v>1</v>
      </c>
      <c r="G26" s="32" t="s">
        <v>16</v>
      </c>
    </row>
    <row r="27" ht="15.6" spans="1:7">
      <c r="A27" s="9">
        <v>3.6</v>
      </c>
      <c r="B27" s="11" t="s">
        <v>216</v>
      </c>
      <c r="C27" s="12"/>
      <c r="D27" s="12"/>
      <c r="E27" s="31"/>
      <c r="F27" s="32">
        <v>1</v>
      </c>
      <c r="G27" s="32" t="s">
        <v>16</v>
      </c>
    </row>
    <row r="28" ht="15.6" spans="1:7">
      <c r="A28" s="9">
        <v>3.7</v>
      </c>
      <c r="B28" s="11" t="s">
        <v>217</v>
      </c>
      <c r="C28" s="12"/>
      <c r="D28" s="12"/>
      <c r="E28" s="31"/>
      <c r="F28" s="32">
        <v>1</v>
      </c>
      <c r="G28" s="32" t="s">
        <v>16</v>
      </c>
    </row>
    <row r="29" ht="15.6" spans="1:7">
      <c r="A29" s="9">
        <v>3.8</v>
      </c>
      <c r="B29" s="11" t="s">
        <v>218</v>
      </c>
      <c r="C29" s="12"/>
      <c r="D29" s="12"/>
      <c r="E29" s="31"/>
      <c r="F29" s="32">
        <v>1</v>
      </c>
      <c r="G29" s="32" t="s">
        <v>16</v>
      </c>
    </row>
    <row r="30" ht="40" customHeight="1" spans="1:7">
      <c r="A30" s="9">
        <v>3.9</v>
      </c>
      <c r="B30" s="11" t="s">
        <v>219</v>
      </c>
      <c r="C30" s="12"/>
      <c r="D30" s="12"/>
      <c r="E30" s="31"/>
      <c r="F30" s="32">
        <v>1</v>
      </c>
      <c r="G30" s="32" t="s">
        <v>16</v>
      </c>
    </row>
    <row r="31" ht="30" customHeight="1" spans="1:7">
      <c r="A31" s="16">
        <v>3.1</v>
      </c>
      <c r="B31" s="11" t="s">
        <v>220</v>
      </c>
      <c r="C31" s="12"/>
      <c r="D31" s="12"/>
      <c r="E31" s="31"/>
      <c r="F31" s="32">
        <v>1</v>
      </c>
      <c r="G31" s="32" t="s">
        <v>16</v>
      </c>
    </row>
    <row r="32" ht="27" customHeight="1" spans="1:7">
      <c r="A32" s="16">
        <v>3.11</v>
      </c>
      <c r="B32" s="11" t="s">
        <v>221</v>
      </c>
      <c r="C32" s="12"/>
      <c r="D32" s="12"/>
      <c r="E32" s="31"/>
      <c r="F32" s="32">
        <v>1</v>
      </c>
      <c r="G32" s="32" t="s">
        <v>16</v>
      </c>
    </row>
    <row r="33" ht="15.6" spans="1:7">
      <c r="A33" s="16">
        <v>3.12</v>
      </c>
      <c r="B33" s="11" t="s">
        <v>222</v>
      </c>
      <c r="C33" s="12"/>
      <c r="D33" s="12"/>
      <c r="E33" s="31"/>
      <c r="F33" s="32">
        <v>1</v>
      </c>
      <c r="G33" s="32" t="s">
        <v>16</v>
      </c>
    </row>
    <row r="34" ht="88" customHeight="1" spans="1:7">
      <c r="A34" s="16">
        <v>3.13</v>
      </c>
      <c r="B34" s="11" t="s">
        <v>223</v>
      </c>
      <c r="C34" s="12"/>
      <c r="D34" s="12"/>
      <c r="E34" s="31"/>
      <c r="F34" s="32">
        <v>1</v>
      </c>
      <c r="G34" s="32" t="s">
        <v>16</v>
      </c>
    </row>
    <row r="35" ht="58" customHeight="1" spans="1:7">
      <c r="A35" s="16">
        <v>3.14</v>
      </c>
      <c r="B35" s="11" t="s">
        <v>224</v>
      </c>
      <c r="C35" s="12"/>
      <c r="D35" s="12"/>
      <c r="E35" s="31"/>
      <c r="F35" s="32">
        <v>1</v>
      </c>
      <c r="G35" s="32" t="s">
        <v>16</v>
      </c>
    </row>
    <row r="36" ht="15.6" spans="1:7">
      <c r="A36" s="16">
        <v>3.15</v>
      </c>
      <c r="B36" s="11" t="s">
        <v>225</v>
      </c>
      <c r="C36" s="12"/>
      <c r="D36" s="12"/>
      <c r="E36" s="31"/>
      <c r="F36" s="32">
        <v>1</v>
      </c>
      <c r="G36" s="32" t="s">
        <v>16</v>
      </c>
    </row>
    <row r="37" ht="15.6" spans="1:7">
      <c r="A37" s="17"/>
      <c r="B37" s="14" t="s">
        <v>59</v>
      </c>
      <c r="C37" s="15"/>
      <c r="D37" s="15"/>
      <c r="E37" s="33"/>
      <c r="F37" s="28">
        <v>15</v>
      </c>
      <c r="G37" s="35"/>
    </row>
    <row r="38" ht="15.6" spans="1:7">
      <c r="A38" s="14" t="s">
        <v>60</v>
      </c>
      <c r="B38" s="15"/>
      <c r="C38" s="15"/>
      <c r="D38" s="15"/>
      <c r="E38" s="33"/>
      <c r="F38" s="28">
        <v>40</v>
      </c>
      <c r="G38" s="35"/>
    </row>
    <row r="39" ht="15.6" spans="1:7">
      <c r="A39" s="6" t="s">
        <v>61</v>
      </c>
      <c r="B39" s="18"/>
      <c r="C39" s="18"/>
      <c r="D39" s="18"/>
      <c r="E39" s="18"/>
      <c r="F39" s="18"/>
      <c r="G39" s="36"/>
    </row>
    <row r="40" ht="90" customHeight="1" spans="1:7">
      <c r="A40" s="19">
        <v>4.1</v>
      </c>
      <c r="B40" s="20" t="s">
        <v>117</v>
      </c>
      <c r="C40" s="3" t="s">
        <v>226</v>
      </c>
      <c r="D40" s="3"/>
      <c r="E40" s="3"/>
      <c r="F40" s="3"/>
      <c r="G40" s="3"/>
    </row>
    <row r="41" ht="62.4" spans="1:7">
      <c r="A41" s="3">
        <v>4.2</v>
      </c>
      <c r="B41" s="20" t="s">
        <v>64</v>
      </c>
      <c r="C41" s="3" t="s">
        <v>227</v>
      </c>
      <c r="D41" s="3"/>
      <c r="E41" s="3"/>
      <c r="F41" s="3"/>
      <c r="G41" s="3"/>
    </row>
    <row r="42" ht="15.6" spans="1:7">
      <c r="A42" s="21">
        <v>4.3</v>
      </c>
      <c r="B42" s="20" t="s">
        <v>66</v>
      </c>
      <c r="C42" s="3" t="s">
        <v>228</v>
      </c>
      <c r="D42" s="3"/>
      <c r="E42" s="3"/>
      <c r="F42" s="3"/>
      <c r="G42" s="3"/>
    </row>
    <row r="43" ht="15.6" spans="1:7">
      <c r="A43" s="22"/>
      <c r="B43" s="23"/>
      <c r="C43" s="3" t="s">
        <v>229</v>
      </c>
      <c r="D43" s="3"/>
      <c r="E43" s="3"/>
      <c r="F43" s="3"/>
      <c r="G43" s="3"/>
    </row>
    <row r="44" ht="15.6" spans="1:7">
      <c r="A44" s="3">
        <v>4.4</v>
      </c>
      <c r="B44" s="20" t="s">
        <v>69</v>
      </c>
      <c r="C44" s="3" t="s">
        <v>230</v>
      </c>
      <c r="D44" s="3"/>
      <c r="E44" s="3"/>
      <c r="F44" s="3"/>
      <c r="G44" s="3"/>
    </row>
    <row r="45" ht="31.2" spans="1:7">
      <c r="A45" s="3">
        <v>4.5</v>
      </c>
      <c r="B45" s="20" t="s">
        <v>71</v>
      </c>
      <c r="C45" s="3" t="s">
        <v>231</v>
      </c>
      <c r="D45" s="3"/>
      <c r="E45" s="3"/>
      <c r="F45" s="3"/>
      <c r="G45" s="3"/>
    </row>
    <row r="46" ht="15.6" spans="1:7">
      <c r="A46" s="3">
        <v>4.6</v>
      </c>
      <c r="B46" s="20" t="s">
        <v>73</v>
      </c>
      <c r="C46" s="3" t="s">
        <v>232</v>
      </c>
      <c r="D46" s="3"/>
      <c r="E46" s="3"/>
      <c r="F46" s="3"/>
      <c r="G46" s="3"/>
    </row>
    <row r="47" ht="31.2" spans="1:7">
      <c r="A47" s="3">
        <v>4.7</v>
      </c>
      <c r="B47" s="20" t="s">
        <v>75</v>
      </c>
      <c r="C47" s="3" t="s">
        <v>233</v>
      </c>
      <c r="D47" s="3"/>
      <c r="E47" s="3"/>
      <c r="F47" s="3"/>
      <c r="G47" s="3"/>
    </row>
    <row r="48" ht="15.6" spans="1:7">
      <c r="A48" s="24" t="s">
        <v>77</v>
      </c>
      <c r="B48" s="25"/>
      <c r="C48" s="25"/>
      <c r="D48" s="25"/>
      <c r="E48" s="25"/>
      <c r="F48" s="25"/>
      <c r="G48" s="37"/>
    </row>
    <row r="49" ht="90" customHeight="1" spans="1:7">
      <c r="A49" s="19">
        <v>5.1</v>
      </c>
      <c r="B49" s="20" t="s">
        <v>78</v>
      </c>
      <c r="C49" s="26" t="s">
        <v>234</v>
      </c>
      <c r="D49" s="26"/>
      <c r="E49" s="26"/>
      <c r="F49" s="26"/>
      <c r="G49" s="26"/>
    </row>
    <row r="50" ht="46.8" spans="1:7">
      <c r="A50" s="3">
        <v>5.2</v>
      </c>
      <c r="B50" s="20" t="s">
        <v>80</v>
      </c>
      <c r="C50" s="26" t="s">
        <v>235</v>
      </c>
      <c r="D50" s="26"/>
      <c r="E50" s="26"/>
      <c r="F50" s="26"/>
      <c r="G50" s="26"/>
    </row>
    <row r="51" ht="46.8" spans="1:7">
      <c r="A51" s="3">
        <v>5.3</v>
      </c>
      <c r="B51" s="20" t="s">
        <v>82</v>
      </c>
      <c r="C51" s="26" t="s">
        <v>236</v>
      </c>
      <c r="D51" s="26"/>
      <c r="E51" s="26"/>
      <c r="F51" s="26"/>
      <c r="G51" s="26"/>
    </row>
    <row r="52" ht="54" customHeight="1" spans="1:7">
      <c r="A52" s="3">
        <v>5.4</v>
      </c>
      <c r="B52" s="20" t="s">
        <v>84</v>
      </c>
      <c r="C52" s="26" t="s">
        <v>237</v>
      </c>
      <c r="D52" s="26"/>
      <c r="E52" s="26"/>
      <c r="F52" s="26"/>
      <c r="G52" s="26"/>
    </row>
  </sheetData>
  <mergeCells count="54">
    <mergeCell ref="A1:G1"/>
    <mergeCell ref="A2:G2"/>
    <mergeCell ref="A3:G3"/>
    <mergeCell ref="A4:G4"/>
    <mergeCell ref="A5:G5"/>
    <mergeCell ref="A6:G6"/>
    <mergeCell ref="A7:G7"/>
    <mergeCell ref="A8:G8"/>
    <mergeCell ref="A9:G9"/>
    <mergeCell ref="A10:G10"/>
    <mergeCell ref="A11:E11"/>
    <mergeCell ref="A12:G12"/>
    <mergeCell ref="B13:G13"/>
    <mergeCell ref="A14:G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A38:E38"/>
    <mergeCell ref="A39:G39"/>
    <mergeCell ref="C40:G40"/>
    <mergeCell ref="C41:G41"/>
    <mergeCell ref="C42:G42"/>
    <mergeCell ref="C43:G43"/>
    <mergeCell ref="C44:G44"/>
    <mergeCell ref="C45:G45"/>
    <mergeCell ref="C46:G46"/>
    <mergeCell ref="C47:G47"/>
    <mergeCell ref="A48:G48"/>
    <mergeCell ref="C49:G49"/>
    <mergeCell ref="C50:G50"/>
    <mergeCell ref="C51:G51"/>
    <mergeCell ref="C52:G52"/>
    <mergeCell ref="A42:A43"/>
    <mergeCell ref="B42:B4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冷冻消融治疗仪（氩氦刀）</vt:lpstr>
      <vt:lpstr>腹腔镜系统</vt:lpstr>
      <vt:lpstr>4K高清关节镜椎间孔镜治疗系统</vt:lpstr>
      <vt:lpstr>手术显微镜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2015-06-09T02:19:00Z</dcterms:created>
  <dcterms:modified xsi:type="dcterms:W3CDTF">2025-11-03T16:34:00Z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8440CF318B0D4D4F05C80269C5AD44A7_43</vt:lpwstr>
  </property>
  <property fmtid="{D5CDD505-2E9C-101B-9397-08002B2CF9AE}" pid="3" name="KSOProductBuildVer">
    <vt:lpwstr>2052-12.8.2.18605</vt:lpwstr>
  </property>
</Properties>
</file>