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567" windowHeight="13343"/>
  </bookViews>
  <sheets>
    <sheet name="Sheet1" sheetId="1" r:id="rId1"/>
  </sheets>
  <definedNames>
    <definedName name="OLE_LINK2" localSheetId="0">Sheet1!$A$2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<sst xmlns="http://schemas.openxmlformats.org/spreadsheetml/2006/main" count="363" uniqueCount="202">
  <si>
    <t>附件：第十人民院虬江路门诊部大修工程项目空调机组采购需求</t>
  </si>
  <si>
    <t>一、技术参数</t>
  </si>
  <si>
    <t>序号</t>
  </si>
  <si>
    <t>设备名称及型号</t>
  </si>
  <si>
    <t>数量</t>
  </si>
  <si>
    <r>
      <rPr>
        <b/>
        <sz val="12"/>
        <rFont val="宋体"/>
        <charset val="134"/>
      </rPr>
      <t>名义制冷量kW（</t>
    </r>
    <r>
      <rPr>
        <b/>
        <sz val="12"/>
        <color rgb="FFFF0000"/>
        <rFont val="宋体"/>
        <charset val="134"/>
      </rPr>
      <t>允许偏差率-3%，</t>
    </r>
    <r>
      <rPr>
        <b/>
        <sz val="12"/>
        <rFont val="宋体"/>
        <charset val="134"/>
      </rPr>
      <t>超出扣分）</t>
    </r>
  </si>
  <si>
    <r>
      <rPr>
        <b/>
        <sz val="12"/>
        <rFont val="宋体"/>
        <charset val="134"/>
      </rPr>
      <t>名义制热量kW（</t>
    </r>
    <r>
      <rPr>
        <b/>
        <sz val="12"/>
        <color rgb="FFFF0000"/>
        <rFont val="宋体"/>
        <charset val="134"/>
      </rPr>
      <t>允许偏差率-3%，</t>
    </r>
    <r>
      <rPr>
        <b/>
        <sz val="12"/>
        <rFont val="宋体"/>
        <charset val="134"/>
      </rPr>
      <t>超出扣分）</t>
    </r>
  </si>
  <si>
    <r>
      <rPr>
        <b/>
        <sz val="12"/>
        <rFont val="宋体"/>
        <charset val="134"/>
      </rPr>
      <t>制冷功率kW（</t>
    </r>
    <r>
      <rPr>
        <b/>
        <sz val="12"/>
        <color rgb="FFFF0000"/>
        <rFont val="宋体"/>
        <charset val="134"/>
      </rPr>
      <t>允许偏差率：-5%</t>
    </r>
    <r>
      <rPr>
        <b/>
        <sz val="12"/>
        <rFont val="宋体"/>
        <charset val="134"/>
      </rPr>
      <t>，超出扣分）</t>
    </r>
  </si>
  <si>
    <r>
      <rPr>
        <b/>
        <sz val="12"/>
        <rFont val="宋体"/>
        <charset val="134"/>
      </rPr>
      <t>噪音dB(A)（外机四面运转音，内机高档风量噪音）(</t>
    </r>
    <r>
      <rPr>
        <b/>
        <sz val="12"/>
        <color rgb="FFFF0000"/>
        <rFont val="宋体"/>
        <charset val="134"/>
      </rPr>
      <t>噪音允许偏差率-5%</t>
    </r>
    <r>
      <rPr>
        <b/>
        <sz val="12"/>
        <rFont val="宋体"/>
        <charset val="134"/>
      </rPr>
      <t>，超出扣分)</t>
    </r>
  </si>
  <si>
    <r>
      <rPr>
        <b/>
        <sz val="12"/>
        <rFont val="宋体"/>
        <charset val="134"/>
      </rPr>
      <t>风量m3/min（外机风量不做要求，</t>
    </r>
    <r>
      <rPr>
        <b/>
        <sz val="12"/>
        <color rgb="FFFF0000"/>
        <rFont val="宋体"/>
        <charset val="134"/>
      </rPr>
      <t>内机风量允许偏差率：-10%</t>
    </r>
    <r>
      <rPr>
        <b/>
        <sz val="12"/>
        <rFont val="宋体"/>
        <charset val="134"/>
      </rPr>
      <t>，超出扣分）</t>
    </r>
  </si>
  <si>
    <r>
      <rPr>
        <b/>
        <sz val="12"/>
        <rFont val="宋体"/>
        <charset val="134"/>
      </rPr>
      <t>静压Pa（</t>
    </r>
    <r>
      <rPr>
        <b/>
        <sz val="12"/>
        <color rgb="FFFF0000"/>
        <rFont val="宋体"/>
        <charset val="134"/>
      </rPr>
      <t>允许偏差率：-5%</t>
    </r>
    <r>
      <rPr>
        <b/>
        <sz val="12"/>
        <rFont val="宋体"/>
        <charset val="134"/>
      </rPr>
      <t>，超出扣分）</t>
    </r>
  </si>
  <si>
    <t>其他</t>
  </si>
  <si>
    <t>分值</t>
  </si>
  <si>
    <t>32HP多联机室外机</t>
  </si>
  <si>
    <t>/</t>
  </si>
  <si>
    <t>36HP多联机室外机</t>
  </si>
  <si>
    <t>38HP多联机室外机</t>
  </si>
  <si>
    <t>40HP多联机室外机</t>
  </si>
  <si>
    <t>42HP多联机室外机</t>
  </si>
  <si>
    <t>4HP多联机室外机</t>
  </si>
  <si>
    <t>室外机合计：</t>
  </si>
  <si>
    <t>10分</t>
  </si>
  <si>
    <t>2.2薄型风管机</t>
  </si>
  <si>
    <t>2.5薄型风管机</t>
  </si>
  <si>
    <t>2.8薄型风管机</t>
  </si>
  <si>
    <t>3.2薄型风管机</t>
  </si>
  <si>
    <t>3.6薄型风管机</t>
  </si>
  <si>
    <t>4.0薄型风管机</t>
  </si>
  <si>
    <t>4.5薄型风管机</t>
  </si>
  <si>
    <t>5.0薄型风管机</t>
  </si>
  <si>
    <t>5.6薄型风管机</t>
  </si>
  <si>
    <t>6.3薄型风管机</t>
  </si>
  <si>
    <t>7.1薄型风管机</t>
  </si>
  <si>
    <t>7.1四面嵌机</t>
  </si>
  <si>
    <t>带人体感应功能</t>
  </si>
  <si>
    <t>9.0四面嵌机</t>
  </si>
  <si>
    <t>新风机-1680风量</t>
  </si>
  <si>
    <t>自带PM2.5过滤网组件</t>
  </si>
  <si>
    <t>新风机-2100风量</t>
  </si>
  <si>
    <t xml:space="preserve">     室内机合计：</t>
  </si>
  <si>
    <t>技术参数分值总计：</t>
  </si>
  <si>
    <t>20分</t>
  </si>
  <si>
    <t xml:space="preserve">二、技术水平  </t>
  </si>
  <si>
    <t>2.1.1</t>
  </si>
  <si>
    <t>节能性</t>
  </si>
  <si>
    <t>平均APF值</t>
  </si>
  <si>
    <t>对投标多联机室外机单模块（8-22匹）（该范围为各厂家常规品种覆盖范围，具有代表性）全年能耗水平APF的平均值高低进行评分。（需提供中国能效标识网截图，未提供证明材料不得分）。</t>
  </si>
  <si>
    <t>0-2</t>
  </si>
  <si>
    <t>2.2.1</t>
  </si>
  <si>
    <t>先进性</t>
  </si>
  <si>
    <t>主要零部件</t>
  </si>
  <si>
    <t>根据所投多联机产品压缩机、变频器、换热器和马达的技术先进性、节能性、可靠性进行评分。（需提供检测报告或技术白皮书等相关证明材料，未提供证明材料不得分）</t>
  </si>
  <si>
    <t>0-5</t>
  </si>
  <si>
    <t>2.3.1</t>
  </si>
  <si>
    <t>可靠性</t>
  </si>
  <si>
    <t>长期运行可靠性</t>
  </si>
  <si>
    <t>在夏季极端温度情况下，为保证机组运行稳定可靠性，根据提供多联机机组在40℃， 41℃和42℃下的衰减情况进行评分。(需提供技术白皮书或者第三方证明文件)</t>
  </si>
  <si>
    <t>2.3.2</t>
  </si>
  <si>
    <t>根据投标设备整机长期运行可靠性综合评分（提供检测报告或技术白皮书等相关证明材料，未提供证明材料不得分）</t>
  </si>
  <si>
    <t>0-3</t>
  </si>
  <si>
    <t>2.4.1</t>
  </si>
  <si>
    <t>舒适性</t>
  </si>
  <si>
    <t>静音性</t>
  </si>
  <si>
    <t>根据所投设备的控制逻辑、静音技术以及其他可以保障用户舒适性的技术手段进行综合评分（提供检测报告或技术白皮书等相关证明材料，未提供证明材料不得分）</t>
  </si>
  <si>
    <t>0-4</t>
  </si>
  <si>
    <t>2.5.1</t>
  </si>
  <si>
    <t>智能性</t>
  </si>
  <si>
    <t>智能控制</t>
  </si>
  <si>
    <t>根据投标产品的控制灵活性、故障报警的便捷性、以及对于空调运行情况分析、提供节能管理优化建议等综合评分（提供检测报告或技术白皮书等相关证明材料，未提供证明材料不得分）</t>
  </si>
  <si>
    <t>技术水平分值总计：</t>
  </si>
  <si>
    <t>0-20分</t>
  </si>
  <si>
    <t>三、安装工程要求及材料清单</t>
  </si>
  <si>
    <t>安装</t>
  </si>
  <si>
    <t>安装范围要求</t>
  </si>
  <si>
    <t>旧设备的拆除，空调设备、新风设备等的安装、调试、验收、室内外机安装、凝结水管（含保温）安装，铜管及保温安装、信号线及控制线敷设接线、线控器安装，不包含空调室内机、室外机电源线，不包含控制线管墙面开槽及预埋。包括现场安装条件涉及到的运输、就位（吊装）、基础条件、安全文明施工要求、除水电外的试运行所需耗材耗料及投标人认为应考虑的其他因素。</t>
  </si>
  <si>
    <t>安装进度要求</t>
  </si>
  <si>
    <t>结合现场总包的总进度要求进行供货和安装，甲方提前 10 天通知乙方交货时间及数量，在收到供货通知后的60天内完成交付，且同时需满足现场进度要求。</t>
  </si>
  <si>
    <t>安装人员配备</t>
  </si>
  <si>
    <t>1.“★”条款：项目经理需具备  二级建造师（机电专业） 资格。
2.提供项目组成员配备及相关工作经历，资格或岗位证书情况。</t>
  </si>
  <si>
    <t>质量控制</t>
  </si>
  <si>
    <t>应符合国家和上海市与本项目有关的各项质量和安全标准、规范和验收要求以及相关政府管理部门和行业有关规定和规程，标准、规范等不一致的，以要求严的为准。</t>
  </si>
  <si>
    <t>安装材料</t>
  </si>
  <si>
    <t>规格</t>
  </si>
  <si>
    <t>单位</t>
  </si>
  <si>
    <t>备注</t>
  </si>
  <si>
    <t>一、系统安装材料</t>
  </si>
  <si>
    <t>分歧器</t>
  </si>
  <si>
    <t>各式</t>
  </si>
  <si>
    <t>个</t>
  </si>
  <si>
    <t>连接件</t>
  </si>
  <si>
    <t>冷媒铜管</t>
  </si>
  <si>
    <t>φ6.4mm*0.8mm</t>
  </si>
  <si>
    <t>米</t>
  </si>
  <si>
    <t>φ9.5mm*0.8mm</t>
  </si>
  <si>
    <t>φ12.7mm*1.0mm</t>
  </si>
  <si>
    <t>φ15.9mm*1.0mm</t>
  </si>
  <si>
    <t>φ19.1mm*1.0mm</t>
  </si>
  <si>
    <t>φ22.2mm*1.0mm</t>
  </si>
  <si>
    <t>φ28.6mm*1.0mm</t>
  </si>
  <si>
    <t>φ31.8mm*1.1mm</t>
  </si>
  <si>
    <t>φ38.1mm*1.4mm</t>
  </si>
  <si>
    <t>橡塑保温</t>
  </si>
  <si>
    <t>φ6*15mm</t>
  </si>
  <si>
    <t>φ10*15mm</t>
  </si>
  <si>
    <t>φ13*15mm</t>
  </si>
  <si>
    <t>φ16*15mm</t>
  </si>
  <si>
    <t>φ19*15mm</t>
  </si>
  <si>
    <t>φ22*15mm</t>
  </si>
  <si>
    <t>φ28*20mm</t>
  </si>
  <si>
    <t>φ32*20mm</t>
  </si>
  <si>
    <t>φ38*20mm</t>
  </si>
  <si>
    <t>UPVC冷凝水管</t>
  </si>
  <si>
    <t>DN25</t>
  </si>
  <si>
    <t>DN32</t>
  </si>
  <si>
    <t>冷凝橡塑保温管</t>
  </si>
  <si>
    <t>DN25*13mm</t>
  </si>
  <si>
    <t>DN32*13mm</t>
  </si>
  <si>
    <t>信号线</t>
  </si>
  <si>
    <t>RVVP2*1mm2</t>
  </si>
  <si>
    <t>信号线管</t>
  </si>
  <si>
    <t>φ20mm</t>
  </si>
  <si>
    <t>控制线</t>
  </si>
  <si>
    <t>RVV2*0.75mm2</t>
  </si>
  <si>
    <t>控制线管</t>
  </si>
  <si>
    <t>冷媒</t>
  </si>
  <si>
    <t>R410A</t>
  </si>
  <si>
    <t>Kg</t>
  </si>
  <si>
    <t>镀锌铁皮风管</t>
  </si>
  <si>
    <t>㎡</t>
  </si>
  <si>
    <t>百叶送风口</t>
  </si>
  <si>
    <t>1000*100</t>
  </si>
  <si>
    <t>只</t>
  </si>
  <si>
    <t>1200*100</t>
  </si>
  <si>
    <t>1300*100</t>
  </si>
  <si>
    <t>1530*100</t>
  </si>
  <si>
    <t>1860*100</t>
  </si>
  <si>
    <t>1980*100</t>
  </si>
  <si>
    <t>2560*100</t>
  </si>
  <si>
    <t>2750*100</t>
  </si>
  <si>
    <t>3100*100</t>
  </si>
  <si>
    <t>3380*100</t>
  </si>
  <si>
    <t>3450*100</t>
  </si>
  <si>
    <t>3600*100</t>
  </si>
  <si>
    <t>3900*100</t>
  </si>
  <si>
    <t>4000*100</t>
  </si>
  <si>
    <t>4100*100</t>
  </si>
  <si>
    <t>4360*100</t>
  </si>
  <si>
    <t>5360*100</t>
  </si>
  <si>
    <t>5800*100</t>
  </si>
  <si>
    <t>6200*100</t>
  </si>
  <si>
    <t>方形散流器</t>
  </si>
  <si>
    <t>240*240</t>
  </si>
  <si>
    <t>300*300</t>
  </si>
  <si>
    <t>360*360</t>
  </si>
  <si>
    <t>单层百叶（带网）</t>
  </si>
  <si>
    <t>400*400</t>
  </si>
  <si>
    <t>500*500</t>
  </si>
  <si>
    <t>600*600</t>
  </si>
  <si>
    <t>方形散流器(带调节阀)</t>
  </si>
  <si>
    <t>150*150</t>
  </si>
  <si>
    <t>180*180</t>
  </si>
  <si>
    <t>200*200</t>
  </si>
  <si>
    <t>手动调节阀</t>
  </si>
  <si>
    <t>120*120</t>
  </si>
  <si>
    <t>160*120</t>
  </si>
  <si>
    <t>160*160</t>
  </si>
  <si>
    <t>200*160</t>
  </si>
  <si>
    <t>70°C防火阀</t>
  </si>
  <si>
    <t>500*320</t>
  </si>
  <si>
    <t>电动双位调节风阀</t>
  </si>
  <si>
    <t>800*320</t>
  </si>
  <si>
    <t>1000*320</t>
  </si>
  <si>
    <t>消音静压箱</t>
  </si>
  <si>
    <t>630*320</t>
  </si>
  <si>
    <t>防雨百叶</t>
  </si>
  <si>
    <t>热镀锌桥架</t>
  </si>
  <si>
    <t>400*200</t>
  </si>
  <si>
    <t>二、安装人工及其他</t>
  </si>
  <si>
    <t>室外机吊装及搬运费</t>
  </si>
  <si>
    <t>项</t>
  </si>
  <si>
    <t>吊装丝杆及辅材</t>
  </si>
  <si>
    <t>氮气吹扫</t>
  </si>
  <si>
    <t>空调内机安装人工费</t>
  </si>
  <si>
    <t>台</t>
  </si>
  <si>
    <t>室外机安装人工费</t>
  </si>
  <si>
    <t>套</t>
  </si>
  <si>
    <t>系统调试费</t>
  </si>
  <si>
    <t>集控调试费</t>
  </si>
  <si>
    <t>措施费</t>
  </si>
  <si>
    <t>税金</t>
  </si>
  <si>
    <t>三、安装工程费合计（一+二）</t>
  </si>
  <si>
    <t>备注：以上为主要安装材料清单，关于安装所涉及的其他辅材，投标人依据图纸自行测算补充并报价，设备数量、技术参数及安装范围不变的情况下总报价包干使用。如果设备数量或技术参数发生调整，对调整部分按实结算，设备及安装材料的中标单价不变，数量按实调整。</t>
  </si>
  <si>
    <t>四、售后服务要求</t>
  </si>
  <si>
    <t>售后服务</t>
  </si>
  <si>
    <t>售后服务响应时间要求</t>
  </si>
  <si>
    <t>售后服务的响应时间：不超过4小时；到达现场时间：不超过12小时 ；免费质保期：不少于 24个月。</t>
  </si>
  <si>
    <t>服务内容与计划要求</t>
  </si>
  <si>
    <t>免费保修期内，凡设备在开箱检验、安装调试、设备试运转过程中发现的质量问题，实行包修、包换、包退，直至产品符合质量要求。免费负责修理和更换任何由于设备自身的质量问题造成的损坏及故障。保修期内，空调系统安装工程以及材料发生的的任何工程质量问题，实行包修、包换、包退、包安装，直至符合质量要求。</t>
  </si>
  <si>
    <t>维保内容与价格要求</t>
  </si>
  <si>
    <t>提供免费质保期后维保内容和价格。</t>
  </si>
  <si>
    <t>备品备件供货与价格要求</t>
  </si>
  <si>
    <t>提供备品备件报价表，质保期满后3年保持不变。</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</si>
</sst>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0.000_ "/>
    <numFmt numFmtId="179" formatCode="0.00_);[Red]\(0.00\)"/>
    <numFmt numFmtId="180" formatCode="0.0"/>
  </numFmts>
  <fonts count="35">
    <font>
      <sz val="11"/>
      <color theme="1"/>
      <name val="宋体"/>
      <charset val="134"/>
      <scheme val="minor"/>
    </font>
    <font>
      <sz val="11"/>
      <name val="宋体"/>
      <charset val="134"/>
      <scheme val="minor"/>
    </font>
    <font>
      <b/>
      <sz val="12"/>
      <color theme="1"/>
      <name val="宋体"/>
      <charset val="134"/>
    </font>
    <font>
      <b/>
      <sz val="16"/>
      <name val="黑体"/>
      <charset val="134"/>
    </font>
    <font>
      <b/>
      <sz val="12"/>
      <name val="宋体"/>
      <charset val="134"/>
    </font>
    <font>
      <sz val="12"/>
      <name val="宋体"/>
      <charset val="134"/>
    </font>
    <font>
      <sz val="12"/>
      <name val="宋体"/>
      <charset val="134"/>
      <scheme val="minor"/>
    </font>
    <font>
      <b/>
      <sz val="12"/>
      <name val="宋体"/>
      <charset val="134"/>
      <scheme val="minor"/>
    </font>
    <font>
      <b/>
      <sz val="16"/>
      <name val="宋体"/>
      <charset val="134"/>
    </font>
    <font>
      <b/>
      <sz val="11"/>
      <name val="宋体"/>
      <charset val="134"/>
      <scheme val="minor"/>
    </font>
    <font>
      <sz val="10"/>
      <name val="微软雅黑"/>
      <charset val="134"/>
    </font>
    <font>
      <sz val="10"/>
      <name val="Arial"/>
      <charset val="134"/>
    </font>
    <font>
      <b/>
      <sz val="11"/>
      <color theme="1"/>
      <name val="宋体"/>
      <charset val="134"/>
      <scheme val="minor"/>
    </font>
    <font>
      <sz val="12"/>
      <color theme="1"/>
      <name val="宋体"/>
      <charset val="134"/>
    </font>
    <font>
      <sz val="10.5"/>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rgb="FFFF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12"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2" fillId="0" borderId="0" applyNumberFormat="0" applyFill="0" applyBorder="0" applyAlignment="0" applyProtection="0">
      <alignment vertical="center"/>
    </xf>
    <xf numFmtId="0" fontId="23" fillId="4" borderId="15" applyNumberFormat="0" applyAlignment="0" applyProtection="0">
      <alignment vertical="center"/>
    </xf>
    <xf numFmtId="0" fontId="24" fillId="5" borderId="16" applyNumberFormat="0" applyAlignment="0" applyProtection="0">
      <alignment vertical="center"/>
    </xf>
    <xf numFmtId="0" fontId="25" fillId="5" borderId="15" applyNumberFormat="0" applyAlignment="0" applyProtection="0">
      <alignment vertical="center"/>
    </xf>
    <xf numFmtId="0" fontId="26" fillId="6" borderId="17" applyNumberFormat="0" applyAlignment="0" applyProtection="0">
      <alignment vertical="center"/>
    </xf>
    <xf numFmtId="0" fontId="27" fillId="0" borderId="18" applyNumberFormat="0" applyFill="0" applyAlignment="0" applyProtection="0">
      <alignment vertical="center"/>
    </xf>
    <xf numFmtId="0" fontId="28" fillId="0" borderId="19"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0" fillId="0" borderId="0"/>
  </cellStyleXfs>
  <cellXfs count="97">
    <xf numFmtId="0" fontId="0" fillId="0" borderId="0" xfId="0"/>
    <xf numFmtId="0" fontId="1" fillId="0" borderId="0" xfId="0" applyFont="1"/>
    <xf numFmtId="0" fontId="2" fillId="0" borderId="1" xfId="0" applyFont="1" applyBorder="1" applyAlignment="1">
      <alignment vertical="center" wrapText="1"/>
    </xf>
    <xf numFmtId="0" fontId="0" fillId="0" borderId="0" xfId="0" applyAlignment="1">
      <alignment horizontal="left"/>
    </xf>
    <xf numFmtId="0" fontId="0" fillId="0" borderId="0" xfId="0" applyAlignment="1">
      <alignment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0" borderId="4" xfId="0" applyFont="1" applyBorder="1" applyAlignment="1">
      <alignment horizontal="center" vertical="center"/>
    </xf>
    <xf numFmtId="0" fontId="6" fillId="0" borderId="4" xfId="0" applyFont="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horizontal="left" vertical="center" wrapText="1"/>
    </xf>
    <xf numFmtId="0" fontId="7" fillId="2" borderId="3" xfId="0" applyFont="1" applyFill="1" applyBorder="1" applyAlignment="1">
      <alignment vertical="center" wrapText="1"/>
    </xf>
    <xf numFmtId="0" fontId="4" fillId="2" borderId="3" xfId="0" applyFont="1" applyFill="1" applyBorder="1" applyAlignment="1">
      <alignment vertical="center" wrapText="1"/>
    </xf>
    <xf numFmtId="0" fontId="5" fillId="2" borderId="4" xfId="0" applyFont="1" applyFill="1" applyBorder="1" applyAlignment="1">
      <alignment horizontal="center" vertical="center" wrapText="1"/>
    </xf>
    <xf numFmtId="0" fontId="5" fillId="0" borderId="4" xfId="0" applyFont="1" applyBorder="1" applyAlignment="1">
      <alignment horizontal="center" vertical="center"/>
    </xf>
    <xf numFmtId="0" fontId="6" fillId="2" borderId="4" xfId="0" applyFont="1" applyFill="1" applyBorder="1" applyAlignment="1">
      <alignment horizontal="center" vertical="center"/>
    </xf>
    <xf numFmtId="0" fontId="6" fillId="2" borderId="4" xfId="0" applyFont="1" applyFill="1" applyBorder="1" applyAlignment="1">
      <alignment horizontal="center" vertical="center" wrapText="1"/>
    </xf>
    <xf numFmtId="0" fontId="4" fillId="2" borderId="2"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4"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left" vertical="center"/>
      <protection locked="0"/>
    </xf>
    <xf numFmtId="0" fontId="5" fillId="2" borderId="6"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left" vertical="center" wrapText="1"/>
      <protection locked="0"/>
    </xf>
    <xf numFmtId="0" fontId="5" fillId="2" borderId="7"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right" vertical="center" wrapText="1"/>
      <protection locked="0"/>
    </xf>
    <xf numFmtId="0" fontId="4" fillId="2" borderId="3" xfId="0" applyFont="1" applyFill="1" applyBorder="1" applyAlignment="1" applyProtection="1">
      <alignment horizontal="right" vertical="center" wrapText="1"/>
      <protection locked="0"/>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9" fillId="2" borderId="4" xfId="0" applyFont="1" applyFill="1" applyBorder="1" applyAlignment="1">
      <alignment horizontal="center" vertical="center"/>
    </xf>
    <xf numFmtId="0" fontId="4" fillId="0" borderId="4" xfId="0" applyFont="1" applyBorder="1" applyAlignment="1">
      <alignment horizontal="center" vertical="center" wrapText="1"/>
    </xf>
    <xf numFmtId="0" fontId="1" fillId="2" borderId="4" xfId="0" applyFont="1" applyFill="1" applyBorder="1" applyAlignment="1">
      <alignment horizontal="center" vertical="center"/>
    </xf>
    <xf numFmtId="0" fontId="10" fillId="0" borderId="4" xfId="0" applyFont="1" applyBorder="1" applyAlignment="1">
      <alignment horizontal="center" vertical="center"/>
    </xf>
    <xf numFmtId="176" fontId="6" fillId="0" borderId="4" xfId="0" applyNumberFormat="1" applyFont="1" applyBorder="1" applyAlignment="1">
      <alignment horizontal="center" vertical="center" wrapText="1"/>
    </xf>
    <xf numFmtId="177" fontId="6" fillId="0" borderId="4" xfId="0" applyNumberFormat="1" applyFont="1" applyBorder="1" applyAlignment="1">
      <alignment horizontal="center" vertical="center" wrapText="1"/>
    </xf>
    <xf numFmtId="178" fontId="6" fillId="2" borderId="4" xfId="0" applyNumberFormat="1" applyFont="1" applyFill="1" applyBorder="1" applyAlignment="1">
      <alignment horizontal="center" vertical="center" wrapText="1"/>
    </xf>
    <xf numFmtId="177" fontId="6" fillId="2" borderId="4" xfId="0" applyNumberFormat="1" applyFont="1" applyFill="1" applyBorder="1" applyAlignment="1">
      <alignment horizontal="center" vertical="center" wrapText="1"/>
    </xf>
    <xf numFmtId="178" fontId="6" fillId="2" borderId="4" xfId="0" applyNumberFormat="1" applyFont="1" applyFill="1" applyBorder="1" applyAlignment="1">
      <alignment horizontal="center" vertical="center"/>
    </xf>
    <xf numFmtId="0" fontId="5" fillId="2" borderId="3" xfId="0" applyFont="1" applyFill="1" applyBorder="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9" fillId="2" borderId="4" xfId="0" applyFont="1" applyFill="1" applyBorder="1"/>
    <xf numFmtId="179" fontId="1" fillId="2" borderId="4" xfId="0" applyNumberFormat="1" applyFont="1" applyFill="1" applyBorder="1" applyAlignment="1">
      <alignment horizontal="center" vertical="center"/>
    </xf>
    <xf numFmtId="0" fontId="1" fillId="2" borderId="4" xfId="0" applyFont="1" applyFill="1" applyBorder="1"/>
    <xf numFmtId="0" fontId="3" fillId="2" borderId="9" xfId="0" applyFont="1" applyFill="1" applyBorder="1" applyAlignment="1">
      <alignment horizontal="center" vertical="center"/>
    </xf>
    <xf numFmtId="0" fontId="6" fillId="0" borderId="6" xfId="0" applyFont="1" applyBorder="1" applyAlignment="1">
      <alignment horizontal="center" vertical="center" wrapText="1"/>
    </xf>
    <xf numFmtId="179" fontId="5" fillId="0" borderId="6" xfId="0" applyNumberFormat="1" applyFont="1" applyBorder="1" applyAlignment="1">
      <alignment horizontal="center" vertical="center" wrapText="1"/>
    </xf>
    <xf numFmtId="179" fontId="5" fillId="0" borderId="4" xfId="0" applyNumberFormat="1" applyFont="1" applyBorder="1" applyAlignment="1">
      <alignment horizontal="center" vertical="center" wrapText="1"/>
    </xf>
    <xf numFmtId="0" fontId="4" fillId="2" borderId="9" xfId="0" applyFont="1" applyFill="1" applyBorder="1" applyAlignment="1">
      <alignment horizontal="right" vertical="center" wrapText="1"/>
    </xf>
    <xf numFmtId="0" fontId="8" fillId="2" borderId="9" xfId="0" applyFont="1" applyFill="1" applyBorder="1" applyAlignment="1">
      <alignment horizontal="center" vertical="center" wrapText="1"/>
    </xf>
    <xf numFmtId="0" fontId="5" fillId="2" borderId="9" xfId="0" applyFont="1" applyFill="1" applyBorder="1" applyAlignment="1" applyProtection="1">
      <alignment horizontal="left" vertical="center" wrapText="1"/>
      <protection locked="0"/>
    </xf>
    <xf numFmtId="0" fontId="5" fillId="2" borderId="10"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right" vertical="center" wrapText="1"/>
      <protection locked="0"/>
    </xf>
    <xf numFmtId="0" fontId="4" fillId="2" borderId="4" xfId="0" applyFont="1" applyFill="1" applyBorder="1" applyAlignment="1" applyProtection="1">
      <alignment horizontal="center" vertical="center" wrapText="1"/>
      <protection locked="0"/>
    </xf>
    <xf numFmtId="0" fontId="5" fillId="2" borderId="9" xfId="0" applyFont="1" applyFill="1" applyBorder="1" applyAlignment="1">
      <alignment vertical="center" wrapText="1"/>
    </xf>
    <xf numFmtId="0" fontId="9" fillId="2" borderId="4" xfId="0" applyFont="1" applyFill="1" applyBorder="1" applyAlignment="1">
      <alignment wrapText="1"/>
    </xf>
    <xf numFmtId="0" fontId="1" fillId="2" borderId="4" xfId="0" applyFont="1" applyFill="1" applyBorder="1" applyAlignment="1">
      <alignment wrapText="1"/>
    </xf>
    <xf numFmtId="0" fontId="10" fillId="0" borderId="5" xfId="49" applyFont="1" applyBorder="1" applyAlignment="1">
      <alignment horizontal="center" vertical="center"/>
    </xf>
    <xf numFmtId="0" fontId="10" fillId="0" borderId="4" xfId="49" applyFont="1" applyBorder="1" applyAlignment="1">
      <alignment horizontal="center" vertical="center" wrapText="1"/>
    </xf>
    <xf numFmtId="0" fontId="10" fillId="0" borderId="11" xfId="49" applyFont="1" applyBorder="1" applyAlignment="1">
      <alignment horizontal="center" vertical="center"/>
    </xf>
    <xf numFmtId="0" fontId="10" fillId="0" borderId="6" xfId="49" applyFont="1" applyBorder="1" applyAlignment="1">
      <alignment horizontal="center" vertical="center"/>
    </xf>
    <xf numFmtId="180" fontId="10" fillId="0" borderId="4" xfId="49" applyNumberFormat="1" applyFont="1" applyBorder="1" applyAlignment="1">
      <alignment horizontal="center" vertical="center"/>
    </xf>
    <xf numFmtId="0" fontId="10" fillId="0" borderId="4" xfId="49" applyFont="1" applyBorder="1" applyAlignment="1">
      <alignment horizontal="center" vertical="center"/>
    </xf>
    <xf numFmtId="0" fontId="10" fillId="0" borderId="5" xfId="49" applyFont="1" applyBorder="1" applyAlignment="1">
      <alignment horizontal="center" vertical="center" wrapText="1"/>
    </xf>
    <xf numFmtId="0" fontId="10" fillId="0" borderId="11" xfId="49" applyFont="1" applyBorder="1" applyAlignment="1">
      <alignment horizontal="center" vertical="center" wrapText="1"/>
    </xf>
    <xf numFmtId="0" fontId="10" fillId="0" borderId="6" xfId="49" applyFont="1" applyBorder="1" applyAlignment="1">
      <alignment horizontal="center" vertical="center" wrapText="1"/>
    </xf>
    <xf numFmtId="0" fontId="0" fillId="2" borderId="4" xfId="0" applyFont="1" applyFill="1" applyBorder="1" applyAlignment="1">
      <alignment horizontal="center" vertical="center"/>
    </xf>
    <xf numFmtId="0" fontId="11" fillId="0" borderId="4" xfId="0" applyFont="1" applyBorder="1" applyAlignment="1">
      <alignment horizontal="center" vertical="center"/>
    </xf>
    <xf numFmtId="179" fontId="0" fillId="2" borderId="4" xfId="0" applyNumberFormat="1" applyFont="1" applyFill="1" applyBorder="1" applyAlignment="1">
      <alignment horizontal="center" vertical="center"/>
    </xf>
    <xf numFmtId="0" fontId="10" fillId="0" borderId="5" xfId="0" applyFont="1" applyBorder="1" applyAlignment="1">
      <alignment horizontal="center" vertical="center"/>
    </xf>
    <xf numFmtId="0" fontId="10" fillId="0" borderId="11" xfId="0" applyFont="1" applyBorder="1" applyAlignment="1">
      <alignment horizontal="center" vertical="center"/>
    </xf>
    <xf numFmtId="0" fontId="10" fillId="0" borderId="6" xfId="0" applyFont="1" applyBorder="1" applyAlignment="1">
      <alignment horizontal="center" vertical="center"/>
    </xf>
    <xf numFmtId="0" fontId="9" fillId="0" borderId="2" xfId="0" applyFont="1" applyBorder="1" applyAlignment="1">
      <alignment horizontal="left" vertical="center"/>
    </xf>
    <xf numFmtId="0" fontId="9" fillId="0" borderId="3" xfId="0" applyFont="1" applyBorder="1" applyAlignment="1">
      <alignment horizontal="left" vertical="center"/>
    </xf>
    <xf numFmtId="0" fontId="1" fillId="0" borderId="4" xfId="0" applyFont="1" applyBorder="1" applyAlignment="1">
      <alignment horizontal="center" vertical="center"/>
    </xf>
    <xf numFmtId="9" fontId="1" fillId="0" borderId="4" xfId="0" applyNumberFormat="1" applyFont="1" applyBorder="1" applyAlignment="1">
      <alignment horizontal="center" vertical="center"/>
    </xf>
    <xf numFmtId="0" fontId="12" fillId="0" borderId="4" xfId="0" applyFont="1" applyBorder="1" applyAlignment="1">
      <alignment horizontal="left" vertical="center"/>
    </xf>
    <xf numFmtId="0" fontId="0" fillId="0" borderId="4" xfId="0" applyBorder="1" applyAlignment="1">
      <alignment horizontal="center" vertical="center"/>
    </xf>
    <xf numFmtId="0" fontId="4" fillId="2" borderId="4" xfId="0" applyFont="1" applyFill="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14" fillId="0" borderId="0" xfId="0" applyFont="1" applyAlignment="1">
      <alignment horizontal="justify" vertical="center"/>
    </xf>
    <xf numFmtId="0" fontId="9" fillId="0" borderId="9" xfId="0" applyFont="1" applyBorder="1" applyAlignment="1">
      <alignment horizontal="left" vertical="center"/>
    </xf>
    <xf numFmtId="0" fontId="13" fillId="0" borderId="9" xfId="0" applyFont="1" applyBorder="1" applyAlignment="1">
      <alignment horizontal="left" vertical="center" wrapText="1"/>
    </xf>
    <xf numFmtId="0" fontId="5" fillId="0" borderId="9" xfId="0" applyFont="1" applyBorder="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8"/>
  <sheetViews>
    <sheetView tabSelected="1" zoomScale="85" zoomScaleNormal="85" workbookViewId="0">
      <pane xSplit="2" ySplit="4" topLeftCell="C38" activePane="bottomRight" state="frozen"/>
      <selection/>
      <selection pane="topRight"/>
      <selection pane="bottomLeft"/>
      <selection pane="bottomRight" activeCell="C38" sqref="C38:K38"/>
    </sheetView>
  </sheetViews>
  <sheetFormatPr defaultColWidth="9" defaultRowHeight="13.8"/>
  <cols>
    <col min="1" max="1" width="6.46296296296296" customWidth="1"/>
    <col min="2" max="2" width="19.462962962963" style="3" customWidth="1"/>
    <col min="3" max="3" width="18.6018518518519" customWidth="1"/>
    <col min="4" max="6" width="13.2685185185185" customWidth="1"/>
    <col min="7" max="7" width="22" customWidth="1"/>
    <col min="8" max="8" width="21.1296296296296" customWidth="1"/>
    <col min="9" max="9" width="17.1296296296296" customWidth="1"/>
    <col min="10" max="10" width="22.2685185185185" style="4" customWidth="1"/>
    <col min="11" max="11" width="17.3981481481481" customWidth="1"/>
  </cols>
  <sheetData>
    <row r="1" ht="19.5" customHeight="1" spans="1:11">
      <c r="A1" s="5" t="s">
        <v>0</v>
      </c>
      <c r="B1" s="6"/>
      <c r="C1" s="6"/>
      <c r="D1" s="6"/>
      <c r="E1" s="6"/>
      <c r="F1" s="6"/>
      <c r="G1" s="6"/>
      <c r="H1" s="6"/>
      <c r="I1" s="6"/>
      <c r="J1" s="6"/>
      <c r="K1" s="54"/>
    </row>
    <row r="2" ht="39" customHeight="1" spans="1:11">
      <c r="A2" s="7" t="s">
        <v>1</v>
      </c>
      <c r="B2" s="7"/>
      <c r="C2" s="7"/>
      <c r="D2" s="7"/>
      <c r="E2" s="7"/>
      <c r="F2" s="7"/>
      <c r="G2" s="7"/>
      <c r="H2" s="7"/>
      <c r="I2" s="7"/>
      <c r="J2" s="7"/>
      <c r="K2" s="7"/>
    </row>
    <row r="3" ht="28.5" customHeight="1" spans="1:11">
      <c r="A3" s="7" t="s">
        <v>2</v>
      </c>
      <c r="B3" s="8" t="s">
        <v>3</v>
      </c>
      <c r="C3" s="7" t="s">
        <v>4</v>
      </c>
      <c r="D3" s="7">
        <v>1.1</v>
      </c>
      <c r="E3" s="7">
        <v>1.2</v>
      </c>
      <c r="F3" s="7">
        <v>1.3</v>
      </c>
      <c r="G3" s="7">
        <v>1.4</v>
      </c>
      <c r="H3" s="7">
        <v>1.5</v>
      </c>
      <c r="I3" s="7">
        <v>1.6</v>
      </c>
      <c r="J3" s="7">
        <v>1.7</v>
      </c>
      <c r="K3" s="8"/>
    </row>
    <row r="4" ht="104.1" customHeight="1" spans="1:11">
      <c r="A4" s="7"/>
      <c r="B4" s="9"/>
      <c r="C4" s="7"/>
      <c r="D4" s="7" t="s">
        <v>5</v>
      </c>
      <c r="E4" s="7" t="s">
        <v>6</v>
      </c>
      <c r="F4" s="7" t="s">
        <v>7</v>
      </c>
      <c r="G4" s="7" t="s">
        <v>8</v>
      </c>
      <c r="H4" s="7" t="s">
        <v>9</v>
      </c>
      <c r="I4" s="7" t="s">
        <v>10</v>
      </c>
      <c r="J4" s="7" t="s">
        <v>11</v>
      </c>
      <c r="K4" s="7" t="s">
        <v>12</v>
      </c>
    </row>
    <row r="5" s="1" customFormat="1" ht="34.5" customHeight="1" spans="1:11">
      <c r="A5" s="10">
        <v>1</v>
      </c>
      <c r="B5" s="10" t="s">
        <v>13</v>
      </c>
      <c r="C5" s="11">
        <v>1</v>
      </c>
      <c r="D5" s="12">
        <v>89.5</v>
      </c>
      <c r="E5" s="12">
        <v>100.5</v>
      </c>
      <c r="F5" s="44">
        <v>23</v>
      </c>
      <c r="G5" s="45">
        <v>64</v>
      </c>
      <c r="H5" s="10" t="s">
        <v>14</v>
      </c>
      <c r="I5" s="55">
        <v>150</v>
      </c>
      <c r="J5" s="10"/>
      <c r="K5" s="56">
        <v>1.03360665203834</v>
      </c>
    </row>
    <row r="6" s="1" customFormat="1" ht="34.5" customHeight="1" spans="1:11">
      <c r="A6" s="10">
        <v>2</v>
      </c>
      <c r="B6" s="10" t="s">
        <v>15</v>
      </c>
      <c r="C6" s="11">
        <v>2</v>
      </c>
      <c r="D6" s="12">
        <v>101.5</v>
      </c>
      <c r="E6" s="12">
        <v>114</v>
      </c>
      <c r="F6" s="44">
        <v>26</v>
      </c>
      <c r="G6" s="45">
        <v>64</v>
      </c>
      <c r="H6" s="10" t="s">
        <v>14</v>
      </c>
      <c r="I6" s="55">
        <v>150</v>
      </c>
      <c r="J6" s="10"/>
      <c r="K6" s="57">
        <v>2.34438156831043</v>
      </c>
    </row>
    <row r="7" s="1" customFormat="1" ht="34.5" customHeight="1" spans="1:11">
      <c r="A7" s="10">
        <v>3</v>
      </c>
      <c r="B7" s="10" t="s">
        <v>16</v>
      </c>
      <c r="C7" s="11">
        <v>3</v>
      </c>
      <c r="D7" s="12">
        <v>107</v>
      </c>
      <c r="E7" s="12">
        <v>119.5</v>
      </c>
      <c r="F7" s="44">
        <v>27</v>
      </c>
      <c r="G7" s="45">
        <v>65</v>
      </c>
      <c r="H7" s="10" t="s">
        <v>14</v>
      </c>
      <c r="I7" s="55">
        <v>150</v>
      </c>
      <c r="J7" s="10"/>
      <c r="K7" s="57">
        <v>3.70712553412634</v>
      </c>
    </row>
    <row r="8" s="1" customFormat="1" ht="34.5" customHeight="1" spans="1:11">
      <c r="A8" s="10">
        <v>4</v>
      </c>
      <c r="B8" s="10" t="s">
        <v>17</v>
      </c>
      <c r="C8" s="11">
        <v>1</v>
      </c>
      <c r="D8" s="12">
        <v>112</v>
      </c>
      <c r="E8" s="12">
        <v>125.5</v>
      </c>
      <c r="F8" s="44">
        <v>28.8</v>
      </c>
      <c r="G8" s="45">
        <v>65</v>
      </c>
      <c r="H8" s="10" t="s">
        <v>14</v>
      </c>
      <c r="I8" s="55">
        <v>150</v>
      </c>
      <c r="J8" s="10"/>
      <c r="K8" s="57">
        <v>1.29345189975748</v>
      </c>
    </row>
    <row r="9" s="1" customFormat="1" ht="34.5" customHeight="1" spans="1:11">
      <c r="A9" s="10">
        <v>5</v>
      </c>
      <c r="B9" s="10" t="s">
        <v>18</v>
      </c>
      <c r="C9" s="11">
        <v>1</v>
      </c>
      <c r="D9" s="12">
        <v>118</v>
      </c>
      <c r="E9" s="12">
        <v>132</v>
      </c>
      <c r="F9" s="44">
        <v>30.5</v>
      </c>
      <c r="G9" s="45">
        <v>65</v>
      </c>
      <c r="H9" s="10" t="s">
        <v>14</v>
      </c>
      <c r="I9" s="55">
        <v>150</v>
      </c>
      <c r="J9" s="10"/>
      <c r="K9" s="57">
        <v>1.36274396581591</v>
      </c>
    </row>
    <row r="10" s="1" customFormat="1" ht="36" customHeight="1" spans="1:11">
      <c r="A10" s="10">
        <v>6</v>
      </c>
      <c r="B10" s="10" t="s">
        <v>19</v>
      </c>
      <c r="C10" s="12">
        <v>2</v>
      </c>
      <c r="D10" s="12">
        <v>11.2</v>
      </c>
      <c r="E10" s="12">
        <v>12.5</v>
      </c>
      <c r="F10" s="44">
        <v>2.8</v>
      </c>
      <c r="G10" s="45">
        <v>54</v>
      </c>
      <c r="H10" s="10" t="s">
        <v>14</v>
      </c>
      <c r="I10" s="55">
        <v>5</v>
      </c>
      <c r="J10" s="10"/>
      <c r="K10" s="57">
        <v>0.258690379951496</v>
      </c>
    </row>
    <row r="11" s="1" customFormat="1" ht="18" customHeight="1" spans="1:11">
      <c r="A11" s="13"/>
      <c r="B11" s="14"/>
      <c r="C11" s="15"/>
      <c r="D11" s="16"/>
      <c r="E11" s="16"/>
      <c r="F11" s="16"/>
      <c r="G11" s="16"/>
      <c r="H11" s="16"/>
      <c r="I11" s="22" t="s">
        <v>20</v>
      </c>
      <c r="J11" s="58"/>
      <c r="K11" s="41" t="s">
        <v>21</v>
      </c>
    </row>
    <row r="12" s="1" customFormat="1" ht="30" customHeight="1" spans="1:11">
      <c r="A12" s="17">
        <v>1</v>
      </c>
      <c r="B12" s="10" t="s">
        <v>22</v>
      </c>
      <c r="C12" s="11">
        <v>18</v>
      </c>
      <c r="D12" s="18">
        <v>2.2</v>
      </c>
      <c r="E12" s="18">
        <v>2.5</v>
      </c>
      <c r="F12" s="10">
        <v>0.027</v>
      </c>
      <c r="G12" s="18">
        <v>27</v>
      </c>
      <c r="H12" s="18">
        <v>8.7</v>
      </c>
      <c r="I12" s="18">
        <v>50</v>
      </c>
      <c r="J12" s="10"/>
      <c r="K12" s="57">
        <v>0.465444287729196</v>
      </c>
    </row>
    <row r="13" s="1" customFormat="1" ht="20.25" customHeight="1" spans="1:11">
      <c r="A13" s="17">
        <v>2</v>
      </c>
      <c r="B13" s="10" t="s">
        <v>23</v>
      </c>
      <c r="C13" s="11">
        <v>12</v>
      </c>
      <c r="D13" s="18">
        <v>2.5</v>
      </c>
      <c r="E13" s="18">
        <v>2.8</v>
      </c>
      <c r="F13" s="10">
        <v>0.027</v>
      </c>
      <c r="G13" s="18">
        <v>27</v>
      </c>
      <c r="H13" s="18">
        <v>8.7</v>
      </c>
      <c r="I13" s="18">
        <v>50</v>
      </c>
      <c r="J13" s="10"/>
      <c r="K13" s="57">
        <v>0.352609308885755</v>
      </c>
    </row>
    <row r="14" s="1" customFormat="1" ht="20.25" customHeight="1" spans="1:11">
      <c r="A14" s="17">
        <v>3</v>
      </c>
      <c r="B14" s="10" t="s">
        <v>24</v>
      </c>
      <c r="C14" s="11">
        <v>18</v>
      </c>
      <c r="D14" s="18">
        <v>2.8</v>
      </c>
      <c r="E14" s="18">
        <v>3.2</v>
      </c>
      <c r="F14" s="10">
        <v>0.028</v>
      </c>
      <c r="G14" s="18">
        <v>28</v>
      </c>
      <c r="H14" s="18">
        <v>9</v>
      </c>
      <c r="I14" s="18">
        <v>50</v>
      </c>
      <c r="J14" s="10"/>
      <c r="K14" s="57">
        <v>0.592383638928068</v>
      </c>
    </row>
    <row r="15" s="1" customFormat="1" ht="20.25" customHeight="1" spans="1:11">
      <c r="A15" s="17">
        <v>4</v>
      </c>
      <c r="B15" s="10" t="s">
        <v>25</v>
      </c>
      <c r="C15" s="11">
        <v>4</v>
      </c>
      <c r="D15" s="18">
        <v>3.2</v>
      </c>
      <c r="E15" s="18">
        <v>3.6</v>
      </c>
      <c r="F15" s="10">
        <v>0.033</v>
      </c>
      <c r="G15" s="18">
        <v>29</v>
      </c>
      <c r="H15" s="18">
        <v>9.2</v>
      </c>
      <c r="I15" s="18">
        <v>50</v>
      </c>
      <c r="J15" s="10"/>
      <c r="K15" s="57">
        <v>0.150446638457922</v>
      </c>
    </row>
    <row r="16" s="1" customFormat="1" ht="20.25" customHeight="1" spans="1:11">
      <c r="A16" s="17">
        <v>5</v>
      </c>
      <c r="B16" s="10" t="s">
        <v>26</v>
      </c>
      <c r="C16" s="11">
        <v>42</v>
      </c>
      <c r="D16" s="18">
        <v>3.6</v>
      </c>
      <c r="E16" s="18">
        <v>4</v>
      </c>
      <c r="F16" s="10">
        <v>0.033</v>
      </c>
      <c r="G16" s="18">
        <v>29</v>
      </c>
      <c r="H16" s="18">
        <v>9.2</v>
      </c>
      <c r="I16" s="18">
        <v>50</v>
      </c>
      <c r="J16" s="10"/>
      <c r="K16" s="57">
        <v>1.7771509167842</v>
      </c>
    </row>
    <row r="17" s="1" customFormat="1" ht="20.25" customHeight="1" spans="1:11">
      <c r="A17" s="17">
        <v>6</v>
      </c>
      <c r="B17" s="10" t="s">
        <v>27</v>
      </c>
      <c r="C17" s="11">
        <v>28</v>
      </c>
      <c r="D17" s="18">
        <v>4</v>
      </c>
      <c r="E17" s="18">
        <v>4.5</v>
      </c>
      <c r="F17" s="10">
        <v>0.039</v>
      </c>
      <c r="G17" s="18">
        <v>30</v>
      </c>
      <c r="H17" s="18">
        <v>10.7</v>
      </c>
      <c r="I17" s="18">
        <v>50</v>
      </c>
      <c r="J17" s="10"/>
      <c r="K17" s="57">
        <v>1.31640808650682</v>
      </c>
    </row>
    <row r="18" s="1" customFormat="1" ht="20.25" customHeight="1" spans="1:11">
      <c r="A18" s="17">
        <v>7</v>
      </c>
      <c r="B18" s="10" t="s">
        <v>28</v>
      </c>
      <c r="C18" s="11">
        <v>16</v>
      </c>
      <c r="D18" s="18">
        <v>4.5</v>
      </c>
      <c r="E18" s="18">
        <v>5</v>
      </c>
      <c r="F18" s="10">
        <v>0.048</v>
      </c>
      <c r="G18" s="18">
        <v>33</v>
      </c>
      <c r="H18" s="18">
        <v>12</v>
      </c>
      <c r="I18" s="18">
        <v>50</v>
      </c>
      <c r="J18" s="10"/>
      <c r="K18" s="57">
        <v>0.846262341325811</v>
      </c>
    </row>
    <row r="19" s="1" customFormat="1" ht="20.25" customHeight="1" spans="1:11">
      <c r="A19" s="17">
        <v>8</v>
      </c>
      <c r="B19" s="10" t="s">
        <v>29</v>
      </c>
      <c r="C19" s="11">
        <v>6</v>
      </c>
      <c r="D19" s="18">
        <v>5</v>
      </c>
      <c r="E19" s="18">
        <v>5.6</v>
      </c>
      <c r="F19" s="10">
        <v>0.052</v>
      </c>
      <c r="G19" s="18">
        <v>33</v>
      </c>
      <c r="H19" s="18">
        <v>15</v>
      </c>
      <c r="I19" s="18">
        <v>50</v>
      </c>
      <c r="J19" s="10"/>
      <c r="K19" s="57">
        <v>0.352609308885755</v>
      </c>
    </row>
    <row r="20" s="1" customFormat="1" ht="20.25" customHeight="1" spans="1:11">
      <c r="A20" s="17">
        <v>9</v>
      </c>
      <c r="B20" s="10" t="s">
        <v>30</v>
      </c>
      <c r="C20" s="11">
        <v>13</v>
      </c>
      <c r="D20" s="18">
        <v>5.6</v>
      </c>
      <c r="E20" s="18">
        <v>6.3</v>
      </c>
      <c r="F20" s="10">
        <v>0.052</v>
      </c>
      <c r="G20" s="18">
        <v>33</v>
      </c>
      <c r="H20" s="18">
        <v>15</v>
      </c>
      <c r="I20" s="18">
        <v>50</v>
      </c>
      <c r="J20" s="10"/>
      <c r="K20" s="57">
        <v>0.855665256229431</v>
      </c>
    </row>
    <row r="21" s="1" customFormat="1" ht="20.25" customHeight="1" spans="1:11">
      <c r="A21" s="17">
        <v>10</v>
      </c>
      <c r="B21" s="10" t="s">
        <v>31</v>
      </c>
      <c r="C21" s="11">
        <v>2</v>
      </c>
      <c r="D21" s="18">
        <v>6.3</v>
      </c>
      <c r="E21" s="18">
        <v>7.1</v>
      </c>
      <c r="F21" s="10">
        <v>0.063</v>
      </c>
      <c r="G21" s="18">
        <v>34</v>
      </c>
      <c r="H21" s="18">
        <v>19</v>
      </c>
      <c r="I21" s="18">
        <v>50</v>
      </c>
      <c r="J21" s="10"/>
      <c r="K21" s="57">
        <v>0.148095909732017</v>
      </c>
    </row>
    <row r="22" s="1" customFormat="1" ht="20.25" customHeight="1" spans="1:11">
      <c r="A22" s="17">
        <v>11</v>
      </c>
      <c r="B22" s="10" t="s">
        <v>32</v>
      </c>
      <c r="C22" s="11">
        <v>7</v>
      </c>
      <c r="D22" s="18">
        <v>7.1</v>
      </c>
      <c r="E22" s="18">
        <v>8</v>
      </c>
      <c r="F22" s="10">
        <v>0.066</v>
      </c>
      <c r="G22" s="18">
        <v>34</v>
      </c>
      <c r="H22" s="18">
        <v>19</v>
      </c>
      <c r="I22" s="18">
        <v>50</v>
      </c>
      <c r="J22" s="10"/>
      <c r="K22" s="57">
        <v>0.5841560883874</v>
      </c>
    </row>
    <row r="23" s="1" customFormat="1" ht="20.25" customHeight="1" spans="1:11">
      <c r="A23" s="17">
        <v>12</v>
      </c>
      <c r="B23" s="10" t="s">
        <v>33</v>
      </c>
      <c r="C23" s="11">
        <v>1</v>
      </c>
      <c r="D23" s="18">
        <v>7.1</v>
      </c>
      <c r="E23" s="18">
        <v>8</v>
      </c>
      <c r="F23" s="10">
        <v>0.13</v>
      </c>
      <c r="G23" s="10">
        <v>30</v>
      </c>
      <c r="H23" s="18">
        <v>10</v>
      </c>
      <c r="I23" s="10" t="s">
        <v>14</v>
      </c>
      <c r="J23" s="10" t="s">
        <v>34</v>
      </c>
      <c r="K23" s="57">
        <v>0.0834508697696286</v>
      </c>
    </row>
    <row r="24" s="1" customFormat="1" ht="20.25" customHeight="1" spans="1:11">
      <c r="A24" s="17">
        <v>13</v>
      </c>
      <c r="B24" s="10" t="s">
        <v>35</v>
      </c>
      <c r="C24" s="11">
        <v>1</v>
      </c>
      <c r="D24" s="10">
        <v>9</v>
      </c>
      <c r="E24" s="10">
        <v>10</v>
      </c>
      <c r="F24" s="10">
        <v>0.14</v>
      </c>
      <c r="G24" s="10">
        <v>30</v>
      </c>
      <c r="H24" s="18">
        <v>14</v>
      </c>
      <c r="I24" s="10" t="s">
        <v>14</v>
      </c>
      <c r="J24" s="10" t="s">
        <v>34</v>
      </c>
      <c r="K24" s="57">
        <v>0.105782792665726</v>
      </c>
    </row>
    <row r="25" s="1" customFormat="1" ht="20.25" customHeight="1" spans="1:11">
      <c r="A25" s="17">
        <v>14</v>
      </c>
      <c r="B25" s="10" t="s">
        <v>36</v>
      </c>
      <c r="C25" s="19">
        <v>4</v>
      </c>
      <c r="D25" s="20">
        <v>22.4</v>
      </c>
      <c r="E25" s="20">
        <v>13.9</v>
      </c>
      <c r="F25" s="46">
        <v>0.22</v>
      </c>
      <c r="G25" s="47">
        <v>43</v>
      </c>
      <c r="H25" s="20">
        <v>28</v>
      </c>
      <c r="I25" s="12">
        <v>200</v>
      </c>
      <c r="J25" s="11" t="s">
        <v>37</v>
      </c>
      <c r="K25" s="57">
        <v>1.05312646920545</v>
      </c>
    </row>
    <row r="26" s="1" customFormat="1" ht="20.25" customHeight="1" spans="1:11">
      <c r="A26" s="17">
        <v>15</v>
      </c>
      <c r="B26" s="10" t="s">
        <v>38</v>
      </c>
      <c r="C26" s="19">
        <v>4</v>
      </c>
      <c r="D26" s="19">
        <v>28</v>
      </c>
      <c r="E26" s="19">
        <v>17.4</v>
      </c>
      <c r="F26" s="48">
        <v>0.28</v>
      </c>
      <c r="G26" s="47">
        <v>45</v>
      </c>
      <c r="H26" s="20">
        <v>35</v>
      </c>
      <c r="I26" s="12">
        <v>200</v>
      </c>
      <c r="J26" s="11" t="s">
        <v>37</v>
      </c>
      <c r="K26" s="57">
        <v>1.31640808650682</v>
      </c>
    </row>
    <row r="27" s="1" customFormat="1" ht="20.25" customHeight="1" spans="1:11">
      <c r="A27" s="13"/>
      <c r="B27" s="14"/>
      <c r="C27" s="16"/>
      <c r="D27" s="16"/>
      <c r="E27" s="16"/>
      <c r="F27" s="16"/>
      <c r="G27" s="16"/>
      <c r="H27" s="16"/>
      <c r="I27" s="22" t="s">
        <v>39</v>
      </c>
      <c r="J27" s="58"/>
      <c r="K27" s="41" t="s">
        <v>21</v>
      </c>
    </row>
    <row r="28" s="1" customFormat="1" ht="21" customHeight="1" spans="1:11">
      <c r="A28" s="21" t="s">
        <v>40</v>
      </c>
      <c r="B28" s="22"/>
      <c r="C28" s="22"/>
      <c r="D28" s="22"/>
      <c r="E28" s="22"/>
      <c r="F28" s="22"/>
      <c r="G28" s="22"/>
      <c r="H28" s="22"/>
      <c r="I28" s="22"/>
      <c r="J28" s="58"/>
      <c r="K28" s="7" t="s">
        <v>41</v>
      </c>
    </row>
    <row r="29" s="1" customFormat="1" ht="42.75" customHeight="1" spans="1:11">
      <c r="A29" s="23" t="s">
        <v>42</v>
      </c>
      <c r="B29" s="24"/>
      <c r="C29" s="24"/>
      <c r="D29" s="24"/>
      <c r="E29" s="24"/>
      <c r="F29" s="24"/>
      <c r="G29" s="24"/>
      <c r="H29" s="24"/>
      <c r="I29" s="24"/>
      <c r="J29" s="59"/>
      <c r="K29" s="7" t="s">
        <v>12</v>
      </c>
    </row>
    <row r="30" s="1" customFormat="1" ht="45.75" customHeight="1" spans="1:11">
      <c r="A30" s="25" t="s">
        <v>43</v>
      </c>
      <c r="B30" s="26" t="s">
        <v>44</v>
      </c>
      <c r="C30" s="25" t="s">
        <v>45</v>
      </c>
      <c r="D30" s="27" t="s">
        <v>46</v>
      </c>
      <c r="E30" s="49"/>
      <c r="F30" s="49"/>
      <c r="G30" s="49"/>
      <c r="H30" s="49"/>
      <c r="I30" s="49"/>
      <c r="J30" s="60"/>
      <c r="K30" s="25" t="s">
        <v>47</v>
      </c>
    </row>
    <row r="31" s="1" customFormat="1" ht="36.75" customHeight="1" spans="1:11">
      <c r="A31" s="25" t="s">
        <v>48</v>
      </c>
      <c r="B31" s="26" t="s">
        <v>49</v>
      </c>
      <c r="C31" s="25" t="s">
        <v>50</v>
      </c>
      <c r="D31" s="27" t="s">
        <v>51</v>
      </c>
      <c r="E31" s="49"/>
      <c r="F31" s="49"/>
      <c r="G31" s="49"/>
      <c r="H31" s="49"/>
      <c r="I31" s="49"/>
      <c r="J31" s="60"/>
      <c r="K31" s="25" t="s">
        <v>52</v>
      </c>
    </row>
    <row r="32" s="1" customFormat="1" ht="36.75" customHeight="1" spans="1:11">
      <c r="A32" s="25" t="s">
        <v>53</v>
      </c>
      <c r="B32" s="28" t="s">
        <v>54</v>
      </c>
      <c r="C32" s="29" t="s">
        <v>55</v>
      </c>
      <c r="D32" s="27" t="s">
        <v>56</v>
      </c>
      <c r="E32" s="49"/>
      <c r="F32" s="49"/>
      <c r="G32" s="49"/>
      <c r="H32" s="49"/>
      <c r="I32" s="49"/>
      <c r="J32" s="60"/>
      <c r="K32" s="25" t="s">
        <v>47</v>
      </c>
    </row>
    <row r="33" s="1" customFormat="1" ht="36.75" customHeight="1" spans="1:11">
      <c r="A33" s="25" t="s">
        <v>57</v>
      </c>
      <c r="B33" s="30"/>
      <c r="C33" s="31"/>
      <c r="D33" s="27" t="s">
        <v>58</v>
      </c>
      <c r="E33" s="49"/>
      <c r="F33" s="49"/>
      <c r="G33" s="49"/>
      <c r="H33" s="49"/>
      <c r="I33" s="49"/>
      <c r="J33" s="60"/>
      <c r="K33" s="25" t="s">
        <v>59</v>
      </c>
    </row>
    <row r="34" s="1" customFormat="1" ht="41.25" customHeight="1" spans="1:11">
      <c r="A34" s="25" t="s">
        <v>60</v>
      </c>
      <c r="B34" s="32" t="s">
        <v>61</v>
      </c>
      <c r="C34" s="29" t="s">
        <v>62</v>
      </c>
      <c r="D34" s="33" t="s">
        <v>63</v>
      </c>
      <c r="E34" s="50"/>
      <c r="F34" s="50"/>
      <c r="G34" s="50"/>
      <c r="H34" s="50"/>
      <c r="I34" s="50"/>
      <c r="J34" s="61"/>
      <c r="K34" s="29" t="s">
        <v>64</v>
      </c>
    </row>
    <row r="35" s="1" customFormat="1" ht="41.25" customHeight="1" spans="1:11">
      <c r="A35" s="25" t="s">
        <v>65</v>
      </c>
      <c r="B35" s="32" t="s">
        <v>66</v>
      </c>
      <c r="C35" s="29" t="s">
        <v>67</v>
      </c>
      <c r="D35" s="33" t="s">
        <v>68</v>
      </c>
      <c r="E35" s="50"/>
      <c r="F35" s="50"/>
      <c r="G35" s="50"/>
      <c r="H35" s="50"/>
      <c r="I35" s="50"/>
      <c r="J35" s="61"/>
      <c r="K35" s="29" t="s">
        <v>64</v>
      </c>
    </row>
    <row r="36" s="1" customFormat="1" ht="51.75" customHeight="1" spans="1:11">
      <c r="A36" s="34" t="s">
        <v>69</v>
      </c>
      <c r="B36" s="35"/>
      <c r="C36" s="35"/>
      <c r="D36" s="35"/>
      <c r="E36" s="35"/>
      <c r="F36" s="35"/>
      <c r="G36" s="35"/>
      <c r="H36" s="35"/>
      <c r="I36" s="35"/>
      <c r="J36" s="62"/>
      <c r="K36" s="63" t="s">
        <v>70</v>
      </c>
    </row>
    <row r="37" s="1" customFormat="1" ht="29.25" customHeight="1" spans="1:11">
      <c r="A37" s="23" t="s">
        <v>71</v>
      </c>
      <c r="B37" s="24"/>
      <c r="C37" s="24"/>
      <c r="D37" s="24"/>
      <c r="E37" s="24"/>
      <c r="F37" s="24"/>
      <c r="G37" s="24"/>
      <c r="H37" s="24"/>
      <c r="I37" s="24"/>
      <c r="J37" s="24"/>
      <c r="K37" s="59"/>
    </row>
    <row r="38" s="1" customFormat="1" ht="79.5" customHeight="1" spans="1:11">
      <c r="A38" s="36" t="s">
        <v>72</v>
      </c>
      <c r="B38" s="37" t="s">
        <v>73</v>
      </c>
      <c r="C38" s="38" t="s">
        <v>74</v>
      </c>
      <c r="D38" s="39"/>
      <c r="E38" s="39"/>
      <c r="F38" s="39"/>
      <c r="G38" s="39"/>
      <c r="H38" s="39"/>
      <c r="I38" s="39"/>
      <c r="J38" s="39"/>
      <c r="K38" s="64"/>
    </row>
    <row r="39" s="1" customFormat="1" ht="41.25" customHeight="1" spans="1:11">
      <c r="A39" s="36"/>
      <c r="B39" s="37" t="s">
        <v>75</v>
      </c>
      <c r="C39" s="38" t="s">
        <v>76</v>
      </c>
      <c r="D39" s="39"/>
      <c r="E39" s="39"/>
      <c r="F39" s="39"/>
      <c r="G39" s="39"/>
      <c r="H39" s="39"/>
      <c r="I39" s="39"/>
      <c r="J39" s="39"/>
      <c r="K39" s="64"/>
    </row>
    <row r="40" s="1" customFormat="1" ht="41.25" customHeight="1" spans="1:11">
      <c r="A40" s="36"/>
      <c r="B40" s="37" t="s">
        <v>77</v>
      </c>
      <c r="C40" s="38" t="s">
        <v>78</v>
      </c>
      <c r="D40" s="39"/>
      <c r="E40" s="39"/>
      <c r="F40" s="39"/>
      <c r="G40" s="39"/>
      <c r="H40" s="39"/>
      <c r="I40" s="39"/>
      <c r="J40" s="39"/>
      <c r="K40" s="64"/>
    </row>
    <row r="41" s="1" customFormat="1" ht="51.75" customHeight="1" spans="1:11">
      <c r="A41" s="36"/>
      <c r="B41" s="37" t="s">
        <v>79</v>
      </c>
      <c r="C41" s="38" t="s">
        <v>80</v>
      </c>
      <c r="D41" s="39"/>
      <c r="E41" s="39"/>
      <c r="F41" s="39"/>
      <c r="G41" s="39"/>
      <c r="H41" s="39"/>
      <c r="I41" s="39"/>
      <c r="J41" s="39"/>
      <c r="K41" s="64"/>
    </row>
    <row r="42" s="1" customFormat="1" ht="24.75" customHeight="1" spans="1:11">
      <c r="A42" s="40" t="s">
        <v>2</v>
      </c>
      <c r="B42" s="41" t="s">
        <v>81</v>
      </c>
      <c r="C42" s="40" t="s">
        <v>82</v>
      </c>
      <c r="D42" s="40" t="s">
        <v>83</v>
      </c>
      <c r="E42" s="40" t="s">
        <v>4</v>
      </c>
      <c r="F42" s="40" t="s">
        <v>84</v>
      </c>
      <c r="G42" s="51"/>
      <c r="H42" s="51"/>
      <c r="I42" s="51"/>
      <c r="J42" s="65"/>
      <c r="K42" s="51"/>
    </row>
    <row r="43" s="1" customFormat="1" ht="24.75" customHeight="1" spans="1:11">
      <c r="A43" s="40"/>
      <c r="B43" s="41" t="s">
        <v>85</v>
      </c>
      <c r="C43" s="40"/>
      <c r="D43" s="40"/>
      <c r="E43" s="40"/>
      <c r="F43" s="40"/>
      <c r="G43" s="51"/>
      <c r="H43" s="51"/>
      <c r="I43" s="51"/>
      <c r="J43" s="65"/>
      <c r="K43" s="51"/>
    </row>
    <row r="44" s="1" customFormat="1" spans="1:11">
      <c r="A44" s="42"/>
      <c r="B44" s="43" t="s">
        <v>86</v>
      </c>
      <c r="C44" s="43" t="s">
        <v>87</v>
      </c>
      <c r="D44" s="43" t="s">
        <v>88</v>
      </c>
      <c r="E44" s="43">
        <v>166</v>
      </c>
      <c r="F44" s="52"/>
      <c r="G44" s="53"/>
      <c r="H44" s="53"/>
      <c r="I44" s="53"/>
      <c r="J44" s="66"/>
      <c r="K44" s="53"/>
    </row>
    <row r="45" s="1" customFormat="1" spans="1:11">
      <c r="A45" s="42"/>
      <c r="B45" s="43" t="s">
        <v>89</v>
      </c>
      <c r="C45" s="43" t="s">
        <v>87</v>
      </c>
      <c r="D45" s="43" t="s">
        <v>88</v>
      </c>
      <c r="E45" s="43">
        <v>8</v>
      </c>
      <c r="F45" s="52"/>
      <c r="G45" s="53"/>
      <c r="H45" s="53"/>
      <c r="I45" s="53"/>
      <c r="J45" s="66"/>
      <c r="K45" s="53"/>
    </row>
    <row r="46" s="1" customFormat="1" spans="1:11">
      <c r="A46" s="42"/>
      <c r="B46" s="43" t="s">
        <v>90</v>
      </c>
      <c r="C46" s="43" t="s">
        <v>91</v>
      </c>
      <c r="D46" s="43" t="s">
        <v>92</v>
      </c>
      <c r="E46" s="43">
        <v>529</v>
      </c>
      <c r="F46" s="52"/>
      <c r="G46" s="53"/>
      <c r="H46" s="53"/>
      <c r="I46" s="53"/>
      <c r="J46" s="66"/>
      <c r="K46" s="53"/>
    </row>
    <row r="47" s="1" customFormat="1" spans="1:11">
      <c r="A47" s="42"/>
      <c r="B47" s="43" t="s">
        <v>90</v>
      </c>
      <c r="C47" s="43" t="s">
        <v>93</v>
      </c>
      <c r="D47" s="43" t="s">
        <v>92</v>
      </c>
      <c r="E47" s="43">
        <v>386</v>
      </c>
      <c r="F47" s="52"/>
      <c r="G47" s="53"/>
      <c r="H47" s="53"/>
      <c r="I47" s="53"/>
      <c r="J47" s="66"/>
      <c r="K47" s="53"/>
    </row>
    <row r="48" s="1" customFormat="1" spans="1:11">
      <c r="A48" s="42"/>
      <c r="B48" s="43" t="s">
        <v>90</v>
      </c>
      <c r="C48" s="43" t="s">
        <v>94</v>
      </c>
      <c r="D48" s="43" t="s">
        <v>92</v>
      </c>
      <c r="E48" s="43">
        <v>584</v>
      </c>
      <c r="F48" s="52"/>
      <c r="G48" s="53"/>
      <c r="H48" s="53"/>
      <c r="I48" s="53"/>
      <c r="J48" s="66"/>
      <c r="K48" s="53"/>
    </row>
    <row r="49" s="1" customFormat="1" spans="1:11">
      <c r="A49" s="42"/>
      <c r="B49" s="43" t="s">
        <v>90</v>
      </c>
      <c r="C49" s="43" t="s">
        <v>95</v>
      </c>
      <c r="D49" s="43" t="s">
        <v>92</v>
      </c>
      <c r="E49" s="43">
        <v>256</v>
      </c>
      <c r="F49" s="52"/>
      <c r="G49" s="53"/>
      <c r="H49" s="53"/>
      <c r="I49" s="53"/>
      <c r="J49" s="66"/>
      <c r="K49" s="53"/>
    </row>
    <row r="50" s="1" customFormat="1" spans="1:11">
      <c r="A50" s="42"/>
      <c r="B50" s="43" t="s">
        <v>90</v>
      </c>
      <c r="C50" s="43" t="s">
        <v>96</v>
      </c>
      <c r="D50" s="43" t="s">
        <v>92</v>
      </c>
      <c r="E50" s="43">
        <v>229</v>
      </c>
      <c r="F50" s="52"/>
      <c r="G50" s="53"/>
      <c r="H50" s="53"/>
      <c r="I50" s="53"/>
      <c r="J50" s="66"/>
      <c r="K50" s="53"/>
    </row>
    <row r="51" s="1" customFormat="1" spans="1:11">
      <c r="A51" s="42"/>
      <c r="B51" s="43" t="s">
        <v>90</v>
      </c>
      <c r="C51" s="43" t="s">
        <v>97</v>
      </c>
      <c r="D51" s="43" t="s">
        <v>92</v>
      </c>
      <c r="E51" s="43">
        <v>131.5</v>
      </c>
      <c r="F51" s="52"/>
      <c r="G51" s="53"/>
      <c r="H51" s="53"/>
      <c r="I51" s="53"/>
      <c r="J51" s="66"/>
      <c r="K51" s="53"/>
    </row>
    <row r="52" s="1" customFormat="1" spans="1:11">
      <c r="A52" s="42"/>
      <c r="B52" s="43" t="s">
        <v>90</v>
      </c>
      <c r="C52" s="43" t="s">
        <v>98</v>
      </c>
      <c r="D52" s="43" t="s">
        <v>92</v>
      </c>
      <c r="E52" s="43">
        <v>107</v>
      </c>
      <c r="F52" s="52"/>
      <c r="G52" s="53"/>
      <c r="H52" s="53"/>
      <c r="I52" s="53"/>
      <c r="J52" s="66"/>
      <c r="K52" s="53"/>
    </row>
    <row r="53" s="1" customFormat="1" spans="1:11">
      <c r="A53" s="42"/>
      <c r="B53" s="43" t="s">
        <v>90</v>
      </c>
      <c r="C53" s="43" t="s">
        <v>99</v>
      </c>
      <c r="D53" s="43" t="s">
        <v>92</v>
      </c>
      <c r="E53" s="43">
        <v>61.5</v>
      </c>
      <c r="F53" s="52"/>
      <c r="G53" s="53"/>
      <c r="H53" s="53"/>
      <c r="I53" s="53"/>
      <c r="J53" s="66"/>
      <c r="K53" s="53"/>
    </row>
    <row r="54" s="1" customFormat="1" spans="1:11">
      <c r="A54" s="42"/>
      <c r="B54" s="43" t="s">
        <v>90</v>
      </c>
      <c r="C54" s="43" t="s">
        <v>100</v>
      </c>
      <c r="D54" s="43" t="s">
        <v>92</v>
      </c>
      <c r="E54" s="43">
        <v>117</v>
      </c>
      <c r="F54" s="52"/>
      <c r="G54" s="53"/>
      <c r="H54" s="53"/>
      <c r="I54" s="53"/>
      <c r="J54" s="66"/>
      <c r="K54" s="53"/>
    </row>
    <row r="55" s="1" customFormat="1" spans="1:11">
      <c r="A55" s="42"/>
      <c r="B55" s="43" t="s">
        <v>101</v>
      </c>
      <c r="C55" s="43" t="s">
        <v>102</v>
      </c>
      <c r="D55" s="43" t="s">
        <v>92</v>
      </c>
      <c r="E55" s="43">
        <f t="shared" ref="E55:E63" si="0">E46</f>
        <v>529</v>
      </c>
      <c r="F55" s="52"/>
      <c r="G55" s="53"/>
      <c r="H55" s="53"/>
      <c r="I55" s="53"/>
      <c r="J55" s="66"/>
      <c r="K55" s="53"/>
    </row>
    <row r="56" s="1" customFormat="1" spans="1:11">
      <c r="A56" s="42"/>
      <c r="B56" s="43" t="s">
        <v>101</v>
      </c>
      <c r="C56" s="43" t="s">
        <v>103</v>
      </c>
      <c r="D56" s="43" t="s">
        <v>92</v>
      </c>
      <c r="E56" s="43">
        <f t="shared" si="0"/>
        <v>386</v>
      </c>
      <c r="F56" s="52"/>
      <c r="G56" s="53"/>
      <c r="H56" s="53"/>
      <c r="I56" s="53"/>
      <c r="J56" s="66"/>
      <c r="K56" s="53"/>
    </row>
    <row r="57" s="1" customFormat="1" spans="1:11">
      <c r="A57" s="42"/>
      <c r="B57" s="43" t="s">
        <v>101</v>
      </c>
      <c r="C57" s="43" t="s">
        <v>104</v>
      </c>
      <c r="D57" s="43" t="s">
        <v>92</v>
      </c>
      <c r="E57" s="43">
        <f t="shared" si="0"/>
        <v>584</v>
      </c>
      <c r="F57" s="52"/>
      <c r="G57" s="53"/>
      <c r="H57" s="53"/>
      <c r="I57" s="53"/>
      <c r="J57" s="66"/>
      <c r="K57" s="53"/>
    </row>
    <row r="58" s="1" customFormat="1" spans="1:11">
      <c r="A58" s="42"/>
      <c r="B58" s="43" t="s">
        <v>101</v>
      </c>
      <c r="C58" s="43" t="s">
        <v>105</v>
      </c>
      <c r="D58" s="43" t="s">
        <v>92</v>
      </c>
      <c r="E58" s="43">
        <f t="shared" si="0"/>
        <v>256</v>
      </c>
      <c r="F58" s="52"/>
      <c r="G58" s="53"/>
      <c r="H58" s="53"/>
      <c r="I58" s="53"/>
      <c r="J58" s="66"/>
      <c r="K58" s="53"/>
    </row>
    <row r="59" s="1" customFormat="1" spans="1:11">
      <c r="A59" s="42"/>
      <c r="B59" s="43" t="s">
        <v>101</v>
      </c>
      <c r="C59" s="43" t="s">
        <v>106</v>
      </c>
      <c r="D59" s="43" t="s">
        <v>92</v>
      </c>
      <c r="E59" s="43">
        <f t="shared" si="0"/>
        <v>229</v>
      </c>
      <c r="F59" s="52"/>
      <c r="G59" s="53"/>
      <c r="H59" s="53"/>
      <c r="I59" s="53"/>
      <c r="J59" s="66"/>
      <c r="K59" s="53"/>
    </row>
    <row r="60" s="1" customFormat="1" spans="1:11">
      <c r="A60" s="42"/>
      <c r="B60" s="43" t="s">
        <v>101</v>
      </c>
      <c r="C60" s="43" t="s">
        <v>107</v>
      </c>
      <c r="D60" s="43" t="s">
        <v>92</v>
      </c>
      <c r="E60" s="43">
        <f t="shared" si="0"/>
        <v>131.5</v>
      </c>
      <c r="F60" s="52"/>
      <c r="G60" s="53"/>
      <c r="H60" s="53"/>
      <c r="I60" s="53"/>
      <c r="J60" s="66"/>
      <c r="K60" s="53"/>
    </row>
    <row r="61" s="1" customFormat="1" spans="1:11">
      <c r="A61" s="42"/>
      <c r="B61" s="43" t="s">
        <v>101</v>
      </c>
      <c r="C61" s="43" t="s">
        <v>108</v>
      </c>
      <c r="D61" s="43" t="s">
        <v>92</v>
      </c>
      <c r="E61" s="43">
        <f t="shared" si="0"/>
        <v>107</v>
      </c>
      <c r="F61" s="52"/>
      <c r="G61" s="53"/>
      <c r="H61" s="53"/>
      <c r="I61" s="53"/>
      <c r="J61" s="66"/>
      <c r="K61" s="53"/>
    </row>
    <row r="62" s="1" customFormat="1" spans="1:11">
      <c r="A62" s="42"/>
      <c r="B62" s="43" t="s">
        <v>101</v>
      </c>
      <c r="C62" s="43" t="s">
        <v>109</v>
      </c>
      <c r="D62" s="43" t="s">
        <v>92</v>
      </c>
      <c r="E62" s="43">
        <f t="shared" si="0"/>
        <v>61.5</v>
      </c>
      <c r="F62" s="52"/>
      <c r="G62" s="53"/>
      <c r="H62" s="53"/>
      <c r="I62" s="53"/>
      <c r="J62" s="66"/>
      <c r="K62" s="53"/>
    </row>
    <row r="63" s="1" customFormat="1" spans="1:11">
      <c r="A63" s="42"/>
      <c r="B63" s="43" t="s">
        <v>101</v>
      </c>
      <c r="C63" s="43" t="s">
        <v>110</v>
      </c>
      <c r="D63" s="43" t="s">
        <v>92</v>
      </c>
      <c r="E63" s="43">
        <f t="shared" si="0"/>
        <v>117</v>
      </c>
      <c r="F63" s="52"/>
      <c r="G63" s="53"/>
      <c r="H63" s="53"/>
      <c r="I63" s="53"/>
      <c r="J63" s="66"/>
      <c r="K63" s="53"/>
    </row>
    <row r="64" s="1" customFormat="1" spans="1:11">
      <c r="A64" s="42"/>
      <c r="B64" s="43" t="s">
        <v>111</v>
      </c>
      <c r="C64" s="43" t="s">
        <v>112</v>
      </c>
      <c r="D64" s="43" t="s">
        <v>92</v>
      </c>
      <c r="E64" s="43">
        <v>760</v>
      </c>
      <c r="F64" s="52"/>
      <c r="G64" s="53"/>
      <c r="H64" s="53"/>
      <c r="I64" s="53"/>
      <c r="J64" s="66"/>
      <c r="K64" s="53"/>
    </row>
    <row r="65" s="1" customFormat="1" spans="1:11">
      <c r="A65" s="42"/>
      <c r="B65" s="43" t="s">
        <v>111</v>
      </c>
      <c r="C65" s="43" t="s">
        <v>113</v>
      </c>
      <c r="D65" s="43" t="s">
        <v>92</v>
      </c>
      <c r="E65" s="43">
        <v>340</v>
      </c>
      <c r="F65" s="52"/>
      <c r="G65" s="53"/>
      <c r="H65" s="53"/>
      <c r="I65" s="53"/>
      <c r="J65" s="66"/>
      <c r="K65" s="53"/>
    </row>
    <row r="66" s="1" customFormat="1" spans="1:11">
      <c r="A66" s="42"/>
      <c r="B66" s="43" t="s">
        <v>114</v>
      </c>
      <c r="C66" s="43" t="s">
        <v>115</v>
      </c>
      <c r="D66" s="43" t="s">
        <v>92</v>
      </c>
      <c r="E66" s="43">
        <f>E64</f>
        <v>760</v>
      </c>
      <c r="F66" s="52"/>
      <c r="G66" s="53"/>
      <c r="H66" s="53"/>
      <c r="I66" s="53"/>
      <c r="J66" s="66"/>
      <c r="K66" s="53"/>
    </row>
    <row r="67" s="1" customFormat="1" spans="1:11">
      <c r="A67" s="42"/>
      <c r="B67" s="43" t="s">
        <v>114</v>
      </c>
      <c r="C67" s="43" t="s">
        <v>116</v>
      </c>
      <c r="D67" s="43" t="s">
        <v>92</v>
      </c>
      <c r="E67" s="43">
        <f>E65</f>
        <v>340</v>
      </c>
      <c r="F67" s="52"/>
      <c r="G67" s="53"/>
      <c r="H67" s="53"/>
      <c r="I67" s="53"/>
      <c r="J67" s="66"/>
      <c r="K67" s="53"/>
    </row>
    <row r="68" s="1" customFormat="1" spans="1:11">
      <c r="A68" s="42"/>
      <c r="B68" s="43" t="s">
        <v>117</v>
      </c>
      <c r="C68" s="43" t="s">
        <v>118</v>
      </c>
      <c r="D68" s="43" t="s">
        <v>92</v>
      </c>
      <c r="E68" s="43">
        <v>1680</v>
      </c>
      <c r="F68" s="52"/>
      <c r="G68" s="53"/>
      <c r="H68" s="53"/>
      <c r="I68" s="53"/>
      <c r="J68" s="66"/>
      <c r="K68" s="53"/>
    </row>
    <row r="69" s="1" customFormat="1" spans="1:11">
      <c r="A69" s="42"/>
      <c r="B69" s="43" t="s">
        <v>119</v>
      </c>
      <c r="C69" s="43" t="s">
        <v>120</v>
      </c>
      <c r="D69" s="43" t="s">
        <v>92</v>
      </c>
      <c r="E69" s="43">
        <v>1200</v>
      </c>
      <c r="F69" s="52"/>
      <c r="G69" s="53"/>
      <c r="H69" s="53"/>
      <c r="I69" s="53"/>
      <c r="J69" s="66"/>
      <c r="K69" s="53"/>
    </row>
    <row r="70" s="1" customFormat="1" spans="1:11">
      <c r="A70" s="42"/>
      <c r="B70" s="43" t="s">
        <v>121</v>
      </c>
      <c r="C70" s="43" t="s">
        <v>122</v>
      </c>
      <c r="D70" s="43" t="s">
        <v>92</v>
      </c>
      <c r="E70" s="43">
        <v>1400</v>
      </c>
      <c r="F70" s="52"/>
      <c r="G70" s="53"/>
      <c r="H70" s="53"/>
      <c r="I70" s="53"/>
      <c r="J70" s="66"/>
      <c r="K70" s="53"/>
    </row>
    <row r="71" s="1" customFormat="1" spans="1:11">
      <c r="A71" s="42"/>
      <c r="B71" s="43" t="s">
        <v>123</v>
      </c>
      <c r="C71" s="43" t="s">
        <v>120</v>
      </c>
      <c r="D71" s="43" t="s">
        <v>92</v>
      </c>
      <c r="E71" s="43">
        <v>1400</v>
      </c>
      <c r="F71" s="52"/>
      <c r="G71" s="53"/>
      <c r="H71" s="53"/>
      <c r="I71" s="53"/>
      <c r="J71" s="66"/>
      <c r="K71" s="53"/>
    </row>
    <row r="72" s="1" customFormat="1" spans="1:11">
      <c r="A72" s="42"/>
      <c r="B72" s="43" t="s">
        <v>124</v>
      </c>
      <c r="C72" s="43" t="s">
        <v>125</v>
      </c>
      <c r="D72" s="43" t="s">
        <v>126</v>
      </c>
      <c r="E72" s="43">
        <v>96</v>
      </c>
      <c r="F72" s="52"/>
      <c r="G72" s="53"/>
      <c r="H72" s="53"/>
      <c r="I72" s="53"/>
      <c r="J72" s="66"/>
      <c r="K72" s="53"/>
    </row>
    <row r="73" s="1" customFormat="1" spans="1:11">
      <c r="A73" s="42"/>
      <c r="B73" s="67" t="s">
        <v>127</v>
      </c>
      <c r="C73" s="43">
        <v>0.5</v>
      </c>
      <c r="D73" s="68" t="s">
        <v>128</v>
      </c>
      <c r="E73" s="77">
        <v>492</v>
      </c>
      <c r="F73" s="52"/>
      <c r="G73" s="53"/>
      <c r="H73" s="53"/>
      <c r="I73" s="53"/>
      <c r="J73" s="66"/>
      <c r="K73" s="53"/>
    </row>
    <row r="74" s="1" customFormat="1" spans="1:11">
      <c r="A74" s="42"/>
      <c r="B74" s="69"/>
      <c r="C74" s="43">
        <v>0.6</v>
      </c>
      <c r="D74" s="68" t="s">
        <v>128</v>
      </c>
      <c r="E74" s="77">
        <v>168</v>
      </c>
      <c r="F74" s="52"/>
      <c r="G74" s="53"/>
      <c r="H74" s="53"/>
      <c r="I74" s="53"/>
      <c r="J74" s="66"/>
      <c r="K74" s="53"/>
    </row>
    <row r="75" s="1" customFormat="1" spans="1:11">
      <c r="A75" s="42"/>
      <c r="B75" s="69"/>
      <c r="C75" s="43">
        <v>0.75</v>
      </c>
      <c r="D75" s="68" t="s">
        <v>128</v>
      </c>
      <c r="E75" s="77">
        <v>1072</v>
      </c>
      <c r="F75" s="52"/>
      <c r="G75" s="53"/>
      <c r="H75" s="53"/>
      <c r="I75" s="53"/>
      <c r="J75" s="66"/>
      <c r="K75" s="53"/>
    </row>
    <row r="76" s="1" customFormat="1" spans="1:11">
      <c r="A76" s="42"/>
      <c r="B76" s="70"/>
      <c r="C76" s="71">
        <v>1</v>
      </c>
      <c r="D76" s="68" t="s">
        <v>128</v>
      </c>
      <c r="E76" s="77">
        <v>105</v>
      </c>
      <c r="F76" s="52"/>
      <c r="G76" s="53"/>
      <c r="H76" s="53"/>
      <c r="I76" s="53"/>
      <c r="J76" s="66"/>
      <c r="K76" s="53"/>
    </row>
    <row r="77" s="1" customFormat="1" spans="1:11">
      <c r="A77" s="42"/>
      <c r="B77" s="68" t="s">
        <v>129</v>
      </c>
      <c r="C77" s="72" t="s">
        <v>130</v>
      </c>
      <c r="D77" s="68" t="s">
        <v>131</v>
      </c>
      <c r="E77" s="68">
        <v>4</v>
      </c>
      <c r="F77" s="52"/>
      <c r="G77" s="53"/>
      <c r="H77" s="53"/>
      <c r="I77" s="53"/>
      <c r="J77" s="66"/>
      <c r="K77" s="53"/>
    </row>
    <row r="78" s="1" customFormat="1" spans="1:11">
      <c r="A78" s="42"/>
      <c r="B78" s="68"/>
      <c r="C78" s="72" t="s">
        <v>132</v>
      </c>
      <c r="D78" s="68" t="s">
        <v>131</v>
      </c>
      <c r="E78" s="68">
        <v>29</v>
      </c>
      <c r="F78" s="52"/>
      <c r="G78" s="53"/>
      <c r="H78" s="53"/>
      <c r="I78" s="53"/>
      <c r="J78" s="66"/>
      <c r="K78" s="53"/>
    </row>
    <row r="79" s="1" customFormat="1" spans="1:11">
      <c r="A79" s="42"/>
      <c r="B79" s="68"/>
      <c r="C79" s="72" t="s">
        <v>133</v>
      </c>
      <c r="D79" s="68" t="s">
        <v>131</v>
      </c>
      <c r="E79" s="68">
        <v>2</v>
      </c>
      <c r="F79" s="52"/>
      <c r="G79" s="53"/>
      <c r="H79" s="53"/>
      <c r="I79" s="53"/>
      <c r="J79" s="66"/>
      <c r="K79" s="53"/>
    </row>
    <row r="80" s="1" customFormat="1" spans="1:11">
      <c r="A80" s="42"/>
      <c r="B80" s="68"/>
      <c r="C80" s="72" t="s">
        <v>134</v>
      </c>
      <c r="D80" s="68" t="s">
        <v>131</v>
      </c>
      <c r="E80" s="68">
        <v>10</v>
      </c>
      <c r="F80" s="52"/>
      <c r="G80" s="53"/>
      <c r="H80" s="53"/>
      <c r="I80" s="53"/>
      <c r="J80" s="66"/>
      <c r="K80" s="53"/>
    </row>
    <row r="81" s="1" customFormat="1" spans="1:11">
      <c r="A81" s="42"/>
      <c r="B81" s="68"/>
      <c r="C81" s="72" t="s">
        <v>135</v>
      </c>
      <c r="D81" s="68" t="s">
        <v>131</v>
      </c>
      <c r="E81" s="68">
        <v>2</v>
      </c>
      <c r="F81" s="52"/>
      <c r="G81" s="53"/>
      <c r="H81" s="53"/>
      <c r="I81" s="53"/>
      <c r="J81" s="66"/>
      <c r="K81" s="53"/>
    </row>
    <row r="82" s="1" customFormat="1" spans="1:11">
      <c r="A82" s="42"/>
      <c r="B82" s="68"/>
      <c r="C82" s="72" t="s">
        <v>136</v>
      </c>
      <c r="D82" s="68" t="s">
        <v>131</v>
      </c>
      <c r="E82" s="68">
        <v>2</v>
      </c>
      <c r="F82" s="52"/>
      <c r="G82" s="53"/>
      <c r="H82" s="53"/>
      <c r="I82" s="53"/>
      <c r="J82" s="66"/>
      <c r="K82" s="53"/>
    </row>
    <row r="83" s="1" customFormat="1" spans="1:11">
      <c r="A83" s="42"/>
      <c r="B83" s="68"/>
      <c r="C83" s="72" t="s">
        <v>137</v>
      </c>
      <c r="D83" s="68" t="s">
        <v>131</v>
      </c>
      <c r="E83" s="68">
        <v>1</v>
      </c>
      <c r="F83" s="52"/>
      <c r="G83" s="53"/>
      <c r="H83" s="53"/>
      <c r="I83" s="53"/>
      <c r="J83" s="66"/>
      <c r="K83" s="53"/>
    </row>
    <row r="84" s="1" customFormat="1" spans="1:11">
      <c r="A84" s="42"/>
      <c r="B84" s="68"/>
      <c r="C84" s="72" t="s">
        <v>138</v>
      </c>
      <c r="D84" s="68" t="s">
        <v>131</v>
      </c>
      <c r="E84" s="68">
        <v>5</v>
      </c>
      <c r="F84" s="52"/>
      <c r="G84" s="53"/>
      <c r="H84" s="53"/>
      <c r="I84" s="53"/>
      <c r="J84" s="66"/>
      <c r="K84" s="53"/>
    </row>
    <row r="85" s="1" customFormat="1" spans="1:11">
      <c r="A85" s="42"/>
      <c r="B85" s="68"/>
      <c r="C85" s="72" t="s">
        <v>139</v>
      </c>
      <c r="D85" s="68" t="s">
        <v>131</v>
      </c>
      <c r="E85" s="68">
        <v>1</v>
      </c>
      <c r="F85" s="52"/>
      <c r="G85" s="53"/>
      <c r="H85" s="53"/>
      <c r="I85" s="53"/>
      <c r="J85" s="66"/>
      <c r="K85" s="53"/>
    </row>
    <row r="86" s="1" customFormat="1" spans="1:11">
      <c r="A86" s="42"/>
      <c r="B86" s="68"/>
      <c r="C86" s="72" t="s">
        <v>140</v>
      </c>
      <c r="D86" s="68" t="s">
        <v>131</v>
      </c>
      <c r="E86" s="68">
        <v>1</v>
      </c>
      <c r="F86" s="52"/>
      <c r="G86" s="53"/>
      <c r="H86" s="53"/>
      <c r="I86" s="53"/>
      <c r="J86" s="66"/>
      <c r="K86" s="53"/>
    </row>
    <row r="87" s="1" customFormat="1" spans="1:11">
      <c r="A87" s="42"/>
      <c r="B87" s="68"/>
      <c r="C87" s="72" t="s">
        <v>141</v>
      </c>
      <c r="D87" s="68" t="s">
        <v>131</v>
      </c>
      <c r="E87" s="68">
        <v>10</v>
      </c>
      <c r="F87" s="52"/>
      <c r="G87" s="53"/>
      <c r="H87" s="53"/>
      <c r="I87" s="53"/>
      <c r="J87" s="66"/>
      <c r="K87" s="53"/>
    </row>
    <row r="88" s="1" customFormat="1" spans="1:11">
      <c r="A88" s="42"/>
      <c r="B88" s="68"/>
      <c r="C88" s="72" t="s">
        <v>142</v>
      </c>
      <c r="D88" s="68" t="s">
        <v>131</v>
      </c>
      <c r="E88" s="68">
        <v>1</v>
      </c>
      <c r="F88" s="52"/>
      <c r="G88" s="53"/>
      <c r="H88" s="53"/>
      <c r="I88" s="53"/>
      <c r="J88" s="66"/>
      <c r="K88" s="53"/>
    </row>
    <row r="89" s="1" customFormat="1" spans="1:11">
      <c r="A89" s="42"/>
      <c r="B89" s="68"/>
      <c r="C89" s="72" t="s">
        <v>143</v>
      </c>
      <c r="D89" s="68" t="s">
        <v>131</v>
      </c>
      <c r="E89" s="68">
        <v>2</v>
      </c>
      <c r="F89" s="52"/>
      <c r="G89" s="53"/>
      <c r="H89" s="53"/>
      <c r="I89" s="53"/>
      <c r="J89" s="66"/>
      <c r="K89" s="53"/>
    </row>
    <row r="90" s="1" customFormat="1" spans="1:11">
      <c r="A90" s="42"/>
      <c r="B90" s="68"/>
      <c r="C90" s="72" t="s">
        <v>144</v>
      </c>
      <c r="D90" s="68" t="s">
        <v>131</v>
      </c>
      <c r="E90" s="68">
        <v>1</v>
      </c>
      <c r="F90" s="52"/>
      <c r="G90" s="53"/>
      <c r="H90" s="53"/>
      <c r="I90" s="53"/>
      <c r="J90" s="66"/>
      <c r="K90" s="53"/>
    </row>
    <row r="91" s="1" customFormat="1" spans="1:11">
      <c r="A91" s="42"/>
      <c r="B91" s="68"/>
      <c r="C91" s="72" t="s">
        <v>145</v>
      </c>
      <c r="D91" s="68" t="s">
        <v>131</v>
      </c>
      <c r="E91" s="68">
        <v>3</v>
      </c>
      <c r="F91" s="52"/>
      <c r="G91" s="53"/>
      <c r="H91" s="53"/>
      <c r="I91" s="53"/>
      <c r="J91" s="66"/>
      <c r="K91" s="53"/>
    </row>
    <row r="92" s="1" customFormat="1" spans="1:11">
      <c r="A92" s="42"/>
      <c r="B92" s="68"/>
      <c r="C92" s="72" t="s">
        <v>146</v>
      </c>
      <c r="D92" s="68" t="s">
        <v>131</v>
      </c>
      <c r="E92" s="68">
        <v>1</v>
      </c>
      <c r="F92" s="52"/>
      <c r="G92" s="53"/>
      <c r="H92" s="53"/>
      <c r="I92" s="53"/>
      <c r="J92" s="66"/>
      <c r="K92" s="53"/>
    </row>
    <row r="93" s="1" customFormat="1" spans="1:11">
      <c r="A93" s="42"/>
      <c r="B93" s="68"/>
      <c r="C93" s="72" t="s">
        <v>147</v>
      </c>
      <c r="D93" s="68" t="s">
        <v>131</v>
      </c>
      <c r="E93" s="68">
        <v>4</v>
      </c>
      <c r="F93" s="52"/>
      <c r="G93" s="53"/>
      <c r="H93" s="53"/>
      <c r="I93" s="53"/>
      <c r="J93" s="66"/>
      <c r="K93" s="53"/>
    </row>
    <row r="94" s="1" customFormat="1" spans="1:11">
      <c r="A94" s="42"/>
      <c r="B94" s="68"/>
      <c r="C94" s="72" t="s">
        <v>148</v>
      </c>
      <c r="D94" s="68" t="s">
        <v>131</v>
      </c>
      <c r="E94" s="68">
        <v>1</v>
      </c>
      <c r="F94" s="52"/>
      <c r="G94" s="53"/>
      <c r="H94" s="53"/>
      <c r="I94" s="53"/>
      <c r="J94" s="66"/>
      <c r="K94" s="53"/>
    </row>
    <row r="95" s="1" customFormat="1" spans="1:11">
      <c r="A95" s="42"/>
      <c r="B95" s="68"/>
      <c r="C95" s="72" t="s">
        <v>149</v>
      </c>
      <c r="D95" s="68" t="s">
        <v>131</v>
      </c>
      <c r="E95" s="68">
        <v>2</v>
      </c>
      <c r="F95" s="52"/>
      <c r="G95" s="53"/>
      <c r="H95" s="53"/>
      <c r="I95" s="53"/>
      <c r="J95" s="66"/>
      <c r="K95" s="53"/>
    </row>
    <row r="96" s="1" customFormat="1" spans="1:11">
      <c r="A96" s="42"/>
      <c r="B96" s="73" t="s">
        <v>150</v>
      </c>
      <c r="C96" s="72" t="s">
        <v>151</v>
      </c>
      <c r="D96" s="68" t="s">
        <v>131</v>
      </c>
      <c r="E96" s="68">
        <v>61</v>
      </c>
      <c r="F96" s="52"/>
      <c r="G96" s="53"/>
      <c r="H96" s="53"/>
      <c r="I96" s="53"/>
      <c r="J96" s="66"/>
      <c r="K96" s="53"/>
    </row>
    <row r="97" s="1" customFormat="1" spans="1:11">
      <c r="A97" s="42"/>
      <c r="B97" s="74"/>
      <c r="C97" s="72" t="s">
        <v>152</v>
      </c>
      <c r="D97" s="68" t="s">
        <v>131</v>
      </c>
      <c r="E97" s="68">
        <v>6</v>
      </c>
      <c r="F97" s="52"/>
      <c r="G97" s="53"/>
      <c r="H97" s="53"/>
      <c r="I97" s="53"/>
      <c r="J97" s="66"/>
      <c r="K97" s="53"/>
    </row>
    <row r="98" s="1" customFormat="1" spans="1:11">
      <c r="A98" s="42"/>
      <c r="B98" s="75"/>
      <c r="C98" s="72" t="s">
        <v>153</v>
      </c>
      <c r="D98" s="68" t="s">
        <v>131</v>
      </c>
      <c r="E98" s="68">
        <v>6</v>
      </c>
      <c r="F98" s="52"/>
      <c r="G98" s="53"/>
      <c r="H98" s="53"/>
      <c r="I98" s="53"/>
      <c r="J98" s="66"/>
      <c r="K98" s="53"/>
    </row>
    <row r="99" s="1" customFormat="1" spans="1:11">
      <c r="A99" s="42"/>
      <c r="B99" s="67" t="s">
        <v>154</v>
      </c>
      <c r="C99" s="72" t="s">
        <v>130</v>
      </c>
      <c r="D99" s="68" t="s">
        <v>131</v>
      </c>
      <c r="E99" s="68">
        <v>4</v>
      </c>
      <c r="F99" s="52"/>
      <c r="G99" s="53"/>
      <c r="H99" s="53"/>
      <c r="I99" s="53"/>
      <c r="J99" s="66"/>
      <c r="K99" s="53"/>
    </row>
    <row r="100" s="1" customFormat="1" spans="1:11">
      <c r="A100" s="42"/>
      <c r="B100" s="69"/>
      <c r="C100" s="72" t="s">
        <v>132</v>
      </c>
      <c r="D100" s="68" t="s">
        <v>131</v>
      </c>
      <c r="E100" s="68">
        <v>29</v>
      </c>
      <c r="F100" s="52"/>
      <c r="G100" s="53"/>
      <c r="H100" s="53"/>
      <c r="I100" s="53"/>
      <c r="J100" s="66"/>
      <c r="K100" s="53"/>
    </row>
    <row r="101" s="1" customFormat="1" spans="1:11">
      <c r="A101" s="42"/>
      <c r="B101" s="69"/>
      <c r="C101" s="72" t="s">
        <v>133</v>
      </c>
      <c r="D101" s="68" t="s">
        <v>131</v>
      </c>
      <c r="E101" s="68">
        <v>2</v>
      </c>
      <c r="F101" s="52"/>
      <c r="G101" s="53"/>
      <c r="H101" s="53"/>
      <c r="I101" s="53"/>
      <c r="J101" s="66"/>
      <c r="K101" s="53"/>
    </row>
    <row r="102" s="1" customFormat="1" spans="1:11">
      <c r="A102" s="42"/>
      <c r="B102" s="69"/>
      <c r="C102" s="72" t="s">
        <v>134</v>
      </c>
      <c r="D102" s="68" t="s">
        <v>131</v>
      </c>
      <c r="E102" s="68">
        <v>10</v>
      </c>
      <c r="F102" s="52"/>
      <c r="G102" s="53"/>
      <c r="H102" s="53"/>
      <c r="I102" s="53"/>
      <c r="J102" s="66"/>
      <c r="K102" s="53"/>
    </row>
    <row r="103" s="1" customFormat="1" spans="1:11">
      <c r="A103" s="42"/>
      <c r="B103" s="69"/>
      <c r="C103" s="72" t="s">
        <v>135</v>
      </c>
      <c r="D103" s="68" t="s">
        <v>131</v>
      </c>
      <c r="E103" s="68">
        <v>2</v>
      </c>
      <c r="F103" s="52"/>
      <c r="G103" s="53"/>
      <c r="H103" s="53"/>
      <c r="I103" s="53"/>
      <c r="J103" s="66"/>
      <c r="K103" s="53"/>
    </row>
    <row r="104" s="1" customFormat="1" spans="1:11">
      <c r="A104" s="42"/>
      <c r="B104" s="69"/>
      <c r="C104" s="72" t="s">
        <v>136</v>
      </c>
      <c r="D104" s="68" t="s">
        <v>131</v>
      </c>
      <c r="E104" s="68">
        <v>2</v>
      </c>
      <c r="F104" s="52"/>
      <c r="G104" s="53"/>
      <c r="H104" s="53"/>
      <c r="I104" s="53"/>
      <c r="J104" s="66"/>
      <c r="K104" s="53"/>
    </row>
    <row r="105" s="1" customFormat="1" spans="1:11">
      <c r="A105" s="42"/>
      <c r="B105" s="69"/>
      <c r="C105" s="72" t="s">
        <v>137</v>
      </c>
      <c r="D105" s="68" t="s">
        <v>131</v>
      </c>
      <c r="E105" s="68">
        <v>1</v>
      </c>
      <c r="F105" s="52"/>
      <c r="G105" s="53"/>
      <c r="H105" s="53"/>
      <c r="I105" s="53"/>
      <c r="J105" s="66"/>
      <c r="K105" s="53"/>
    </row>
    <row r="106" s="1" customFormat="1" spans="1:11">
      <c r="A106" s="42"/>
      <c r="B106" s="69"/>
      <c r="C106" s="72" t="s">
        <v>138</v>
      </c>
      <c r="D106" s="68" t="s">
        <v>131</v>
      </c>
      <c r="E106" s="68">
        <v>5</v>
      </c>
      <c r="F106" s="52"/>
      <c r="G106" s="53"/>
      <c r="H106" s="53"/>
      <c r="I106" s="53"/>
      <c r="J106" s="66"/>
      <c r="K106" s="53"/>
    </row>
    <row r="107" s="1" customFormat="1" spans="1:11">
      <c r="A107" s="42"/>
      <c r="B107" s="69"/>
      <c r="C107" s="72" t="s">
        <v>139</v>
      </c>
      <c r="D107" s="68" t="s">
        <v>131</v>
      </c>
      <c r="E107" s="68">
        <v>1</v>
      </c>
      <c r="F107" s="52"/>
      <c r="G107" s="53"/>
      <c r="H107" s="53"/>
      <c r="I107" s="53"/>
      <c r="J107" s="66"/>
      <c r="K107" s="53"/>
    </row>
    <row r="108" s="1" customFormat="1" spans="1:11">
      <c r="A108" s="42"/>
      <c r="B108" s="69"/>
      <c r="C108" s="72" t="s">
        <v>140</v>
      </c>
      <c r="D108" s="68" t="s">
        <v>131</v>
      </c>
      <c r="E108" s="68">
        <v>1</v>
      </c>
      <c r="F108" s="52"/>
      <c r="G108" s="53"/>
      <c r="H108" s="53"/>
      <c r="I108" s="53"/>
      <c r="J108" s="66"/>
      <c r="K108" s="53"/>
    </row>
    <row r="109" s="1" customFormat="1" spans="1:11">
      <c r="A109" s="42"/>
      <c r="B109" s="69"/>
      <c r="C109" s="72" t="s">
        <v>141</v>
      </c>
      <c r="D109" s="68" t="s">
        <v>131</v>
      </c>
      <c r="E109" s="68">
        <v>10</v>
      </c>
      <c r="F109" s="52"/>
      <c r="G109" s="53"/>
      <c r="H109" s="53"/>
      <c r="I109" s="53"/>
      <c r="J109" s="66"/>
      <c r="K109" s="53"/>
    </row>
    <row r="110" s="1" customFormat="1" spans="1:11">
      <c r="A110" s="42"/>
      <c r="B110" s="69"/>
      <c r="C110" s="72" t="s">
        <v>142</v>
      </c>
      <c r="D110" s="68" t="s">
        <v>131</v>
      </c>
      <c r="E110" s="68">
        <v>1</v>
      </c>
      <c r="F110" s="52"/>
      <c r="G110" s="53"/>
      <c r="H110" s="53"/>
      <c r="I110" s="53"/>
      <c r="J110" s="66"/>
      <c r="K110" s="53"/>
    </row>
    <row r="111" s="1" customFormat="1" spans="1:11">
      <c r="A111" s="42"/>
      <c r="B111" s="69"/>
      <c r="C111" s="72" t="s">
        <v>143</v>
      </c>
      <c r="D111" s="68" t="s">
        <v>131</v>
      </c>
      <c r="E111" s="68">
        <v>2</v>
      </c>
      <c r="F111" s="52"/>
      <c r="G111" s="53"/>
      <c r="H111" s="53"/>
      <c r="I111" s="53"/>
      <c r="J111" s="66"/>
      <c r="K111" s="53"/>
    </row>
    <row r="112" s="1" customFormat="1" spans="1:11">
      <c r="A112" s="42"/>
      <c r="B112" s="69"/>
      <c r="C112" s="72" t="s">
        <v>144</v>
      </c>
      <c r="D112" s="68" t="s">
        <v>131</v>
      </c>
      <c r="E112" s="68">
        <v>1</v>
      </c>
      <c r="F112" s="52"/>
      <c r="G112" s="53"/>
      <c r="H112" s="53"/>
      <c r="I112" s="53"/>
      <c r="J112" s="66"/>
      <c r="K112" s="53"/>
    </row>
    <row r="113" s="1" customFormat="1" spans="1:11">
      <c r="A113" s="42"/>
      <c r="B113" s="69"/>
      <c r="C113" s="72" t="s">
        <v>145</v>
      </c>
      <c r="D113" s="68" t="s">
        <v>131</v>
      </c>
      <c r="E113" s="68">
        <v>3</v>
      </c>
      <c r="F113" s="52"/>
      <c r="G113" s="53"/>
      <c r="H113" s="53"/>
      <c r="I113" s="53"/>
      <c r="J113" s="66"/>
      <c r="K113" s="53"/>
    </row>
    <row r="114" s="1" customFormat="1" spans="1:11">
      <c r="A114" s="42"/>
      <c r="B114" s="69"/>
      <c r="C114" s="72" t="s">
        <v>146</v>
      </c>
      <c r="D114" s="68" t="s">
        <v>131</v>
      </c>
      <c r="E114" s="68">
        <v>1</v>
      </c>
      <c r="F114" s="52"/>
      <c r="G114" s="53"/>
      <c r="H114" s="53"/>
      <c r="I114" s="53"/>
      <c r="J114" s="66"/>
      <c r="K114" s="53"/>
    </row>
    <row r="115" s="1" customFormat="1" spans="1:11">
      <c r="A115" s="42"/>
      <c r="B115" s="69"/>
      <c r="C115" s="72" t="s">
        <v>147</v>
      </c>
      <c r="D115" s="68" t="s">
        <v>131</v>
      </c>
      <c r="E115" s="68">
        <v>4</v>
      </c>
      <c r="F115" s="52"/>
      <c r="G115" s="53"/>
      <c r="H115" s="53"/>
      <c r="I115" s="53"/>
      <c r="J115" s="66"/>
      <c r="K115" s="53"/>
    </row>
    <row r="116" s="1" customFormat="1" spans="1:11">
      <c r="A116" s="42"/>
      <c r="B116" s="69"/>
      <c r="C116" s="72" t="s">
        <v>148</v>
      </c>
      <c r="D116" s="68" t="s">
        <v>131</v>
      </c>
      <c r="E116" s="68">
        <v>1</v>
      </c>
      <c r="F116" s="52"/>
      <c r="G116" s="53"/>
      <c r="H116" s="53"/>
      <c r="I116" s="53"/>
      <c r="J116" s="66"/>
      <c r="K116" s="53"/>
    </row>
    <row r="117" s="1" customFormat="1" spans="1:11">
      <c r="A117" s="42"/>
      <c r="B117" s="70"/>
      <c r="C117" s="72" t="s">
        <v>149</v>
      </c>
      <c r="D117" s="68" t="s">
        <v>131</v>
      </c>
      <c r="E117" s="68">
        <v>2</v>
      </c>
      <c r="F117" s="52"/>
      <c r="G117" s="53"/>
      <c r="H117" s="53"/>
      <c r="I117" s="53"/>
      <c r="J117" s="66"/>
      <c r="K117" s="53"/>
    </row>
    <row r="118" spans="1:11">
      <c r="A118" s="76"/>
      <c r="B118" s="67" t="s">
        <v>154</v>
      </c>
      <c r="C118" s="72" t="s">
        <v>155</v>
      </c>
      <c r="D118" s="68" t="s">
        <v>131</v>
      </c>
      <c r="E118" s="68">
        <v>61</v>
      </c>
      <c r="F118" s="78"/>
      <c r="G118" s="53"/>
      <c r="H118" s="53"/>
      <c r="I118" s="53"/>
      <c r="J118" s="66"/>
      <c r="K118" s="53"/>
    </row>
    <row r="119" spans="1:11">
      <c r="A119" s="76"/>
      <c r="B119" s="69"/>
      <c r="C119" s="72" t="s">
        <v>156</v>
      </c>
      <c r="D119" s="68" t="s">
        <v>131</v>
      </c>
      <c r="E119" s="68">
        <v>6</v>
      </c>
      <c r="F119" s="78"/>
      <c r="G119" s="53"/>
      <c r="H119" s="53"/>
      <c r="I119" s="53"/>
      <c r="J119" s="66"/>
      <c r="K119" s="53"/>
    </row>
    <row r="120" spans="1:11">
      <c r="A120" s="76"/>
      <c r="B120" s="70"/>
      <c r="C120" s="72" t="s">
        <v>157</v>
      </c>
      <c r="D120" s="68" t="s">
        <v>131</v>
      </c>
      <c r="E120" s="68">
        <v>6</v>
      </c>
      <c r="F120" s="78"/>
      <c r="G120" s="53"/>
      <c r="H120" s="53"/>
      <c r="I120" s="53"/>
      <c r="J120" s="66"/>
      <c r="K120" s="53"/>
    </row>
    <row r="121" spans="1:11">
      <c r="A121" s="76"/>
      <c r="B121" s="67" t="s">
        <v>158</v>
      </c>
      <c r="C121" s="72" t="s">
        <v>159</v>
      </c>
      <c r="D121" s="68" t="s">
        <v>131</v>
      </c>
      <c r="E121" s="72">
        <v>42</v>
      </c>
      <c r="F121" s="78"/>
      <c r="G121" s="53"/>
      <c r="H121" s="53"/>
      <c r="I121" s="53"/>
      <c r="J121" s="66"/>
      <c r="K121" s="53"/>
    </row>
    <row r="122" spans="1:11">
      <c r="A122" s="76"/>
      <c r="B122" s="69"/>
      <c r="C122" s="72" t="s">
        <v>160</v>
      </c>
      <c r="D122" s="68" t="s">
        <v>131</v>
      </c>
      <c r="E122" s="72">
        <v>4</v>
      </c>
      <c r="F122" s="78"/>
      <c r="G122" s="53"/>
      <c r="H122" s="53"/>
      <c r="I122" s="53"/>
      <c r="J122" s="66"/>
      <c r="K122" s="53"/>
    </row>
    <row r="123" spans="1:11">
      <c r="A123" s="76"/>
      <c r="B123" s="70"/>
      <c r="C123" s="72" t="s">
        <v>161</v>
      </c>
      <c r="D123" s="68" t="s">
        <v>131</v>
      </c>
      <c r="E123" s="72">
        <v>2</v>
      </c>
      <c r="F123" s="78"/>
      <c r="G123" s="53"/>
      <c r="H123" s="53"/>
      <c r="I123" s="53"/>
      <c r="J123" s="66"/>
      <c r="K123" s="53"/>
    </row>
    <row r="124" spans="1:11">
      <c r="A124" s="76"/>
      <c r="B124" s="67" t="s">
        <v>162</v>
      </c>
      <c r="C124" s="72" t="s">
        <v>163</v>
      </c>
      <c r="D124" s="68" t="s">
        <v>131</v>
      </c>
      <c r="E124" s="72">
        <v>102</v>
      </c>
      <c r="F124" s="78"/>
      <c r="G124" s="53"/>
      <c r="H124" s="53"/>
      <c r="I124" s="53"/>
      <c r="J124" s="66"/>
      <c r="K124" s="53"/>
    </row>
    <row r="125" spans="1:11">
      <c r="A125" s="76"/>
      <c r="B125" s="69"/>
      <c r="C125" s="72" t="s">
        <v>164</v>
      </c>
      <c r="D125" s="68" t="s">
        <v>131</v>
      </c>
      <c r="E125" s="72">
        <v>2</v>
      </c>
      <c r="F125" s="78"/>
      <c r="G125" s="53"/>
      <c r="H125" s="53"/>
      <c r="I125" s="53"/>
      <c r="J125" s="66"/>
      <c r="K125" s="53"/>
    </row>
    <row r="126" spans="1:11">
      <c r="A126" s="76"/>
      <c r="B126" s="69"/>
      <c r="C126" s="72" t="s">
        <v>165</v>
      </c>
      <c r="D126" s="68" t="s">
        <v>131</v>
      </c>
      <c r="E126" s="68">
        <v>1</v>
      </c>
      <c r="F126" s="78"/>
      <c r="G126" s="53"/>
      <c r="H126" s="53"/>
      <c r="I126" s="53"/>
      <c r="J126" s="66"/>
      <c r="K126" s="53"/>
    </row>
    <row r="127" spans="1:11">
      <c r="A127" s="76"/>
      <c r="B127" s="69"/>
      <c r="C127" s="72" t="s">
        <v>166</v>
      </c>
      <c r="D127" s="68" t="s">
        <v>131</v>
      </c>
      <c r="E127" s="68">
        <v>6</v>
      </c>
      <c r="F127" s="78"/>
      <c r="G127" s="53"/>
      <c r="H127" s="53"/>
      <c r="I127" s="53"/>
      <c r="J127" s="66"/>
      <c r="K127" s="53"/>
    </row>
    <row r="128" spans="1:11">
      <c r="A128" s="76"/>
      <c r="B128" s="70"/>
      <c r="C128" s="72" t="s">
        <v>161</v>
      </c>
      <c r="D128" s="68" t="s">
        <v>131</v>
      </c>
      <c r="E128" s="68">
        <v>1</v>
      </c>
      <c r="F128" s="78"/>
      <c r="G128" s="53"/>
      <c r="H128" s="53"/>
      <c r="I128" s="53"/>
      <c r="J128" s="66"/>
      <c r="K128" s="53"/>
    </row>
    <row r="129" spans="1:11">
      <c r="A129" s="76"/>
      <c r="B129" s="67" t="s">
        <v>167</v>
      </c>
      <c r="C129" s="72" t="s">
        <v>163</v>
      </c>
      <c r="D129" s="68" t="s">
        <v>131</v>
      </c>
      <c r="E129" s="68">
        <v>4</v>
      </c>
      <c r="F129" s="78"/>
      <c r="G129" s="53"/>
      <c r="H129" s="53"/>
      <c r="I129" s="53"/>
      <c r="J129" s="66"/>
      <c r="K129" s="53"/>
    </row>
    <row r="130" spans="1:11">
      <c r="A130" s="76"/>
      <c r="B130" s="70"/>
      <c r="C130" s="72" t="s">
        <v>168</v>
      </c>
      <c r="D130" s="68" t="s">
        <v>131</v>
      </c>
      <c r="E130" s="72">
        <v>1</v>
      </c>
      <c r="F130" s="78"/>
      <c r="G130" s="53"/>
      <c r="H130" s="53"/>
      <c r="I130" s="53"/>
      <c r="J130" s="66"/>
      <c r="K130" s="53"/>
    </row>
    <row r="131" spans="1:11">
      <c r="A131" s="76"/>
      <c r="B131" s="79" t="s">
        <v>169</v>
      </c>
      <c r="C131" s="72" t="s">
        <v>168</v>
      </c>
      <c r="D131" s="68" t="s">
        <v>131</v>
      </c>
      <c r="E131" s="87">
        <v>4</v>
      </c>
      <c r="F131" s="78"/>
      <c r="G131" s="53"/>
      <c r="H131" s="53"/>
      <c r="I131" s="53"/>
      <c r="J131" s="66"/>
      <c r="K131" s="53"/>
    </row>
    <row r="132" spans="1:11">
      <c r="A132" s="76"/>
      <c r="B132" s="80"/>
      <c r="C132" s="72" t="s">
        <v>170</v>
      </c>
      <c r="D132" s="68" t="s">
        <v>131</v>
      </c>
      <c r="E132" s="72">
        <v>6</v>
      </c>
      <c r="F132" s="78"/>
      <c r="G132" s="53"/>
      <c r="H132" s="53"/>
      <c r="I132" s="53"/>
      <c r="J132" s="66"/>
      <c r="K132" s="53"/>
    </row>
    <row r="133" spans="1:11">
      <c r="A133" s="76"/>
      <c r="B133" s="81"/>
      <c r="C133" s="72" t="s">
        <v>171</v>
      </c>
      <c r="D133" s="68" t="s">
        <v>131</v>
      </c>
      <c r="E133" s="72">
        <v>2</v>
      </c>
      <c r="F133" s="78"/>
      <c r="G133" s="53"/>
      <c r="H133" s="53"/>
      <c r="I133" s="53"/>
      <c r="J133" s="66"/>
      <c r="K133" s="53"/>
    </row>
    <row r="134" ht="13.5" customHeight="1" spans="1:11">
      <c r="A134" s="76"/>
      <c r="B134" s="67" t="s">
        <v>172</v>
      </c>
      <c r="C134" s="72" t="s">
        <v>168</v>
      </c>
      <c r="D134" s="68" t="s">
        <v>131</v>
      </c>
      <c r="E134" s="72">
        <v>5</v>
      </c>
      <c r="F134" s="78"/>
      <c r="G134" s="53"/>
      <c r="H134" s="53"/>
      <c r="I134" s="53"/>
      <c r="J134" s="66"/>
      <c r="K134" s="53"/>
    </row>
    <row r="135" ht="13.5" customHeight="1" spans="1:11">
      <c r="A135" s="76"/>
      <c r="B135" s="69"/>
      <c r="C135" s="72" t="s">
        <v>173</v>
      </c>
      <c r="D135" s="68" t="s">
        <v>131</v>
      </c>
      <c r="E135" s="72">
        <v>2</v>
      </c>
      <c r="F135" s="78"/>
      <c r="G135" s="53"/>
      <c r="H135" s="53"/>
      <c r="I135" s="53"/>
      <c r="J135" s="66"/>
      <c r="K135" s="53"/>
    </row>
    <row r="136" ht="13.5" customHeight="1" spans="1:11">
      <c r="A136" s="76"/>
      <c r="B136" s="70"/>
      <c r="C136" s="72" t="s">
        <v>170</v>
      </c>
      <c r="D136" s="68" t="s">
        <v>131</v>
      </c>
      <c r="E136" s="72">
        <v>1</v>
      </c>
      <c r="F136" s="78"/>
      <c r="G136" s="53"/>
      <c r="H136" s="53"/>
      <c r="I136" s="53"/>
      <c r="J136" s="66"/>
      <c r="K136" s="53"/>
    </row>
    <row r="137" ht="13.5" customHeight="1" spans="1:11">
      <c r="A137" s="76"/>
      <c r="B137" s="67" t="s">
        <v>174</v>
      </c>
      <c r="C137" s="72" t="s">
        <v>168</v>
      </c>
      <c r="D137" s="68" t="s">
        <v>131</v>
      </c>
      <c r="E137" s="72">
        <v>4</v>
      </c>
      <c r="F137" s="78"/>
      <c r="G137" s="53"/>
      <c r="H137" s="53"/>
      <c r="I137" s="53"/>
      <c r="J137" s="66"/>
      <c r="K137" s="53"/>
    </row>
    <row r="138" ht="13.5" customHeight="1" spans="1:11">
      <c r="A138" s="76"/>
      <c r="B138" s="69"/>
      <c r="C138" s="72" t="s">
        <v>170</v>
      </c>
      <c r="D138" s="68" t="s">
        <v>131</v>
      </c>
      <c r="E138" s="72">
        <v>6</v>
      </c>
      <c r="F138" s="78"/>
      <c r="G138" s="53"/>
      <c r="H138" s="53"/>
      <c r="I138" s="53"/>
      <c r="J138" s="66"/>
      <c r="K138" s="53"/>
    </row>
    <row r="139" ht="13.5" customHeight="1" spans="1:11">
      <c r="A139" s="76"/>
      <c r="B139" s="70"/>
      <c r="C139" s="72" t="s">
        <v>171</v>
      </c>
      <c r="D139" s="68" t="s">
        <v>131</v>
      </c>
      <c r="E139" s="72">
        <v>2</v>
      </c>
      <c r="F139" s="78"/>
      <c r="G139" s="53"/>
      <c r="H139" s="53"/>
      <c r="I139" s="53"/>
      <c r="J139" s="66"/>
      <c r="K139" s="53"/>
    </row>
    <row r="140" ht="13.5" customHeight="1" spans="1:11">
      <c r="A140" s="76"/>
      <c r="B140" s="72" t="s">
        <v>175</v>
      </c>
      <c r="C140" s="72" t="s">
        <v>176</v>
      </c>
      <c r="D140" s="72" t="s">
        <v>92</v>
      </c>
      <c r="E140" s="72">
        <v>90</v>
      </c>
      <c r="F140" s="72"/>
      <c r="G140" s="72"/>
      <c r="H140" s="72"/>
      <c r="I140" s="72"/>
      <c r="J140" s="72"/>
      <c r="K140" s="72"/>
    </row>
    <row r="141" ht="13.5" customHeight="1" spans="1:11">
      <c r="A141" s="76"/>
      <c r="B141" s="82" t="s">
        <v>177</v>
      </c>
      <c r="C141" s="83"/>
      <c r="D141" s="83"/>
      <c r="E141" s="94"/>
      <c r="F141" s="78"/>
      <c r="G141" s="53"/>
      <c r="H141" s="53"/>
      <c r="I141" s="53"/>
      <c r="J141" s="66"/>
      <c r="K141" s="53"/>
    </row>
    <row r="142" ht="13.5" customHeight="1" spans="1:11">
      <c r="A142" s="76"/>
      <c r="B142" s="84" t="s">
        <v>178</v>
      </c>
      <c r="C142" s="84"/>
      <c r="D142" s="84" t="s">
        <v>179</v>
      </c>
      <c r="E142" s="84">
        <v>1</v>
      </c>
      <c r="F142" s="78"/>
      <c r="G142" s="53"/>
      <c r="H142" s="53"/>
      <c r="I142" s="53"/>
      <c r="J142" s="66"/>
      <c r="K142" s="53"/>
    </row>
    <row r="143" ht="13.5" customHeight="1" spans="1:11">
      <c r="A143" s="76"/>
      <c r="B143" s="84" t="s">
        <v>180</v>
      </c>
      <c r="C143" s="84"/>
      <c r="D143" s="84" t="s">
        <v>179</v>
      </c>
      <c r="E143" s="84">
        <v>1</v>
      </c>
      <c r="F143" s="78"/>
      <c r="G143" s="53"/>
      <c r="H143" s="53"/>
      <c r="I143" s="53"/>
      <c r="J143" s="66"/>
      <c r="K143" s="53"/>
    </row>
    <row r="144" ht="13.5" customHeight="1" spans="1:11">
      <c r="A144" s="76"/>
      <c r="B144" s="84" t="s">
        <v>181</v>
      </c>
      <c r="C144" s="84"/>
      <c r="D144" s="84" t="s">
        <v>179</v>
      </c>
      <c r="E144" s="84">
        <v>1</v>
      </c>
      <c r="F144" s="78"/>
      <c r="G144" s="53"/>
      <c r="H144" s="53"/>
      <c r="I144" s="53"/>
      <c r="J144" s="66"/>
      <c r="K144" s="53"/>
    </row>
    <row r="145" ht="13.5" customHeight="1" spans="1:11">
      <c r="A145" s="76"/>
      <c r="B145" s="84" t="s">
        <v>182</v>
      </c>
      <c r="C145" s="84"/>
      <c r="D145" s="84" t="s">
        <v>183</v>
      </c>
      <c r="E145" s="84">
        <v>176</v>
      </c>
      <c r="F145" s="78"/>
      <c r="G145" s="53"/>
      <c r="H145" s="53"/>
      <c r="I145" s="53"/>
      <c r="J145" s="66"/>
      <c r="K145" s="53"/>
    </row>
    <row r="146" ht="13.5" customHeight="1" spans="1:11">
      <c r="A146" s="76"/>
      <c r="B146" s="84" t="s">
        <v>184</v>
      </c>
      <c r="C146" s="84"/>
      <c r="D146" s="84" t="s">
        <v>185</v>
      </c>
      <c r="E146" s="84">
        <v>10</v>
      </c>
      <c r="F146" s="78"/>
      <c r="G146" s="53"/>
      <c r="H146" s="53"/>
      <c r="I146" s="53"/>
      <c r="J146" s="66"/>
      <c r="K146" s="53"/>
    </row>
    <row r="147" ht="13.5" customHeight="1" spans="1:11">
      <c r="A147" s="76"/>
      <c r="B147" s="84" t="s">
        <v>186</v>
      </c>
      <c r="C147" s="84"/>
      <c r="D147" s="84" t="s">
        <v>179</v>
      </c>
      <c r="E147" s="84">
        <v>1</v>
      </c>
      <c r="F147" s="78"/>
      <c r="G147" s="53"/>
      <c r="H147" s="53"/>
      <c r="I147" s="53"/>
      <c r="J147" s="66"/>
      <c r="K147" s="53"/>
    </row>
    <row r="148" ht="13.5" customHeight="1" spans="1:11">
      <c r="A148" s="76"/>
      <c r="B148" s="84" t="s">
        <v>187</v>
      </c>
      <c r="C148" s="84"/>
      <c r="D148" s="84" t="s">
        <v>179</v>
      </c>
      <c r="E148" s="84">
        <v>1</v>
      </c>
      <c r="F148" s="78"/>
      <c r="G148" s="53"/>
      <c r="H148" s="53"/>
      <c r="I148" s="53"/>
      <c r="J148" s="66"/>
      <c r="K148" s="53"/>
    </row>
    <row r="149" ht="13.5" customHeight="1" spans="1:11">
      <c r="A149" s="76"/>
      <c r="B149" s="84" t="s">
        <v>188</v>
      </c>
      <c r="C149" s="84"/>
      <c r="D149" s="84" t="s">
        <v>179</v>
      </c>
      <c r="E149" s="84">
        <v>1</v>
      </c>
      <c r="F149" s="78"/>
      <c r="G149" s="53"/>
      <c r="H149" s="53"/>
      <c r="I149" s="53"/>
      <c r="J149" s="66"/>
      <c r="K149" s="53"/>
    </row>
    <row r="150" ht="13.5" customHeight="1" spans="1:11">
      <c r="A150" s="76"/>
      <c r="B150" s="84" t="s">
        <v>189</v>
      </c>
      <c r="C150" s="85">
        <v>0.09</v>
      </c>
      <c r="D150" s="84" t="s">
        <v>179</v>
      </c>
      <c r="E150" s="84">
        <v>1</v>
      </c>
      <c r="F150" s="78"/>
      <c r="G150" s="53"/>
      <c r="H150" s="53"/>
      <c r="I150" s="53"/>
      <c r="J150" s="66"/>
      <c r="K150" s="53"/>
    </row>
    <row r="151" ht="13.5" customHeight="1" spans="1:11">
      <c r="A151" s="76"/>
      <c r="B151" s="86" t="s">
        <v>190</v>
      </c>
      <c r="C151" s="87"/>
      <c r="D151" s="87"/>
      <c r="E151" s="87"/>
      <c r="F151" s="78"/>
      <c r="G151" s="53"/>
      <c r="H151" s="53"/>
      <c r="I151" s="53"/>
      <c r="J151" s="66"/>
      <c r="K151" s="53"/>
    </row>
    <row r="152" s="2" customFormat="1" ht="42.75" customHeight="1" spans="1:11">
      <c r="A152" s="88" t="s">
        <v>191</v>
      </c>
      <c r="B152" s="88"/>
      <c r="C152" s="88"/>
      <c r="D152" s="88"/>
      <c r="E152" s="88"/>
      <c r="F152" s="88"/>
      <c r="G152" s="88"/>
      <c r="H152" s="88"/>
      <c r="I152" s="88"/>
      <c r="J152" s="88"/>
      <c r="K152" s="88"/>
    </row>
    <row r="153" ht="32.25" customHeight="1" spans="1:11">
      <c r="A153" s="23" t="s">
        <v>192</v>
      </c>
      <c r="B153" s="24"/>
      <c r="C153" s="24"/>
      <c r="D153" s="24"/>
      <c r="E153" s="24"/>
      <c r="F153" s="24"/>
      <c r="G153" s="24"/>
      <c r="H153" s="24"/>
      <c r="I153" s="24"/>
      <c r="J153" s="24"/>
      <c r="K153" s="59"/>
    </row>
    <row r="154" ht="57.75" customHeight="1" spans="1:11">
      <c r="A154" s="36" t="s">
        <v>193</v>
      </c>
      <c r="B154" s="37" t="s">
        <v>194</v>
      </c>
      <c r="C154" s="89" t="s">
        <v>195</v>
      </c>
      <c r="D154" s="90"/>
      <c r="E154" s="90"/>
      <c r="F154" s="90"/>
      <c r="G154" s="90"/>
      <c r="H154" s="90"/>
      <c r="I154" s="90"/>
      <c r="J154" s="90"/>
      <c r="K154" s="95"/>
    </row>
    <row r="155" ht="73.5" customHeight="1" spans="1:11">
      <c r="A155" s="36"/>
      <c r="B155" s="37" t="s">
        <v>196</v>
      </c>
      <c r="C155" s="89" t="s">
        <v>197</v>
      </c>
      <c r="D155" s="90"/>
      <c r="E155" s="90"/>
      <c r="F155" s="90"/>
      <c r="G155" s="90"/>
      <c r="H155" s="90"/>
      <c r="I155" s="90"/>
      <c r="J155" s="90"/>
      <c r="K155" s="95"/>
    </row>
    <row r="156" ht="48.75" customHeight="1" spans="1:11">
      <c r="A156" s="36"/>
      <c r="B156" s="37" t="s">
        <v>198</v>
      </c>
      <c r="C156" s="89" t="s">
        <v>199</v>
      </c>
      <c r="D156" s="90"/>
      <c r="E156" s="90"/>
      <c r="F156" s="90"/>
      <c r="G156" s="90"/>
      <c r="H156" s="90"/>
      <c r="I156" s="90"/>
      <c r="J156" s="90"/>
      <c r="K156" s="95"/>
    </row>
    <row r="157" ht="30" spans="1:11">
      <c r="A157" s="36"/>
      <c r="B157" s="37" t="s">
        <v>200</v>
      </c>
      <c r="C157" s="91" t="s">
        <v>201</v>
      </c>
      <c r="D157" s="92"/>
      <c r="E157" s="92"/>
      <c r="F157" s="92"/>
      <c r="G157" s="92"/>
      <c r="H157" s="92"/>
      <c r="I157" s="92"/>
      <c r="J157" s="92"/>
      <c r="K157" s="96"/>
    </row>
    <row r="158" spans="1:1">
      <c r="A158" s="93"/>
    </row>
  </sheetData>
  <mergeCells count="43">
    <mergeCell ref="A1:K1"/>
    <mergeCell ref="A2:K2"/>
    <mergeCell ref="I11:J11"/>
    <mergeCell ref="I27:J27"/>
    <mergeCell ref="A28:J28"/>
    <mergeCell ref="A29:J29"/>
    <mergeCell ref="D30:J30"/>
    <mergeCell ref="D31:J31"/>
    <mergeCell ref="D32:J32"/>
    <mergeCell ref="D33:J33"/>
    <mergeCell ref="D34:J34"/>
    <mergeCell ref="D35:J35"/>
    <mergeCell ref="A36:J36"/>
    <mergeCell ref="A37:K37"/>
    <mergeCell ref="C38:K38"/>
    <mergeCell ref="C39:K39"/>
    <mergeCell ref="C40:K40"/>
    <mergeCell ref="C41:K41"/>
    <mergeCell ref="B141:E141"/>
    <mergeCell ref="A152:K152"/>
    <mergeCell ref="A153:K153"/>
    <mergeCell ref="C154:K154"/>
    <mergeCell ref="C155:K155"/>
    <mergeCell ref="C156:K156"/>
    <mergeCell ref="C157:K157"/>
    <mergeCell ref="A3:A4"/>
    <mergeCell ref="A38:A41"/>
    <mergeCell ref="A154:A157"/>
    <mergeCell ref="B3:B4"/>
    <mergeCell ref="B32:B33"/>
    <mergeCell ref="B73:B76"/>
    <mergeCell ref="B77:B95"/>
    <mergeCell ref="B96:B98"/>
    <mergeCell ref="B99:B117"/>
    <mergeCell ref="B118:B120"/>
    <mergeCell ref="B121:B123"/>
    <mergeCell ref="B124:B128"/>
    <mergeCell ref="B129:B130"/>
    <mergeCell ref="B131:B133"/>
    <mergeCell ref="B134:B136"/>
    <mergeCell ref="B137:B139"/>
    <mergeCell ref="C3:C4"/>
    <mergeCell ref="C32:C33"/>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李修辞</cp:lastModifiedBy>
  <dcterms:created xsi:type="dcterms:W3CDTF">2006-09-18T00:00:00Z</dcterms:created>
  <dcterms:modified xsi:type="dcterms:W3CDTF">2025-08-20T15:30:01Z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F2F66EE632A24AA287D77DF6D116CA29_13</vt:lpwstr>
  </property>
  <property fmtid="{D5CDD505-2E9C-101B-9397-08002B2CF9AE}" pid="3" name="KSOProductBuildVer">
    <vt:lpwstr>2052-12.8.2.18605</vt:lpwstr>
  </property>
</Properties>
</file>