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Property1.bin" ContentType="application/vnd.openxmlformats-officedocument.spreadsheetml.customProperty"/>
  <Override PartName="/xl/customProperty2.bin" ContentType="application/vnd.openxmlformats-officedocument.spreadsheetml.customProperty"/>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0720" windowHeight="13392"/>
  </bookViews>
  <sheets>
    <sheet name="超声诊断仪" sheetId="1" r:id="rId1"/>
    <sheet name="转运呼吸机" sheetId="2" r:id="rId2"/>
  </sheets>
  <definedNames>
    <definedName name="_GoBack" localSheetId="0">超声诊断仪!$A$63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<sst xmlns="http://schemas.openxmlformats.org/spreadsheetml/2006/main" count="194" uniqueCount="116">
  <si>
    <t>上海交通大学医学院附属瑞金医院超声诊断仪采购需求</t>
  </si>
  <si>
    <t>设备名称：超声诊断仪</t>
  </si>
  <si>
    <t>采购编号：0025-W00008889、0025-W00008906、0025-W00018017          预算总价：12000000元</t>
  </si>
  <si>
    <t>采购数量：8套 超声诊断仪A（6套）；超声诊断仪B（2套）</t>
  </si>
  <si>
    <t>所属医疗设备类别：□第一类     ■第二类     ■第三类</t>
  </si>
  <si>
    <t>面向企业分类： ■ 面向大、中、小、微的各类供应商采购</t>
  </si>
  <si>
    <t xml:space="preserve">              □  专门面向中小企业采购</t>
  </si>
  <si>
    <t xml:space="preserve">              □  专门面向小微企业采购</t>
  </si>
  <si>
    <t>是否可以采购进口产品：□是    ■否</t>
  </si>
  <si>
    <r>
      <rPr>
        <b/>
        <sz val="12"/>
        <color rgb="FF000000"/>
        <rFont val="宋体"/>
        <charset val="134"/>
        <scheme val="minor"/>
      </rPr>
      <t>（</t>
    </r>
    <r>
      <rPr>
        <b/>
        <sz val="12"/>
        <color theme="1"/>
        <rFont val="宋体"/>
        <charset val="134"/>
        <scheme val="minor"/>
      </rPr>
      <t>设备名称）</t>
    </r>
    <r>
      <rPr>
        <b/>
        <sz val="12"/>
        <color rgb="FF000000"/>
        <rFont val="宋体"/>
        <charset val="134"/>
        <scheme val="minor"/>
      </rPr>
      <t>需求内容及描述</t>
    </r>
  </si>
  <si>
    <t>评分分值</t>
  </si>
  <si>
    <t>是否要提供技术支持资料（是/否）</t>
  </si>
  <si>
    <t>一、主要功能与目标</t>
  </si>
  <si>
    <t>项目概述</t>
  </si>
  <si>
    <t>主要用于腹部、妇产、胎儿心脏、成人心脏、血管、浅表小器官、肌骨、神经、泌尿、儿科、腔内、术中、介入等方面的临床诊断。支持科研教学、疑难病例会诊工作,具备持续升级能力，可以满足临床应用需求的拓展。</t>
  </si>
  <si>
    <t>二、主要技术参数</t>
  </si>
  <si>
    <t>2.1超声诊断仪A（6套）：</t>
  </si>
  <si>
    <t>2.1.1</t>
  </si>
  <si>
    <t>具备解剖M型技术，可360°旋转取样线角度及任意移动位置,M型取样线≥3条</t>
  </si>
  <si>
    <t>是</t>
  </si>
  <si>
    <t>2.1.2</t>
  </si>
  <si>
    <t>具备实时多门多普勒功能，在同一心动周期内，可实时获取2个取样点的多普勒频谱，为临床提供更多血流动力学诊断信息</t>
  </si>
  <si>
    <t>2.1.3</t>
  </si>
  <si>
    <t>具备针对弥漫性病变弹性成像功能，具备肝纤维化的分级定量,具备应变直方图显示</t>
  </si>
  <si>
    <t>2.1.4</t>
  </si>
  <si>
    <t>具备多模态弹性成像功能，具备多种肝脏状态的定量指标,支持在同一切面下同时进行应变式弹性成像和剪切波实时双幅显示,具备精细化操作质控指标，可提示组织应变方向，确保测量数据的准确性</t>
  </si>
  <si>
    <t>2.1.5</t>
  </si>
  <si>
    <t>具备造影谐波成像功能和实时状态下双计时器显示</t>
  </si>
  <si>
    <t>2.1.6</t>
  </si>
  <si>
    <t>配备经直肠360°环扫探头，探头直径12mm，最大程度降低患者的不适感。360°的全方位扫查，可直观确定病灶位置。5-10MHz的超宽变频，能适应距离肛管黏膜面不同深度肿瘤的探查，提高整体分辨率。适用于肛直肠肿瘤浸润深度 (T分期)及泌尿领域的临床诊断</t>
  </si>
  <si>
    <t>2.1.7</t>
  </si>
  <si>
    <t xml:space="preserve">单晶体凸阵探头：频率 1.0-6.0 MHz &gt;=70度可视区域 ,线阵探头：频率 2.0-12.0MHz 38mm宽、5.0-13.0MHz 50mm宽、5.0-18.0MHz 38mm宽，腔内探头 2.0-10.0MHz，200度扫描角度，经直肠环扫探头：5.0-10.0 MHz ，360度扫描角度，直径＞＝12mm，经直肠双平面探头（凸阵+线阵）：频率：2.0-10.0MHz /2.0-14.0MHz                </t>
  </si>
  <si>
    <t>2.1.8</t>
  </si>
  <si>
    <t>TGC时间增益补偿 ≥8段，LGC侧向增益补偿 ≥8段</t>
  </si>
  <si>
    <t>2.2超声诊断仪B（2套）：</t>
  </si>
  <si>
    <t>2.2.1</t>
  </si>
  <si>
    <t>2.2.2</t>
  </si>
  <si>
    <t>2.2.3</t>
  </si>
  <si>
    <t>彩色多普勒具备显示位置调整:线阵扫描感兴趣区的图像范围-30° ~ +30°</t>
  </si>
  <si>
    <t>2.2.4</t>
  </si>
  <si>
    <t>具备实时弹性成像功能，主机内置一体化实时弹性定量分析软件，可对弹性图像进行应变比值定量分析，可以自动优选稳定的应变图像帧，并可自动计算病变区域与参照区域的应变比，支持凸阵、线阵、腔内、经直肠360°环扫、双平面等探头</t>
  </si>
  <si>
    <t>2.2.5</t>
  </si>
  <si>
    <t>2.2.6</t>
  </si>
  <si>
    <t>双幅造影模式下支持双穿刺引导功能，并同步显示穿刺针进入深度数值</t>
  </si>
  <si>
    <t>2.2.7</t>
  </si>
  <si>
    <t>单晶体凸阵探头：频率 1.0-6.0 MHz &gt;=70度可视区域 ,线阵探头：频率 2.0-12.0MHz 38mm宽、5.0-13.0MHz 50mm宽</t>
  </si>
  <si>
    <t>主要技术参数小计分值</t>
  </si>
  <si>
    <t>三、一般技术参数</t>
  </si>
  <si>
    <t>3.1超声诊断仪A（6套）：</t>
  </si>
  <si>
    <t>3.1.1</t>
  </si>
  <si>
    <t>可任意互换电子探头接口：≥6个（可激活4个）</t>
  </si>
  <si>
    <t>3.1.2</t>
  </si>
  <si>
    <t>具备实时双幅同屏显示二维图像和慢放图像功能,慢放倍率可实时调节</t>
  </si>
  <si>
    <t>3.1.3</t>
  </si>
  <si>
    <t>数字处理通道数&gt;=700万，动态范围&gt;=320DB</t>
  </si>
  <si>
    <t>3.1.4</t>
  </si>
  <si>
    <t>取样容积大小及位置范围：宽度 0.5mm至 20mm逐段可调</t>
  </si>
  <si>
    <t>3.2超声诊断仪B（2套）：</t>
  </si>
  <si>
    <t>3.2.1</t>
  </si>
  <si>
    <t>3.2.2</t>
  </si>
  <si>
    <t>数字处理通道数&gt;=460万，动态范围&gt;=314DB</t>
  </si>
  <si>
    <t>3.2.3</t>
  </si>
  <si>
    <t xml:space="preserve">最低测量速度：≤1mm/s（非噪声信号） </t>
  </si>
  <si>
    <t>3.2.4</t>
  </si>
  <si>
    <t>最大测量速度：PWD正向或反向血流速度≥9.9m/s ，CWD正向或反向血流速度≥16m/s</t>
  </si>
  <si>
    <t xml:space="preserve">         一般技术参数小计分值</t>
  </si>
  <si>
    <t>技术参数总计分值</t>
  </si>
  <si>
    <t>四、伴随服务要求</t>
  </si>
  <si>
    <t>产品附件要求</t>
  </si>
  <si>
    <t>超声诊断仪A:主机6台，单晶体凸阵探头6把,超宽频线阵探头13把，360度超宽频经直肠环扫探头2把，超宽频经直肠双平面探头（凸阵+线阵)1把，超宽频经阴凸阵探头1把。
超声诊断仪B:主机2台，单晶体凸阵探头2把,超宽频线阵探头4把.</t>
  </si>
  <si>
    <t>随机工具、产品的升级要求</t>
  </si>
  <si>
    <t>无特殊工具，提供版本内产品软件的免费升级服务</t>
  </si>
  <si>
    <t>安装</t>
  </si>
  <si>
    <r>
      <rPr>
        <sz val="12"/>
        <color rgb="FF000000"/>
        <rFont val="宋体"/>
        <charset val="134"/>
      </rPr>
      <t>■</t>
    </r>
    <r>
      <rPr>
        <sz val="12"/>
        <color rgb="FF000000"/>
        <rFont val="宋体"/>
        <charset val="134"/>
        <scheme val="minor"/>
      </rPr>
      <t>需要     □不需要</t>
    </r>
  </si>
  <si>
    <t>货物送达用户指定地点后，卖方应在7天内派工程技术人员到达现场，在买方技术人员在场的情况下开箱清点货物，组织安装、调试，并承担因此发生的一切费用。</t>
  </si>
  <si>
    <t>调试</t>
  </si>
  <si>
    <t>提供技术援助</t>
  </si>
  <si>
    <t>提供免费技术服务热线</t>
  </si>
  <si>
    <t>培训</t>
  </si>
  <si>
    <t>免费对招标人的操作，维修人员进行一定时期的正规的整套设备操作、维护保养、检测等内容的技术培训，保证使用人员操作设备的各种功能。</t>
  </si>
  <si>
    <t>验收方案</t>
  </si>
  <si>
    <t>设备安装后，设备的各项硬件、软件性能和监测指标均需要达到采购文件的要求，医院按照招标参数要求核对验收。</t>
  </si>
  <si>
    <t>五、售后服务要求</t>
  </si>
  <si>
    <t>售后服务响应时间</t>
  </si>
  <si>
    <t>报修响应时间≤2小时，
保修期内免费更换零配件和免人工费。</t>
  </si>
  <si>
    <t>服务内容与计划</t>
  </si>
  <si>
    <t>提供所投产品版本内终身免费软件升级、提供详细配置清单、具有固定的售后服务机构等</t>
  </si>
  <si>
    <t>维保内容与价格</t>
  </si>
  <si>
    <t>1、自验收合格正常使用日起，提供整机免费质保期为36个月(由原厂提供售后服务承诺)
2、质保期外有偿维保方案/合同应符合以下要求，并要求由制造商出具承诺书：（1）年度保修合同价（全保）≤设备购置金额的5%，并报价。（2）未签署保修合同的维修服务仅收取零件费，不收取维修、差旅费等其他费用。（3)承诺上述报价终身有效，并保证投标产品停产后5年以上的配件供应期, 提供承诺书。（4）保修期内提供年度维护保养次数≥4次</t>
  </si>
  <si>
    <t>备品备件供货与价格</t>
  </si>
  <si>
    <t>列出本项目中涉及设备单次维修配件清单及价格，若未提供或者提供不全，则默认为免费维修</t>
  </si>
  <si>
    <t>上海交通大学医学院附属瑞金医院转运呼吸机采购需求</t>
  </si>
  <si>
    <t>设备名称：转运呼吸机</t>
  </si>
  <si>
    <t xml:space="preserve">采购编号：0025-W00017761          预算总价：1200000元    </t>
  </si>
  <si>
    <t xml:space="preserve">采购数量：8套 </t>
  </si>
  <si>
    <t>所属医疗设备类别：□第一类     □第二类     ■第三类</t>
  </si>
  <si>
    <t>用于对呼吸衰竭的患者进行紧急通气抢救，以及运转时对病人的机械通气。一体化气路设计，使用简单快捷，常用于急救场所和转运过程中</t>
  </si>
  <si>
    <t>电动电控呼吸机（内置涡轮驱动产生空气气源），无须气源驱动，峰值流速≥260 L/min</t>
  </si>
  <si>
    <t>具备肺过度膨胀系数C20/C等高级肺保护通气监测功能。</t>
  </si>
  <si>
    <t>最大容辅/弹性阻力：10-100cmH2O/L，最大流辅/粘性阻力：2-30cmH2O/L/s</t>
  </si>
  <si>
    <t>可增配高级通气模式：成比例通气模式（如PAV/PPS/PPV）、气道压力释放通气（APRV）模式</t>
  </si>
  <si>
    <t>内置1块锂电池，工作时长≥300分钟，可选双电池，工作时长≥600分钟</t>
  </si>
  <si>
    <t>具备牵张指数Stress Index。</t>
  </si>
  <si>
    <t>PAV/PPS/PPV分钟通气量百分比：25-100%，最高压：6-40cmH2O，最大潮气量：200-3500ml</t>
  </si>
  <si>
    <t>标配有创通气模式：具有压力及容量控制通气下的辅助控制通气和同步间歇指令通气模式（V-A/C、P-A/C、V-SIMV、P-SIMV）、CPAP/PSV（持续气道正压通气和压力支持通气模式）、压力调节容量控制和同步间歇指令通气模式（PRVC、PRVC-SIMV）、双水平气道正压通气、心肺复苏模式（CPRV）</t>
  </si>
  <si>
    <t>标配无创通气模式：P-A/C、P-SIMV、CPAP/PSV、双水平气道正压通气 、PSV-S/T或NIV-ST</t>
  </si>
  <si>
    <t>可选高流量氧疗功能，可以调节氧疗流速（2-80L/min）和氧浓度，支持同品牌高流量氧疗鼻氧管</t>
  </si>
  <si>
    <t>具有肺复张工具，在机械通气过程中给予高于常规平均气道压的压力并维持一定的时间，可以使更多的萎陷肺泡复张以及防止小潮气量通气所带来的继发性肺不张</t>
  </si>
  <si>
    <t>可选配SpO2监测，提供SpO2和PR监测值，提供脉搏波，可实时监测ROX指数及趋势回顾，，动态关注氧疗效果</t>
  </si>
  <si>
    <t>具有脱机辅助监测功能，具备脱机功能看板，可自定义脱机指征，一键启动SBT，脱机失败时自动退出，安全规范实施脱机流程</t>
  </si>
  <si>
    <t>具备肺泡通气量计算工具</t>
  </si>
  <si>
    <t>具有智能同步技术：根据病人的肺特性，调节吸气触发、压力上升时间和呼气触发参数，减少治疗过程中呼吸机设置值的频繁调节，提高人机同步，使病人呼吸更加舒适</t>
  </si>
  <si>
    <t>内置呼气安全阀组件可徒手拆卸，并能高温高压蒸汽消毒（134℃），以防止交叉感染</t>
  </si>
  <si>
    <t>产品配置要求</t>
  </si>
  <si>
    <t>单台要求：
1.主机1台，2.台车1个，3.呼吸管路1个，4.一次性细菌过滤器2个，5.一次性流量传感器5个，6.模拟肺1个，7.氧气气源管1个，8.氧电池1个，9.电池1个，10.硅胶头带1个，11.面罩1个</t>
  </si>
  <si>
    <t>1、自验收合格正常使用日起，提供整机免费质保期为60个月(由原厂提供售后服务承诺)
2、质保期外有偿维保方案/合同应符合以下要求，并要求由制造商出具承诺书：（1）年度保修合同价（全保）≤设备购置金额的5%，并报价。（2）未签署保修合同的维修服务仅收取零件费，不收取维修、差旅费等其他费用。（3)承诺上述报价终身有效，并保证投标产品停产后5年以上的配件供应期, 提供承诺书。（4）保修期内提供年度维护保养次数≥4次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</si>
</sst>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16"/>
      <color theme="1"/>
      <name val="仿宋_GB2312"/>
      <charset val="134"/>
    </font>
    <font>
      <sz val="12"/>
      <color theme="1"/>
      <name val="宋体"/>
      <charset val="134"/>
      <scheme val="minor"/>
    </font>
    <font>
      <b/>
      <sz val="12"/>
      <color rgb="FF000000"/>
      <name val="宋体"/>
      <charset val="134"/>
      <scheme val="minor"/>
    </font>
    <font>
      <sz val="12"/>
      <color rgb="FF000000"/>
      <name val="宋体"/>
      <charset val="134"/>
      <scheme val="minor"/>
    </font>
    <font>
      <sz val="12"/>
      <color rgb="FF000000"/>
      <name val="宋体"/>
      <charset val="134"/>
    </font>
    <font>
      <sz val="12"/>
      <color rgb="FF0000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color theme="1"/>
      <name val="宋体"/>
      <charset val="134"/>
      <scheme val="minor"/>
    </font>
  </fonts>
  <fills count="35">
    <fill>
      <patternFill patternType="none"/>
    </fill>
    <fill>
      <patternFill patternType="gray125"/>
    </fill>
    <fill>
      <patternFill patternType="solid">
        <fgColor theme="0" tint="-0.149937437055574"/>
        <bgColor indexed="64"/>
      </patternFill>
    </fill>
    <fill>
      <patternFill patternType="solid">
        <fgColor theme="0" tint="-0.14990691854609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4" borderId="7"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8" applyNumberFormat="0" applyFill="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4" fillId="0" borderId="0" applyNumberFormat="0" applyFill="0" applyBorder="0" applyAlignment="0" applyProtection="0">
      <alignment vertical="center"/>
    </xf>
    <xf numFmtId="0" fontId="15" fillId="5" borderId="10" applyNumberFormat="0" applyAlignment="0" applyProtection="0">
      <alignment vertical="center"/>
    </xf>
    <xf numFmtId="0" fontId="16" fillId="6" borderId="11" applyNumberFormat="0" applyAlignment="0" applyProtection="0">
      <alignment vertical="center"/>
    </xf>
    <xf numFmtId="0" fontId="17" fillId="6" borderId="10" applyNumberFormat="0" applyAlignment="0" applyProtection="0">
      <alignment vertical="center"/>
    </xf>
    <xf numFmtId="0" fontId="18" fillId="7" borderId="12" applyNumberFormat="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42">
    <xf numFmtId="0" fontId="0" fillId="0" borderId="0" xfId="0">
      <alignment vertical="center"/>
    </xf>
    <xf numFmtId="0" fontId="0" fillId="0" borderId="0" xfId="0" applyAlignment="1">
      <alignment vertical="center" wrapText="1"/>
    </xf>
    <xf numFmtId="0" fontId="1" fillId="0" borderId="1" xfId="0" applyFont="1" applyBorder="1" applyAlignment="1">
      <alignment horizontal="center" vertical="center" wrapText="1"/>
    </xf>
    <xf numFmtId="0" fontId="2" fillId="0" borderId="1" xfId="0" applyFont="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0" borderId="2" xfId="0" applyFont="1" applyBorder="1" applyAlignment="1">
      <alignment horizontal="justify" vertical="center"/>
    </xf>
    <xf numFmtId="0" fontId="4" fillId="0" borderId="2" xfId="0" applyFont="1" applyBorder="1" applyAlignment="1">
      <alignment horizontal="left" vertical="center" wrapText="1"/>
    </xf>
    <xf numFmtId="0" fontId="3" fillId="0" borderId="3"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vertical="center" wrapText="1"/>
    </xf>
    <xf numFmtId="0" fontId="3" fillId="0" borderId="2" xfId="0" applyFont="1" applyBorder="1" applyAlignment="1">
      <alignment horizontal="right" vertical="center" wrapText="1"/>
    </xf>
    <xf numFmtId="0" fontId="3" fillId="0" borderId="3" xfId="0" applyFont="1" applyBorder="1" applyAlignment="1">
      <alignment horizontal="right" vertical="center" wrapText="1"/>
    </xf>
    <xf numFmtId="0" fontId="4" fillId="0" borderId="1" xfId="0" applyFont="1" applyBorder="1" applyAlignment="1">
      <alignment horizontal="justify" vertical="center" wrapText="1"/>
    </xf>
    <xf numFmtId="0" fontId="4" fillId="0" borderId="1" xfId="0" applyFont="1" applyBorder="1" applyAlignment="1">
      <alignment horizontal="left" vertical="center"/>
    </xf>
    <xf numFmtId="0" fontId="3" fillId="0" borderId="1" xfId="0" applyFont="1" applyBorder="1" applyAlignment="1">
      <alignment horizontal="left" vertical="center" wrapText="1"/>
    </xf>
    <xf numFmtId="0" fontId="4" fillId="0" borderId="1" xfId="0" applyFont="1" applyBorder="1" applyAlignment="1">
      <alignment horizontal="left" vertical="center" wrapText="1"/>
    </xf>
    <xf numFmtId="0" fontId="4" fillId="0" borderId="4" xfId="0" applyFont="1" applyBorder="1" applyAlignment="1">
      <alignment horizontal="left" vertical="center" wrapText="1"/>
    </xf>
    <xf numFmtId="0" fontId="3" fillId="0" borderId="4"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4" fillId="0" borderId="5"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2" borderId="6" xfId="0" applyFont="1" applyFill="1" applyBorder="1" applyAlignment="1">
      <alignment horizontal="center" vertical="center" wrapText="1"/>
    </xf>
    <xf numFmtId="0" fontId="3" fillId="0" borderId="6" xfId="0" applyFont="1" applyBorder="1" applyAlignment="1">
      <alignment horizontal="left" vertical="center" wrapText="1"/>
    </xf>
    <xf numFmtId="0" fontId="0" fillId="0" borderId="0" xfId="0" applyFont="1">
      <alignment vertical="center"/>
    </xf>
    <xf numFmtId="0" fontId="4" fillId="0" borderId="6" xfId="0" applyFont="1" applyBorder="1" applyAlignment="1">
      <alignment horizontal="left" vertical="center" wrapText="1"/>
    </xf>
    <xf numFmtId="0" fontId="4" fillId="0" borderId="1" xfId="0" applyFont="1" applyBorder="1" applyAlignment="1">
      <alignment horizontal="center" vertical="center" wrapText="1"/>
    </xf>
    <xf numFmtId="0" fontId="3" fillId="0" borderId="6" xfId="0" applyFont="1" applyBorder="1" applyAlignment="1">
      <alignment horizontal="right" vertical="center" wrapText="1"/>
    </xf>
    <xf numFmtId="0" fontId="3" fillId="0" borderId="1" xfId="0" applyFont="1" applyBorder="1" applyAlignment="1">
      <alignment horizontal="right" vertical="center" wrapText="1"/>
    </xf>
    <xf numFmtId="0" fontId="3" fillId="0" borderId="1" xfId="0" applyFont="1" applyBorder="1" applyAlignment="1">
      <alignment horizontal="justify" vertical="center" wrapText="1"/>
    </xf>
    <xf numFmtId="0" fontId="5" fillId="0" borderId="6" xfId="0" applyFont="1" applyBorder="1" applyAlignment="1">
      <alignment horizontal="left" vertical="center" wrapText="1"/>
    </xf>
    <xf numFmtId="0" fontId="6" fillId="0" borderId="0" xfId="0" applyFont="1" applyAlignment="1">
      <alignment horizontal="justify" vertical="top"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0" fillId="0" borderId="1" xfId="0" applyFont="1" applyBorder="1" applyAlignment="1">
      <alignment vertical="center" wrapText="1"/>
    </xf>
    <xf numFmtId="0" fontId="0" fillId="0" borderId="1" xfId="0" applyBorder="1" applyAlignment="1">
      <alignment vertical="center" wrapText="1"/>
    </xf>
    <xf numFmtId="0" fontId="3" fillId="3" borderId="6"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8"/>
  <sheetViews>
    <sheetView tabSelected="1" workbookViewId="0">
      <selection activeCell="A1" sqref="A1:G1"/>
    </sheetView>
  </sheetViews>
  <sheetFormatPr defaultColWidth="9" defaultRowHeight="13.8"/>
  <cols>
    <col min="1" max="1" width="10.25" style="1" customWidth="1"/>
    <col min="2" max="4" width="13.5" style="1" customWidth="1"/>
    <col min="5" max="5" width="61.5" style="1" customWidth="1"/>
    <col min="6" max="6" width="13.5" style="1" customWidth="1"/>
    <col min="7" max="7" width="26.25" style="1" customWidth="1"/>
    <col min="8" max="8" width="34.75" customWidth="1"/>
    <col min="9" max="9" width="17" customWidth="1"/>
  </cols>
  <sheetData>
    <row r="1" ht="27.6" customHeight="1" spans="1:7">
      <c r="A1" s="2" t="s">
        <v>0</v>
      </c>
      <c r="B1" s="2"/>
      <c r="C1" s="2"/>
      <c r="D1" s="2"/>
      <c r="E1" s="2"/>
      <c r="F1" s="2"/>
      <c r="G1" s="2"/>
    </row>
    <row r="2" ht="24" customHeight="1" spans="1:7">
      <c r="A2" s="3" t="s">
        <v>1</v>
      </c>
      <c r="B2" s="3"/>
      <c r="C2" s="3"/>
      <c r="D2" s="3"/>
      <c r="E2" s="3"/>
      <c r="F2" s="3"/>
      <c r="G2" s="3"/>
    </row>
    <row r="3" ht="24" customHeight="1" spans="1:7">
      <c r="A3" s="3" t="s">
        <v>2</v>
      </c>
      <c r="B3" s="3"/>
      <c r="C3" s="3"/>
      <c r="D3" s="3"/>
      <c r="E3" s="3"/>
      <c r="F3" s="3"/>
      <c r="G3" s="3"/>
    </row>
    <row r="4" ht="24" customHeight="1" spans="1:7">
      <c r="A4" s="3" t="s">
        <v>3</v>
      </c>
      <c r="B4" s="3"/>
      <c r="C4" s="3"/>
      <c r="D4" s="3"/>
      <c r="E4" s="3"/>
      <c r="F4" s="3"/>
      <c r="G4" s="3"/>
    </row>
    <row r="5" ht="24" customHeight="1" spans="1:7">
      <c r="A5" s="3" t="s">
        <v>4</v>
      </c>
      <c r="B5" s="3"/>
      <c r="C5" s="3"/>
      <c r="D5" s="3"/>
      <c r="E5" s="3"/>
      <c r="F5" s="3"/>
      <c r="G5" s="3"/>
    </row>
    <row r="6" ht="24" customHeight="1" spans="1:7">
      <c r="A6" s="3" t="s">
        <v>5</v>
      </c>
      <c r="B6" s="3"/>
      <c r="C6" s="3"/>
      <c r="D6" s="3"/>
      <c r="E6" s="3"/>
      <c r="F6" s="3"/>
      <c r="G6" s="3"/>
    </row>
    <row r="7" ht="24" customHeight="1" spans="1:7">
      <c r="A7" s="3" t="s">
        <v>6</v>
      </c>
      <c r="B7" s="3"/>
      <c r="C7" s="3"/>
      <c r="D7" s="3"/>
      <c r="E7" s="3"/>
      <c r="F7" s="3"/>
      <c r="G7" s="3"/>
    </row>
    <row r="8" ht="24" customHeight="1" spans="1:7">
      <c r="A8" s="3" t="s">
        <v>7</v>
      </c>
      <c r="B8" s="3"/>
      <c r="C8" s="3"/>
      <c r="D8" s="3"/>
      <c r="E8" s="3"/>
      <c r="F8" s="3"/>
      <c r="G8" s="3"/>
    </row>
    <row r="9" ht="24" customHeight="1" spans="1:7">
      <c r="A9" s="3" t="s">
        <v>8</v>
      </c>
      <c r="B9" s="3"/>
      <c r="C9" s="3"/>
      <c r="D9" s="3"/>
      <c r="E9" s="3"/>
      <c r="F9" s="3"/>
      <c r="G9" s="3"/>
    </row>
    <row r="10" ht="46.15" customHeight="1" spans="1:7">
      <c r="A10" s="4" t="s">
        <v>9</v>
      </c>
      <c r="B10" s="5"/>
      <c r="C10" s="5"/>
      <c r="D10" s="5"/>
      <c r="E10" s="25"/>
      <c r="F10" s="26" t="s">
        <v>10</v>
      </c>
      <c r="G10" s="26" t="s">
        <v>11</v>
      </c>
    </row>
    <row r="11" ht="19.9" customHeight="1" spans="1:7">
      <c r="A11" s="37" t="s">
        <v>12</v>
      </c>
      <c r="B11" s="38"/>
      <c r="C11" s="38"/>
      <c r="D11" s="38"/>
      <c r="E11" s="38"/>
      <c r="F11" s="38"/>
      <c r="G11" s="41"/>
    </row>
    <row r="12" ht="60" customHeight="1" spans="1:7">
      <c r="A12" s="8" t="s">
        <v>13</v>
      </c>
      <c r="B12" s="9" t="s">
        <v>14</v>
      </c>
      <c r="C12" s="10"/>
      <c r="D12" s="10"/>
      <c r="E12" s="10"/>
      <c r="F12" s="10"/>
      <c r="G12" s="28"/>
    </row>
    <row r="13" ht="19.9" customHeight="1" spans="1:8">
      <c r="A13" s="37" t="s">
        <v>15</v>
      </c>
      <c r="B13" s="38"/>
      <c r="C13" s="38"/>
      <c r="D13" s="38"/>
      <c r="E13" s="38"/>
      <c r="F13" s="38"/>
      <c r="G13" s="41"/>
      <c r="H13" s="29"/>
    </row>
    <row r="14" ht="20.25" customHeight="1" spans="1:8">
      <c r="A14" s="9" t="s">
        <v>16</v>
      </c>
      <c r="B14" s="11"/>
      <c r="C14" s="11"/>
      <c r="D14" s="11"/>
      <c r="E14" s="11"/>
      <c r="F14" s="11"/>
      <c r="G14" s="30"/>
      <c r="H14" s="29"/>
    </row>
    <row r="15" ht="15" spans="1:8">
      <c r="A15" s="9" t="s">
        <v>17</v>
      </c>
      <c r="B15" s="9" t="s">
        <v>18</v>
      </c>
      <c r="C15" s="11"/>
      <c r="D15" s="11"/>
      <c r="E15" s="30"/>
      <c r="F15" s="31">
        <v>2</v>
      </c>
      <c r="G15" s="31" t="s">
        <v>19</v>
      </c>
      <c r="H15" s="29"/>
    </row>
    <row r="16" ht="15" spans="1:7">
      <c r="A16" s="9" t="s">
        <v>20</v>
      </c>
      <c r="B16" s="9" t="s">
        <v>21</v>
      </c>
      <c r="C16" s="11"/>
      <c r="D16" s="11"/>
      <c r="E16" s="30"/>
      <c r="F16" s="31">
        <v>3</v>
      </c>
      <c r="G16" s="31" t="s">
        <v>19</v>
      </c>
    </row>
    <row r="17" ht="15" spans="1:7">
      <c r="A17" s="9" t="s">
        <v>22</v>
      </c>
      <c r="B17" s="9" t="s">
        <v>23</v>
      </c>
      <c r="C17" s="11"/>
      <c r="D17" s="11"/>
      <c r="E17" s="30"/>
      <c r="F17" s="31">
        <v>3</v>
      </c>
      <c r="G17" s="31" t="s">
        <v>19</v>
      </c>
    </row>
    <row r="18" ht="33" customHeight="1" spans="1:8">
      <c r="A18" s="9" t="s">
        <v>24</v>
      </c>
      <c r="B18" s="9" t="s">
        <v>25</v>
      </c>
      <c r="C18" s="11"/>
      <c r="D18" s="11"/>
      <c r="E18" s="30"/>
      <c r="F18" s="31">
        <v>3</v>
      </c>
      <c r="G18" s="31" t="s">
        <v>19</v>
      </c>
      <c r="H18" s="29"/>
    </row>
    <row r="19" ht="15" spans="1:8">
      <c r="A19" s="9" t="s">
        <v>26</v>
      </c>
      <c r="B19" s="9" t="s">
        <v>27</v>
      </c>
      <c r="C19" s="11"/>
      <c r="D19" s="11"/>
      <c r="E19" s="30"/>
      <c r="F19" s="31">
        <v>2</v>
      </c>
      <c r="G19" s="31" t="s">
        <v>19</v>
      </c>
      <c r="H19" s="29"/>
    </row>
    <row r="20" ht="45.75" customHeight="1" spans="1:8">
      <c r="A20" s="9" t="s">
        <v>28</v>
      </c>
      <c r="B20" s="9" t="s">
        <v>29</v>
      </c>
      <c r="C20" s="11"/>
      <c r="D20" s="11"/>
      <c r="E20" s="30"/>
      <c r="F20" s="31">
        <v>2</v>
      </c>
      <c r="G20" s="31" t="s">
        <v>19</v>
      </c>
      <c r="H20" s="29"/>
    </row>
    <row r="21" ht="45.75" customHeight="1" spans="1:8">
      <c r="A21" s="9" t="s">
        <v>30</v>
      </c>
      <c r="B21" s="9" t="s">
        <v>31</v>
      </c>
      <c r="C21" s="11"/>
      <c r="D21" s="11"/>
      <c r="E21" s="30"/>
      <c r="F21" s="31">
        <v>2</v>
      </c>
      <c r="G21" s="31" t="s">
        <v>19</v>
      </c>
      <c r="H21" s="29"/>
    </row>
    <row r="22" ht="18.75" customHeight="1" spans="1:8">
      <c r="A22" s="9" t="s">
        <v>32</v>
      </c>
      <c r="B22" s="9" t="s">
        <v>33</v>
      </c>
      <c r="C22" s="11"/>
      <c r="D22" s="11"/>
      <c r="E22" s="30"/>
      <c r="F22" s="31">
        <v>2</v>
      </c>
      <c r="G22" s="31" t="s">
        <v>19</v>
      </c>
      <c r="H22" s="29"/>
    </row>
    <row r="23" ht="21.75" customHeight="1" spans="1:8">
      <c r="A23" s="9" t="s">
        <v>34</v>
      </c>
      <c r="B23" s="11"/>
      <c r="C23" s="11"/>
      <c r="D23" s="11"/>
      <c r="E23" s="11"/>
      <c r="F23" s="11"/>
      <c r="G23" s="30"/>
      <c r="H23" s="29"/>
    </row>
    <row r="24" ht="15" spans="1:8">
      <c r="A24" s="9" t="s">
        <v>35</v>
      </c>
      <c r="B24" s="9" t="s">
        <v>21</v>
      </c>
      <c r="C24" s="11"/>
      <c r="D24" s="11"/>
      <c r="E24" s="30"/>
      <c r="F24" s="31">
        <v>3</v>
      </c>
      <c r="G24" s="31" t="s">
        <v>19</v>
      </c>
      <c r="H24" s="29"/>
    </row>
    <row r="25" ht="15" spans="1:8">
      <c r="A25" s="9" t="s">
        <v>36</v>
      </c>
      <c r="B25" s="39" t="s">
        <v>23</v>
      </c>
      <c r="C25" s="40"/>
      <c r="D25" s="40"/>
      <c r="E25" s="40"/>
      <c r="F25" s="31">
        <v>3</v>
      </c>
      <c r="G25" s="31" t="s">
        <v>19</v>
      </c>
      <c r="H25" s="29"/>
    </row>
    <row r="26" ht="15" spans="1:8">
      <c r="A26" s="9" t="s">
        <v>37</v>
      </c>
      <c r="B26" s="9" t="s">
        <v>38</v>
      </c>
      <c r="C26" s="11"/>
      <c r="D26" s="11"/>
      <c r="E26" s="30"/>
      <c r="F26" s="31">
        <v>2</v>
      </c>
      <c r="G26" s="31" t="s">
        <v>19</v>
      </c>
      <c r="H26" s="29"/>
    </row>
    <row r="27" ht="45" customHeight="1" spans="1:8">
      <c r="A27" s="9" t="s">
        <v>39</v>
      </c>
      <c r="B27" s="9" t="s">
        <v>40</v>
      </c>
      <c r="C27" s="11"/>
      <c r="D27" s="11"/>
      <c r="E27" s="30"/>
      <c r="F27" s="31">
        <v>2</v>
      </c>
      <c r="G27" s="31" t="s">
        <v>19</v>
      </c>
      <c r="H27" s="29"/>
    </row>
    <row r="28" ht="15" spans="1:8">
      <c r="A28" s="9" t="s">
        <v>41</v>
      </c>
      <c r="B28" s="9" t="s">
        <v>27</v>
      </c>
      <c r="C28" s="11"/>
      <c r="D28" s="11"/>
      <c r="E28" s="30"/>
      <c r="F28" s="31">
        <v>2</v>
      </c>
      <c r="G28" s="31" t="s">
        <v>19</v>
      </c>
      <c r="H28" s="29"/>
    </row>
    <row r="29" ht="16.15" customHeight="1" spans="1:7">
      <c r="A29" s="9" t="s">
        <v>42</v>
      </c>
      <c r="B29" s="9" t="s">
        <v>43</v>
      </c>
      <c r="C29" s="11"/>
      <c r="D29" s="11"/>
      <c r="E29" s="30"/>
      <c r="F29" s="31">
        <v>2</v>
      </c>
      <c r="G29" s="31" t="s">
        <v>19</v>
      </c>
    </row>
    <row r="30" ht="30.75" customHeight="1" spans="1:7">
      <c r="A30" s="9" t="s">
        <v>44</v>
      </c>
      <c r="B30" s="11" t="s">
        <v>45</v>
      </c>
      <c r="C30" s="11"/>
      <c r="D30" s="11"/>
      <c r="E30" s="30"/>
      <c r="F30" s="31">
        <v>2</v>
      </c>
      <c r="G30" s="31" t="s">
        <v>19</v>
      </c>
    </row>
    <row r="31" ht="16.15" customHeight="1" spans="1:7">
      <c r="A31" s="12"/>
      <c r="B31" s="14" t="s">
        <v>46</v>
      </c>
      <c r="C31" s="14"/>
      <c r="D31" s="14"/>
      <c r="E31" s="14"/>
      <c r="F31" s="26">
        <f>SUM(F15:F22,F24:F30)</f>
        <v>35</v>
      </c>
      <c r="G31" s="33"/>
    </row>
    <row r="32" ht="19.9" customHeight="1" spans="1:7">
      <c r="A32" s="37" t="s">
        <v>47</v>
      </c>
      <c r="B32" s="38"/>
      <c r="C32" s="38"/>
      <c r="D32" s="38"/>
      <c r="E32" s="38"/>
      <c r="F32" s="38"/>
      <c r="G32" s="41"/>
    </row>
    <row r="33" ht="15" spans="1:7">
      <c r="A33" s="9" t="s">
        <v>48</v>
      </c>
      <c r="B33" s="11"/>
      <c r="C33" s="11"/>
      <c r="D33" s="11"/>
      <c r="E33" s="11"/>
      <c r="F33" s="11"/>
      <c r="G33" s="30"/>
    </row>
    <row r="34" ht="15" spans="1:7">
      <c r="A34" s="9" t="s">
        <v>49</v>
      </c>
      <c r="B34" s="9" t="s">
        <v>50</v>
      </c>
      <c r="C34" s="11"/>
      <c r="D34" s="11"/>
      <c r="E34" s="30"/>
      <c r="F34" s="31">
        <v>0.5</v>
      </c>
      <c r="G34" s="31" t="s">
        <v>19</v>
      </c>
    </row>
    <row r="35" ht="15" spans="1:7">
      <c r="A35" s="9" t="s">
        <v>51</v>
      </c>
      <c r="B35" s="9" t="s">
        <v>52</v>
      </c>
      <c r="C35" s="11"/>
      <c r="D35" s="11"/>
      <c r="E35" s="30"/>
      <c r="F35" s="31">
        <v>1</v>
      </c>
      <c r="G35" s="31" t="s">
        <v>19</v>
      </c>
    </row>
    <row r="36" ht="15" spans="1:7">
      <c r="A36" s="9" t="s">
        <v>53</v>
      </c>
      <c r="B36" s="9" t="s">
        <v>54</v>
      </c>
      <c r="C36" s="11"/>
      <c r="D36" s="11"/>
      <c r="E36" s="30"/>
      <c r="F36" s="31">
        <v>0.5</v>
      </c>
      <c r="G36" s="31" t="s">
        <v>19</v>
      </c>
    </row>
    <row r="37" ht="15" spans="1:8">
      <c r="A37" s="9" t="s">
        <v>55</v>
      </c>
      <c r="B37" s="9" t="s">
        <v>56</v>
      </c>
      <c r="C37" s="11"/>
      <c r="D37" s="11"/>
      <c r="E37" s="30"/>
      <c r="F37" s="31">
        <v>1</v>
      </c>
      <c r="G37" s="31" t="s">
        <v>19</v>
      </c>
      <c r="H37" s="29"/>
    </row>
    <row r="38" ht="15" spans="1:7">
      <c r="A38" s="9" t="s">
        <v>57</v>
      </c>
      <c r="B38" s="11"/>
      <c r="C38" s="11"/>
      <c r="D38" s="11"/>
      <c r="E38" s="11"/>
      <c r="F38" s="11"/>
      <c r="G38" s="30"/>
    </row>
    <row r="39" ht="15" spans="1:7">
      <c r="A39" s="9" t="s">
        <v>58</v>
      </c>
      <c r="B39" s="9" t="s">
        <v>50</v>
      </c>
      <c r="C39" s="11"/>
      <c r="D39" s="11"/>
      <c r="E39" s="30"/>
      <c r="F39" s="31">
        <v>0.5</v>
      </c>
      <c r="G39" s="31" t="s">
        <v>19</v>
      </c>
    </row>
    <row r="40" ht="15" spans="1:9">
      <c r="A40" s="9" t="s">
        <v>59</v>
      </c>
      <c r="B40" s="9" t="s">
        <v>60</v>
      </c>
      <c r="C40" s="11"/>
      <c r="D40" s="11"/>
      <c r="E40" s="30"/>
      <c r="F40" s="31">
        <v>0.5</v>
      </c>
      <c r="G40" s="31" t="s">
        <v>19</v>
      </c>
      <c r="I40" s="29"/>
    </row>
    <row r="41" ht="19.15" customHeight="1" spans="1:7">
      <c r="A41" s="9" t="s">
        <v>61</v>
      </c>
      <c r="B41" s="9" t="s">
        <v>62</v>
      </c>
      <c r="C41" s="11"/>
      <c r="D41" s="11"/>
      <c r="E41" s="30"/>
      <c r="F41" s="31">
        <v>0.5</v>
      </c>
      <c r="G41" s="31" t="s">
        <v>19</v>
      </c>
    </row>
    <row r="42" ht="19.15" customHeight="1" spans="1:7">
      <c r="A42" s="9" t="s">
        <v>63</v>
      </c>
      <c r="B42" s="9" t="s">
        <v>64</v>
      </c>
      <c r="C42" s="11"/>
      <c r="D42" s="11"/>
      <c r="E42" s="30"/>
      <c r="F42" s="31">
        <v>0.5</v>
      </c>
      <c r="G42" s="31" t="s">
        <v>19</v>
      </c>
    </row>
    <row r="43" ht="19.15" customHeight="1" spans="1:7">
      <c r="A43" s="13" t="s">
        <v>65</v>
      </c>
      <c r="B43" s="14"/>
      <c r="C43" s="14"/>
      <c r="D43" s="14"/>
      <c r="E43" s="32"/>
      <c r="F43" s="26">
        <f>SUM(F34:F37,F39:F42)</f>
        <v>5</v>
      </c>
      <c r="G43" s="34"/>
    </row>
    <row r="44" ht="19.15" customHeight="1" spans="1:7">
      <c r="A44" s="13" t="s">
        <v>66</v>
      </c>
      <c r="B44" s="14"/>
      <c r="C44" s="14"/>
      <c r="D44" s="14"/>
      <c r="E44" s="32"/>
      <c r="F44" s="26">
        <f>SUM(F31,F43)</f>
        <v>40</v>
      </c>
      <c r="G44" s="34"/>
    </row>
    <row r="45" ht="19.9" customHeight="1" spans="1:7">
      <c r="A45" s="37" t="s">
        <v>67</v>
      </c>
      <c r="B45" s="38"/>
      <c r="C45" s="38"/>
      <c r="D45" s="38"/>
      <c r="E45" s="38"/>
      <c r="F45" s="38"/>
      <c r="G45" s="41"/>
    </row>
    <row r="46" ht="78" customHeight="1" spans="1:7">
      <c r="A46" s="16">
        <v>4.1</v>
      </c>
      <c r="B46" s="17" t="s">
        <v>68</v>
      </c>
      <c r="C46" s="9" t="s">
        <v>69</v>
      </c>
      <c r="D46" s="11"/>
      <c r="E46" s="11"/>
      <c r="F46" s="11"/>
      <c r="G46" s="30"/>
    </row>
    <row r="47" ht="45" customHeight="1" spans="1:15">
      <c r="A47" s="18">
        <v>4.2</v>
      </c>
      <c r="B47" s="17" t="s">
        <v>70</v>
      </c>
      <c r="C47" s="9" t="s">
        <v>71</v>
      </c>
      <c r="D47" s="11"/>
      <c r="E47" s="11"/>
      <c r="F47" s="11"/>
      <c r="G47" s="30"/>
      <c r="O47" s="36"/>
    </row>
    <row r="48" ht="45" customHeight="1" spans="1:15">
      <c r="A48" s="19">
        <v>4.3</v>
      </c>
      <c r="B48" s="20" t="s">
        <v>72</v>
      </c>
      <c r="C48" s="21" t="s">
        <v>73</v>
      </c>
      <c r="D48" s="22"/>
      <c r="E48" s="22"/>
      <c r="F48" s="22"/>
      <c r="G48" s="35"/>
      <c r="O48" s="36"/>
    </row>
    <row r="49" ht="45" customHeight="1" spans="1:15">
      <c r="A49" s="23"/>
      <c r="B49" s="24"/>
      <c r="C49" s="9" t="s">
        <v>74</v>
      </c>
      <c r="D49" s="11"/>
      <c r="E49" s="11"/>
      <c r="F49" s="11"/>
      <c r="G49" s="30"/>
      <c r="O49" s="36"/>
    </row>
    <row r="50" ht="45" customHeight="1" spans="1:15">
      <c r="A50" s="18">
        <v>4.4</v>
      </c>
      <c r="B50" s="17" t="s">
        <v>75</v>
      </c>
      <c r="C50" s="9" t="s">
        <v>74</v>
      </c>
      <c r="D50" s="11"/>
      <c r="E50" s="11"/>
      <c r="F50" s="11"/>
      <c r="G50" s="30"/>
      <c r="O50" s="36"/>
    </row>
    <row r="51" ht="45" customHeight="1" spans="1:15">
      <c r="A51" s="18">
        <v>4.5</v>
      </c>
      <c r="B51" s="17" t="s">
        <v>76</v>
      </c>
      <c r="C51" s="9" t="s">
        <v>77</v>
      </c>
      <c r="D51" s="11"/>
      <c r="E51" s="11"/>
      <c r="F51" s="11"/>
      <c r="G51" s="30"/>
      <c r="O51" s="36"/>
    </row>
    <row r="52" ht="45" customHeight="1" spans="1:15">
      <c r="A52" s="18">
        <v>4.6</v>
      </c>
      <c r="B52" s="17" t="s">
        <v>78</v>
      </c>
      <c r="C52" s="9" t="s">
        <v>79</v>
      </c>
      <c r="D52" s="11"/>
      <c r="E52" s="11"/>
      <c r="F52" s="11"/>
      <c r="G52" s="30"/>
      <c r="O52" s="36"/>
    </row>
    <row r="53" ht="45" customHeight="1" spans="1:15">
      <c r="A53" s="18">
        <v>4.7</v>
      </c>
      <c r="B53" s="17" t="s">
        <v>80</v>
      </c>
      <c r="C53" s="9" t="s">
        <v>81</v>
      </c>
      <c r="D53" s="11"/>
      <c r="E53" s="11"/>
      <c r="F53" s="11"/>
      <c r="G53" s="30"/>
      <c r="O53" s="36"/>
    </row>
    <row r="54" ht="19.9" customHeight="1" spans="1:7">
      <c r="A54" s="37" t="s">
        <v>82</v>
      </c>
      <c r="B54" s="38"/>
      <c r="C54" s="38"/>
      <c r="D54" s="38"/>
      <c r="E54" s="38"/>
      <c r="F54" s="38"/>
      <c r="G54" s="41"/>
    </row>
    <row r="55" ht="45" customHeight="1" spans="1:7">
      <c r="A55" s="16">
        <v>5.1</v>
      </c>
      <c r="B55" s="17" t="s">
        <v>83</v>
      </c>
      <c r="C55" s="9" t="s">
        <v>84</v>
      </c>
      <c r="D55" s="11"/>
      <c r="E55" s="11"/>
      <c r="F55" s="11"/>
      <c r="G55" s="30"/>
    </row>
    <row r="56" ht="45" customHeight="1" spans="1:7">
      <c r="A56" s="18">
        <v>5.2</v>
      </c>
      <c r="B56" s="17" t="s">
        <v>85</v>
      </c>
      <c r="C56" s="9" t="s">
        <v>86</v>
      </c>
      <c r="D56" s="11"/>
      <c r="E56" s="11"/>
      <c r="F56" s="11"/>
      <c r="G56" s="30"/>
    </row>
    <row r="57" ht="77.25" customHeight="1" spans="1:7">
      <c r="A57" s="18">
        <v>5.3</v>
      </c>
      <c r="B57" s="17" t="s">
        <v>87</v>
      </c>
      <c r="C57" s="9" t="s">
        <v>88</v>
      </c>
      <c r="D57" s="11"/>
      <c r="E57" s="11"/>
      <c r="F57" s="11"/>
      <c r="G57" s="30"/>
    </row>
    <row r="58" ht="45" customHeight="1" spans="1:7">
      <c r="A58" s="18">
        <v>5.4</v>
      </c>
      <c r="B58" s="17" t="s">
        <v>89</v>
      </c>
      <c r="C58" s="18" t="s">
        <v>90</v>
      </c>
      <c r="D58" s="18"/>
      <c r="E58" s="18"/>
      <c r="F58" s="18"/>
      <c r="G58" s="18"/>
    </row>
  </sheetData>
  <mergeCells count="60">
    <mergeCell ref="A1:G1"/>
    <mergeCell ref="A2:G2"/>
    <mergeCell ref="A3:G3"/>
    <mergeCell ref="A4:G4"/>
    <mergeCell ref="A5:G5"/>
    <mergeCell ref="A6:G6"/>
    <mergeCell ref="A7:G7"/>
    <mergeCell ref="A8:G8"/>
    <mergeCell ref="A9:G9"/>
    <mergeCell ref="A10:E10"/>
    <mergeCell ref="A11:G11"/>
    <mergeCell ref="B12:G12"/>
    <mergeCell ref="A13:G13"/>
    <mergeCell ref="A14:G14"/>
    <mergeCell ref="B15:E15"/>
    <mergeCell ref="B16:E16"/>
    <mergeCell ref="B17:E17"/>
    <mergeCell ref="B18:E18"/>
    <mergeCell ref="B19:E19"/>
    <mergeCell ref="B20:E20"/>
    <mergeCell ref="B21:E21"/>
    <mergeCell ref="B22:E22"/>
    <mergeCell ref="A23:G23"/>
    <mergeCell ref="B24:E24"/>
    <mergeCell ref="B25:E25"/>
    <mergeCell ref="B26:E26"/>
    <mergeCell ref="B27:E27"/>
    <mergeCell ref="B28:E28"/>
    <mergeCell ref="B29:E29"/>
    <mergeCell ref="B30:E30"/>
    <mergeCell ref="B31:E31"/>
    <mergeCell ref="A32:G32"/>
    <mergeCell ref="A33:G33"/>
    <mergeCell ref="B34:E34"/>
    <mergeCell ref="B35:E35"/>
    <mergeCell ref="B36:E36"/>
    <mergeCell ref="B37:E37"/>
    <mergeCell ref="A38:G38"/>
    <mergeCell ref="B39:E39"/>
    <mergeCell ref="B40:E40"/>
    <mergeCell ref="B41:E41"/>
    <mergeCell ref="B42:E42"/>
    <mergeCell ref="A43:E43"/>
    <mergeCell ref="A44:E44"/>
    <mergeCell ref="A45:G45"/>
    <mergeCell ref="C46:G46"/>
    <mergeCell ref="C47:G47"/>
    <mergeCell ref="C48:G48"/>
    <mergeCell ref="C49:G49"/>
    <mergeCell ref="C50:G50"/>
    <mergeCell ref="C51:G51"/>
    <mergeCell ref="C52:G52"/>
    <mergeCell ref="C53:G53"/>
    <mergeCell ref="A54:G54"/>
    <mergeCell ref="C55:G55"/>
    <mergeCell ref="C56:G56"/>
    <mergeCell ref="C57:G57"/>
    <mergeCell ref="C58:G58"/>
    <mergeCell ref="A48:A49"/>
    <mergeCell ref="B48:B49"/>
  </mergeCells>
  <pageMargins left="0.7" right="0.7" top="0.75" bottom="0.75" header="0.3" footer="0.3"/>
  <pageSetup paperSize="9" orientation="portrait" horizontalDpi="200" verticalDpi="300"/>
  <headerFooter/>
  <customProperties>
    <customPr name="IbpWorksheetKeyString_GUID" r:id="rId1"/>
  </customPropertie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7"/>
  <sheetViews>
    <sheetView workbookViewId="0">
      <selection activeCell="A1" sqref="A1:G1"/>
    </sheetView>
  </sheetViews>
  <sheetFormatPr defaultColWidth="9" defaultRowHeight="13.8"/>
  <cols>
    <col min="1" max="1" width="8.37037037037037" style="1" customWidth="1"/>
    <col min="2" max="4" width="13.4444444444444" style="1" customWidth="1"/>
    <col min="5" max="5" width="61.4537037037037" style="1" customWidth="1"/>
    <col min="6" max="6" width="13.4444444444444" style="1" customWidth="1"/>
    <col min="7" max="7" width="26.2685185185185" style="1" customWidth="1"/>
    <col min="8" max="8" width="34.7222222222222" customWidth="1"/>
    <col min="9" max="9" width="17" customWidth="1"/>
  </cols>
  <sheetData>
    <row r="1" customFormat="1" ht="27.65" customHeight="1" spans="1:7">
      <c r="A1" s="2" t="s">
        <v>91</v>
      </c>
      <c r="B1" s="2"/>
      <c r="C1" s="2"/>
      <c r="D1" s="2"/>
      <c r="E1" s="2"/>
      <c r="F1" s="2"/>
      <c r="G1" s="2"/>
    </row>
    <row r="2" customFormat="1" ht="24" customHeight="1" spans="1:7">
      <c r="A2" s="3" t="s">
        <v>92</v>
      </c>
      <c r="B2" s="3"/>
      <c r="C2" s="3"/>
      <c r="D2" s="3"/>
      <c r="E2" s="3"/>
      <c r="F2" s="3"/>
      <c r="G2" s="3"/>
    </row>
    <row r="3" customFormat="1" ht="24" customHeight="1" spans="1:7">
      <c r="A3" s="3" t="s">
        <v>93</v>
      </c>
      <c r="B3" s="3"/>
      <c r="C3" s="3"/>
      <c r="D3" s="3"/>
      <c r="E3" s="3"/>
      <c r="F3" s="3"/>
      <c r="G3" s="3"/>
    </row>
    <row r="4" customFormat="1" ht="24" customHeight="1" spans="1:7">
      <c r="A4" s="3" t="s">
        <v>94</v>
      </c>
      <c r="B4" s="3"/>
      <c r="C4" s="3"/>
      <c r="D4" s="3"/>
      <c r="E4" s="3"/>
      <c r="F4" s="3"/>
      <c r="G4" s="3"/>
    </row>
    <row r="5" customFormat="1" ht="24" customHeight="1" spans="1:7">
      <c r="A5" s="3" t="s">
        <v>95</v>
      </c>
      <c r="B5" s="3"/>
      <c r="C5" s="3"/>
      <c r="D5" s="3"/>
      <c r="E5" s="3"/>
      <c r="F5" s="3"/>
      <c r="G5" s="3"/>
    </row>
    <row r="6" customFormat="1" ht="24" customHeight="1" spans="1:7">
      <c r="A6" s="3" t="s">
        <v>5</v>
      </c>
      <c r="B6" s="3"/>
      <c r="C6" s="3"/>
      <c r="D6" s="3"/>
      <c r="E6" s="3"/>
      <c r="F6" s="3"/>
      <c r="G6" s="3"/>
    </row>
    <row r="7" customFormat="1" ht="24" customHeight="1" spans="1:7">
      <c r="A7" s="3" t="s">
        <v>6</v>
      </c>
      <c r="B7" s="3"/>
      <c r="C7" s="3"/>
      <c r="D7" s="3"/>
      <c r="E7" s="3"/>
      <c r="F7" s="3"/>
      <c r="G7" s="3"/>
    </row>
    <row r="8" customFormat="1" ht="24" customHeight="1" spans="1:7">
      <c r="A8" s="3" t="s">
        <v>7</v>
      </c>
      <c r="B8" s="3"/>
      <c r="C8" s="3"/>
      <c r="D8" s="3"/>
      <c r="E8" s="3"/>
      <c r="F8" s="3"/>
      <c r="G8" s="3"/>
    </row>
    <row r="9" customFormat="1" ht="24" customHeight="1" spans="1:7">
      <c r="A9" s="3" t="s">
        <v>8</v>
      </c>
      <c r="B9" s="3"/>
      <c r="C9" s="3"/>
      <c r="D9" s="3"/>
      <c r="E9" s="3"/>
      <c r="F9" s="3"/>
      <c r="G9" s="3"/>
    </row>
    <row r="10" customFormat="1" ht="46.15" customHeight="1" spans="1:7">
      <c r="A10" s="4" t="s">
        <v>9</v>
      </c>
      <c r="B10" s="5"/>
      <c r="C10" s="5"/>
      <c r="D10" s="5"/>
      <c r="E10" s="25"/>
      <c r="F10" s="26" t="s">
        <v>10</v>
      </c>
      <c r="G10" s="26" t="s">
        <v>11</v>
      </c>
    </row>
    <row r="11" customFormat="1" ht="19.9" customHeight="1" spans="1:7">
      <c r="A11" s="6" t="s">
        <v>12</v>
      </c>
      <c r="B11" s="7"/>
      <c r="C11" s="7"/>
      <c r="D11" s="7"/>
      <c r="E11" s="7"/>
      <c r="F11" s="7"/>
      <c r="G11" s="27"/>
    </row>
    <row r="12" customFormat="1" ht="60" customHeight="1" spans="1:7">
      <c r="A12" s="8">
        <v>1.1</v>
      </c>
      <c r="B12" s="9" t="s">
        <v>96</v>
      </c>
      <c r="C12" s="10"/>
      <c r="D12" s="10"/>
      <c r="E12" s="10"/>
      <c r="F12" s="10"/>
      <c r="G12" s="28"/>
    </row>
    <row r="13" customFormat="1" ht="19.9" customHeight="1" spans="1:8">
      <c r="A13" s="6" t="s">
        <v>15</v>
      </c>
      <c r="B13" s="7"/>
      <c r="C13" s="7"/>
      <c r="D13" s="7"/>
      <c r="E13" s="7"/>
      <c r="F13" s="7"/>
      <c r="G13" s="27"/>
      <c r="H13" s="29"/>
    </row>
    <row r="14" customFormat="1" ht="15" spans="1:8">
      <c r="A14" s="9">
        <v>2.1</v>
      </c>
      <c r="B14" s="9" t="s">
        <v>97</v>
      </c>
      <c r="C14" s="11"/>
      <c r="D14" s="11"/>
      <c r="E14" s="30"/>
      <c r="F14" s="31">
        <v>4</v>
      </c>
      <c r="G14" s="31" t="s">
        <v>19</v>
      </c>
      <c r="H14" s="29"/>
    </row>
    <row r="15" customFormat="1" ht="15" spans="1:7">
      <c r="A15" s="9">
        <v>2.2</v>
      </c>
      <c r="B15" s="9" t="s">
        <v>98</v>
      </c>
      <c r="C15" s="11"/>
      <c r="D15" s="11"/>
      <c r="E15" s="30"/>
      <c r="F15" s="31">
        <v>4</v>
      </c>
      <c r="G15" s="31" t="s">
        <v>19</v>
      </c>
    </row>
    <row r="16" customFormat="1" ht="15" spans="1:8">
      <c r="A16" s="9">
        <v>2.3</v>
      </c>
      <c r="B16" s="9" t="s">
        <v>99</v>
      </c>
      <c r="C16" s="11"/>
      <c r="D16" s="11"/>
      <c r="E16" s="30"/>
      <c r="F16" s="31">
        <v>4</v>
      </c>
      <c r="G16" s="31" t="s">
        <v>19</v>
      </c>
      <c r="H16" s="29"/>
    </row>
    <row r="17" customFormat="1" ht="15" spans="1:8">
      <c r="A17" s="9">
        <v>2.4</v>
      </c>
      <c r="B17" s="9" t="s">
        <v>100</v>
      </c>
      <c r="C17" s="11"/>
      <c r="D17" s="11"/>
      <c r="E17" s="30"/>
      <c r="F17" s="31">
        <v>4</v>
      </c>
      <c r="G17" s="31" t="s">
        <v>19</v>
      </c>
      <c r="H17" s="29"/>
    </row>
    <row r="18" customFormat="1" ht="15" spans="1:8">
      <c r="A18" s="9">
        <v>2.5</v>
      </c>
      <c r="B18" s="9" t="s">
        <v>101</v>
      </c>
      <c r="C18" s="11"/>
      <c r="D18" s="11"/>
      <c r="E18" s="30"/>
      <c r="F18" s="31">
        <v>4</v>
      </c>
      <c r="G18" s="31" t="s">
        <v>19</v>
      </c>
      <c r="H18" s="29"/>
    </row>
    <row r="19" customFormat="1" ht="15" spans="1:8">
      <c r="A19" s="9">
        <v>2.6</v>
      </c>
      <c r="B19" s="9" t="s">
        <v>102</v>
      </c>
      <c r="C19" s="11"/>
      <c r="D19" s="11"/>
      <c r="E19" s="30"/>
      <c r="F19" s="31">
        <v>4</v>
      </c>
      <c r="G19" s="31" t="s">
        <v>19</v>
      </c>
      <c r="H19" s="29"/>
    </row>
    <row r="20" customFormat="1" ht="15" spans="1:8">
      <c r="A20" s="9">
        <v>2.7</v>
      </c>
      <c r="B20" s="9" t="s">
        <v>103</v>
      </c>
      <c r="C20" s="11"/>
      <c r="D20" s="11"/>
      <c r="E20" s="30"/>
      <c r="F20" s="31">
        <v>4</v>
      </c>
      <c r="G20" s="31" t="s">
        <v>19</v>
      </c>
      <c r="H20" s="29"/>
    </row>
    <row r="21" customFormat="1" ht="16.15" customHeight="1" spans="1:7">
      <c r="A21" s="12"/>
      <c r="B21" s="13" t="s">
        <v>46</v>
      </c>
      <c r="C21" s="14"/>
      <c r="D21" s="14"/>
      <c r="E21" s="32"/>
      <c r="F21" s="26">
        <f>SUM(F14:F20)</f>
        <v>28</v>
      </c>
      <c r="G21" s="33"/>
    </row>
    <row r="22" customFormat="1" ht="19.9" customHeight="1" spans="1:7">
      <c r="A22" s="6" t="s">
        <v>47</v>
      </c>
      <c r="B22" s="7"/>
      <c r="C22" s="7"/>
      <c r="D22" s="7"/>
      <c r="E22" s="7"/>
      <c r="F22" s="7"/>
      <c r="G22" s="27"/>
    </row>
    <row r="23" s="1" customFormat="1" ht="58" customHeight="1" spans="1:7">
      <c r="A23" s="9">
        <v>3.1</v>
      </c>
      <c r="B23" s="9" t="s">
        <v>104</v>
      </c>
      <c r="C23" s="11"/>
      <c r="D23" s="11"/>
      <c r="E23" s="30"/>
      <c r="F23" s="31">
        <v>1</v>
      </c>
      <c r="G23" s="31" t="s">
        <v>19</v>
      </c>
    </row>
    <row r="24" customFormat="1" ht="15" spans="1:7">
      <c r="A24" s="9">
        <v>3.2</v>
      </c>
      <c r="B24" s="9" t="s">
        <v>105</v>
      </c>
      <c r="C24" s="11"/>
      <c r="D24" s="11"/>
      <c r="E24" s="30"/>
      <c r="F24" s="31">
        <v>1</v>
      </c>
      <c r="G24" s="31" t="s">
        <v>19</v>
      </c>
    </row>
    <row r="25" customFormat="1" ht="15" spans="1:7">
      <c r="A25" s="9">
        <v>3.3</v>
      </c>
      <c r="B25" s="9" t="s">
        <v>106</v>
      </c>
      <c r="C25" s="11"/>
      <c r="D25" s="11"/>
      <c r="E25" s="30"/>
      <c r="F25" s="31">
        <v>2</v>
      </c>
      <c r="G25" s="31" t="s">
        <v>19</v>
      </c>
    </row>
    <row r="26" customFormat="1" ht="43" customHeight="1" spans="1:7">
      <c r="A26" s="9">
        <v>3.4</v>
      </c>
      <c r="B26" s="9" t="s">
        <v>107</v>
      </c>
      <c r="C26" s="11"/>
      <c r="D26" s="11"/>
      <c r="E26" s="30"/>
      <c r="F26" s="31">
        <v>1</v>
      </c>
      <c r="G26" s="31" t="s">
        <v>19</v>
      </c>
    </row>
    <row r="27" customFormat="1" ht="36" customHeight="1" spans="1:8">
      <c r="A27" s="9">
        <v>3.5</v>
      </c>
      <c r="B27" s="9" t="s">
        <v>108</v>
      </c>
      <c r="C27" s="11"/>
      <c r="D27" s="11"/>
      <c r="E27" s="30"/>
      <c r="F27" s="31">
        <v>2</v>
      </c>
      <c r="G27" s="31" t="s">
        <v>19</v>
      </c>
      <c r="H27" s="29"/>
    </row>
    <row r="28" customFormat="1" ht="42" customHeight="1" spans="1:7">
      <c r="A28" s="9">
        <v>3.6</v>
      </c>
      <c r="B28" s="9" t="s">
        <v>109</v>
      </c>
      <c r="C28" s="11"/>
      <c r="D28" s="11"/>
      <c r="E28" s="30"/>
      <c r="F28" s="31">
        <v>1</v>
      </c>
      <c r="G28" s="31" t="s">
        <v>19</v>
      </c>
    </row>
    <row r="29" customFormat="1" ht="15" spans="1:7">
      <c r="A29" s="9">
        <v>3.7</v>
      </c>
      <c r="B29" s="9" t="s">
        <v>110</v>
      </c>
      <c r="C29" s="11"/>
      <c r="D29" s="11"/>
      <c r="E29" s="30"/>
      <c r="F29" s="31">
        <v>2</v>
      </c>
      <c r="G29" s="31" t="s">
        <v>19</v>
      </c>
    </row>
    <row r="30" customFormat="1" ht="34" customHeight="1" spans="1:7">
      <c r="A30" s="9">
        <v>3.8</v>
      </c>
      <c r="B30" s="9" t="s">
        <v>111</v>
      </c>
      <c r="C30" s="11"/>
      <c r="D30" s="11"/>
      <c r="E30" s="30"/>
      <c r="F30" s="31">
        <v>1</v>
      </c>
      <c r="G30" s="31" t="s">
        <v>19</v>
      </c>
    </row>
    <row r="31" customFormat="1" ht="15" spans="1:9">
      <c r="A31" s="9">
        <v>3.9</v>
      </c>
      <c r="B31" s="9" t="s">
        <v>112</v>
      </c>
      <c r="C31" s="11"/>
      <c r="D31" s="11"/>
      <c r="E31" s="30"/>
      <c r="F31" s="31">
        <v>1</v>
      </c>
      <c r="G31" s="31" t="s">
        <v>19</v>
      </c>
      <c r="I31" s="29"/>
    </row>
    <row r="32" customFormat="1" ht="19.15" customHeight="1" spans="1:7">
      <c r="A32" s="15"/>
      <c r="B32" s="13" t="s">
        <v>65</v>
      </c>
      <c r="C32" s="14"/>
      <c r="D32" s="14"/>
      <c r="E32" s="32"/>
      <c r="F32" s="26">
        <f>SUM(F23:F31)</f>
        <v>12</v>
      </c>
      <c r="G32" s="34"/>
    </row>
    <row r="33" customFormat="1" ht="19.15" customHeight="1" spans="1:7">
      <c r="A33" s="13" t="s">
        <v>66</v>
      </c>
      <c r="B33" s="14"/>
      <c r="C33" s="14"/>
      <c r="D33" s="14"/>
      <c r="E33" s="32"/>
      <c r="F33" s="26">
        <f>F21+F32</f>
        <v>40</v>
      </c>
      <c r="G33" s="34"/>
    </row>
    <row r="34" customFormat="1" ht="19.9" customHeight="1" spans="1:7">
      <c r="A34" s="6" t="s">
        <v>67</v>
      </c>
      <c r="B34" s="7"/>
      <c r="C34" s="7"/>
      <c r="D34" s="7"/>
      <c r="E34" s="7"/>
      <c r="F34" s="7"/>
      <c r="G34" s="27"/>
    </row>
    <row r="35" customFormat="1" ht="78" customHeight="1" spans="1:7">
      <c r="A35" s="16">
        <v>4.1</v>
      </c>
      <c r="B35" s="17" t="s">
        <v>113</v>
      </c>
      <c r="C35" s="9" t="s">
        <v>114</v>
      </c>
      <c r="D35" s="11"/>
      <c r="E35" s="11"/>
      <c r="F35" s="11"/>
      <c r="G35" s="30"/>
    </row>
    <row r="36" customFormat="1" ht="45" customHeight="1" spans="1:15">
      <c r="A36" s="18">
        <v>4.2</v>
      </c>
      <c r="B36" s="17" t="s">
        <v>70</v>
      </c>
      <c r="C36" s="9" t="s">
        <v>71</v>
      </c>
      <c r="D36" s="11"/>
      <c r="E36" s="11"/>
      <c r="F36" s="11"/>
      <c r="G36" s="30"/>
      <c r="O36" s="36"/>
    </row>
    <row r="37" customFormat="1" ht="45" customHeight="1" spans="1:15">
      <c r="A37" s="19">
        <v>4.3</v>
      </c>
      <c r="B37" s="20" t="s">
        <v>72</v>
      </c>
      <c r="C37" s="21" t="s">
        <v>73</v>
      </c>
      <c r="D37" s="22"/>
      <c r="E37" s="22"/>
      <c r="F37" s="22"/>
      <c r="G37" s="35"/>
      <c r="O37" s="36"/>
    </row>
    <row r="38" customFormat="1" ht="45" customHeight="1" spans="1:15">
      <c r="A38" s="23"/>
      <c r="B38" s="24"/>
      <c r="C38" s="9" t="s">
        <v>74</v>
      </c>
      <c r="D38" s="11"/>
      <c r="E38" s="11"/>
      <c r="F38" s="11"/>
      <c r="G38" s="30"/>
      <c r="O38" s="36"/>
    </row>
    <row r="39" customFormat="1" ht="45" customHeight="1" spans="1:15">
      <c r="A39" s="18">
        <v>4.4</v>
      </c>
      <c r="B39" s="17" t="s">
        <v>75</v>
      </c>
      <c r="C39" s="9" t="s">
        <v>74</v>
      </c>
      <c r="D39" s="11"/>
      <c r="E39" s="11"/>
      <c r="F39" s="11"/>
      <c r="G39" s="30"/>
      <c r="O39" s="36"/>
    </row>
    <row r="40" customFormat="1" ht="45" customHeight="1" spans="1:15">
      <c r="A40" s="18">
        <v>4.5</v>
      </c>
      <c r="B40" s="17" t="s">
        <v>76</v>
      </c>
      <c r="C40" s="9" t="s">
        <v>77</v>
      </c>
      <c r="D40" s="11"/>
      <c r="E40" s="11"/>
      <c r="F40" s="11"/>
      <c r="G40" s="30"/>
      <c r="O40" s="36"/>
    </row>
    <row r="41" customFormat="1" ht="45" customHeight="1" spans="1:15">
      <c r="A41" s="18">
        <v>4.6</v>
      </c>
      <c r="B41" s="17" t="s">
        <v>78</v>
      </c>
      <c r="C41" s="9" t="s">
        <v>79</v>
      </c>
      <c r="D41" s="11"/>
      <c r="E41" s="11"/>
      <c r="F41" s="11"/>
      <c r="G41" s="30"/>
      <c r="O41" s="36"/>
    </row>
    <row r="42" customFormat="1" ht="45" customHeight="1" spans="1:15">
      <c r="A42" s="18">
        <v>4.7</v>
      </c>
      <c r="B42" s="17" t="s">
        <v>80</v>
      </c>
      <c r="C42" s="9" t="s">
        <v>81</v>
      </c>
      <c r="D42" s="11"/>
      <c r="E42" s="11"/>
      <c r="F42" s="11"/>
      <c r="G42" s="30"/>
      <c r="O42" s="36"/>
    </row>
    <row r="43" customFormat="1" ht="19.9" customHeight="1" spans="1:7">
      <c r="A43" s="6" t="s">
        <v>82</v>
      </c>
      <c r="B43" s="7"/>
      <c r="C43" s="7"/>
      <c r="D43" s="7"/>
      <c r="E43" s="7"/>
      <c r="F43" s="7"/>
      <c r="G43" s="27"/>
    </row>
    <row r="44" customFormat="1" ht="45" customHeight="1" spans="1:7">
      <c r="A44" s="16">
        <v>5.1</v>
      </c>
      <c r="B44" s="17" t="s">
        <v>83</v>
      </c>
      <c r="C44" s="9" t="s">
        <v>84</v>
      </c>
      <c r="D44" s="11"/>
      <c r="E44" s="11"/>
      <c r="F44" s="11"/>
      <c r="G44" s="30"/>
    </row>
    <row r="45" customFormat="1" ht="45" customHeight="1" spans="1:7">
      <c r="A45" s="18">
        <v>5.2</v>
      </c>
      <c r="B45" s="17" t="s">
        <v>85</v>
      </c>
      <c r="C45" s="9" t="s">
        <v>86</v>
      </c>
      <c r="D45" s="11"/>
      <c r="E45" s="11"/>
      <c r="F45" s="11"/>
      <c r="G45" s="30"/>
    </row>
    <row r="46" customFormat="1" ht="77.25" customHeight="1" spans="1:7">
      <c r="A46" s="18">
        <v>5.3</v>
      </c>
      <c r="B46" s="17" t="s">
        <v>87</v>
      </c>
      <c r="C46" s="9" t="s">
        <v>115</v>
      </c>
      <c r="D46" s="11"/>
      <c r="E46" s="11"/>
      <c r="F46" s="11"/>
      <c r="G46" s="30"/>
    </row>
    <row r="47" customFormat="1" ht="45" customHeight="1" spans="1:7">
      <c r="A47" s="18">
        <v>5.4</v>
      </c>
      <c r="B47" s="17" t="s">
        <v>89</v>
      </c>
      <c r="C47" s="18" t="s">
        <v>90</v>
      </c>
      <c r="D47" s="18"/>
      <c r="E47" s="18"/>
      <c r="F47" s="18"/>
      <c r="G47" s="18"/>
    </row>
  </sheetData>
  <mergeCells count="49">
    <mergeCell ref="A1:G1"/>
    <mergeCell ref="A2:G2"/>
    <mergeCell ref="A3:G3"/>
    <mergeCell ref="A4:G4"/>
    <mergeCell ref="A5:G5"/>
    <mergeCell ref="A6:G6"/>
    <mergeCell ref="A7:G7"/>
    <mergeCell ref="A8:G8"/>
    <mergeCell ref="A9:G9"/>
    <mergeCell ref="A10:E10"/>
    <mergeCell ref="A11:G11"/>
    <mergeCell ref="B12:G12"/>
    <mergeCell ref="A13:G13"/>
    <mergeCell ref="B14:E14"/>
    <mergeCell ref="B15:E15"/>
    <mergeCell ref="B16:E16"/>
    <mergeCell ref="B17:E17"/>
    <mergeCell ref="B18:E18"/>
    <mergeCell ref="B19:E19"/>
    <mergeCell ref="B20:E20"/>
    <mergeCell ref="B21:E21"/>
    <mergeCell ref="A22:G22"/>
    <mergeCell ref="B23:E23"/>
    <mergeCell ref="B24:E24"/>
    <mergeCell ref="B25:E25"/>
    <mergeCell ref="B26:E26"/>
    <mergeCell ref="B27:E27"/>
    <mergeCell ref="B28:E28"/>
    <mergeCell ref="B29:E29"/>
    <mergeCell ref="B30:E30"/>
    <mergeCell ref="B31:E31"/>
    <mergeCell ref="B32:E32"/>
    <mergeCell ref="A33:E33"/>
    <mergeCell ref="A34:G34"/>
    <mergeCell ref="C35:G35"/>
    <mergeCell ref="C36:G36"/>
    <mergeCell ref="C37:G37"/>
    <mergeCell ref="C38:G38"/>
    <mergeCell ref="C39:G39"/>
    <mergeCell ref="C40:G40"/>
    <mergeCell ref="C41:G41"/>
    <mergeCell ref="C42:G42"/>
    <mergeCell ref="A43:G43"/>
    <mergeCell ref="C44:G44"/>
    <mergeCell ref="C45:G45"/>
    <mergeCell ref="C46:G46"/>
    <mergeCell ref="C47:G47"/>
    <mergeCell ref="A37:A38"/>
    <mergeCell ref="B37:B38"/>
  </mergeCells>
  <pageMargins left="0.7" right="0.7" top="0.75" bottom="0.75" header="0.3" footer="0.3"/>
  <pageSetup paperSize="9" orientation="portrait" horizontalDpi="200" verticalDpi="300"/>
  <headerFooter/>
  <customProperties>
    <customPr name="IbpWorksheetKeyString_GUID" r:id="rId1"/>
  </customPropertie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超声诊断仪</vt:lpstr>
      <vt:lpstr>转运呼吸机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虞加丽 Yu Jiali</dc:creator>
  <cp:lastModifiedBy>user</cp:lastModifiedBy>
  <dcterms:created xsi:type="dcterms:W3CDTF">2006-09-14T03:21:00Z</dcterms:created>
  <dcterms:modified xsi:type="dcterms:W3CDTF">2025-07-28T12:30:06Z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2052-12.8.2.1113</vt:lpwstr>
  </property>
  <property fmtid="{D5CDD505-2E9C-101B-9397-08002B2CF9AE}" pid="3" name="ICV">
    <vt:lpwstr>8CCECCB1BB60441C8A34F8A1B14CF9FD_13</vt:lpwstr>
  </property>
</Properties>
</file>