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904" windowHeight="14100"/>
  </bookViews>
  <sheets>
    <sheet name="Sheet1" sheetId="7" r:id="rId1"/>
    <sheet name="Sheet2" sheetId="8" r:id="rId2"/>
    <sheet name="Sheet3" sheetId="9" r:id="rId3"/>
  </sheets>
  <definedNames>
    <definedName name="_GoBack" localSheetId="0">Sheet1!$A$81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s>
  <commentList>
    <comment ref="F45" authorId="0">
      <text>
        <r>
          <rPr>
            <sz val="9"/>
            <rFont val="宋体"/>
            <charset val="134"/>
          </rPr>
          <t>[线程批注]
你的Excel版本可读取此线程批注; 但如果在更新版本的Excel中打开文件，则对批注所作的任何改动都将被删除。了解详细信息: https://go.microsoft.com/fwlink/?linkid=870924
注释:
    主要参数一般5-6分一个，5-6条，35以内</t>
        </r>
      </text>
    </comment>
    <comment ref="G45" authorId="0">
      <text>
        <r>
          <rPr>
            <sz val="9"/>
            <rFont val="宋体"/>
            <charset val="134"/>
          </rPr>
          <t>[线程批注]
你的Excel版本可读取此线程批注; 但如果在更新版本的Excel中打开文件，则对批注所作的任何改动都将被删除。了解详细信息: https://go.microsoft.com/fwlink/?linkid=870924
注释:
    主要参数，技术支持资料填“是”，资料类型（国检证书  技术白皮书 彩页等）根据厂家相关参数参考文件为准，国检证书为优选</t>
        </r>
      </text>
    </comment>
    <comment ref="G46" authorId="0">
      <text>
        <r>
          <rPr>
            <sz val="9"/>
            <rFont val="宋体"/>
            <charset val="134"/>
          </rPr>
          <t>[线程批注]
你的Excel版本可读取此线程批注; 但如果在更新版本的Excel中打开文件，则对批注所作的任何改动都将被删除。了解详细信息: https://go.microsoft.com/fwlink/?linkid=870924
注释:
    主要参数，技术支持资料填“是”，资料类型（国检证书  技术白皮书 彩页等）根据厂家相关参数参考文件为准，国检证书为优选</t>
        </r>
      </text>
    </comment>
  </commentList>
</comments>
</file>

<file path=xl/sharedStrings.xml><?xml version="1.0" encoding="utf-8"?>
<sst xmlns="http://schemas.openxmlformats.org/spreadsheetml/2006/main" count="133" uniqueCount="93">
  <si>
    <t>上海临床研究中心医疗设备采购需求（第4包）</t>
  </si>
  <si>
    <t>设备名称：无影灯一批</t>
  </si>
  <si>
    <t>采购编号：                 预算总价：105万 元</t>
  </si>
  <si>
    <t>预算单价：    元/台        采购数量：   台</t>
  </si>
  <si>
    <t>所属医疗设备类别：□第一类     █第二类     □第三类</t>
  </si>
  <si>
    <t>面向企业分类： █面向大、中、小、微的各类供应商采购</t>
  </si>
  <si>
    <t xml:space="preserve">              □  专门面向中小企业采购</t>
  </si>
  <si>
    <t xml:space="preserve">              □  专门面向小微企业采购</t>
  </si>
  <si>
    <t>是否可以采购进口产品：□是    █否</t>
  </si>
  <si>
    <r>
      <rPr>
        <b/>
        <sz val="12"/>
        <color rgb="FF000000"/>
        <rFont val="宋体"/>
        <charset val="134"/>
        <scheme val="minor"/>
      </rPr>
      <t>本次采购无影灯共5套，其中包括：
设备1: 2套手术无影灯（双母灯）
设备2: 1套手术无影灯（单灯）
设备3：2套手术无影灯（含中置摄像头）</t>
    </r>
    <r>
      <rPr>
        <b/>
        <sz val="12"/>
        <color rgb="FFFF0000"/>
        <rFont val="宋体"/>
        <charset val="134"/>
        <scheme val="minor"/>
      </rPr>
      <t>（核心产品）</t>
    </r>
  </si>
  <si>
    <t>设备1：手术无影灯（双母灯）*2</t>
  </si>
  <si>
    <t>评分分值</t>
  </si>
  <si>
    <t>是否要提供技术支持资料（是/否）</t>
  </si>
  <si>
    <t>一、主要功能与目标</t>
  </si>
  <si>
    <t>主要用于手术室临床治疗中的照明使用，功能在于提供高亮度、消除术野阴影并真实还原组织色彩，提高手术室照明质量和效率。</t>
  </si>
  <si>
    <t>二、主要技术参数</t>
  </si>
  <si>
    <t>灯头光照强度最高可达160000Lux，色温可调范围至少包括3500-5000Kelvin，均不少于10档可调；</t>
  </si>
  <si>
    <t>是</t>
  </si>
  <si>
    <t>灯盘外侧带LED环境照明发光把柄，可通过控制面板控制开关，符合腔镜手术蓝光辅助低照明环境要求；操控面板为液晶触摸屏，可调节功能至少包括：手术灯开关，亮度大小、色温大小、光斑大小，单人/多人手术模式、深腔照明模式，内窥镜模式，摄像系统开关及参数控制，多灯同步，灯盘手柄发光；</t>
  </si>
  <si>
    <t>具有无影率修正技术和照明深度可调技术，至少具备以下五种照明模式：单术者浅表手术照明模式；单术者深腔手术照明模式；多术者浅表手术照明模式；多术者深腔手术照明模式；节能的内窥镜手术照明模式；</t>
  </si>
  <si>
    <t>灯头一、灯头二LED灯珠数量均≥190个；灯珠内LED工作温度保持55℃情况时，光照度维持≥60000h不衰减；</t>
  </si>
  <si>
    <t>灯头光斑直径不少于10档可调，灯头均满足最小光斑直径d10≤200mm，最大光斑直径d10≥350mm；</t>
  </si>
  <si>
    <t>显色指数Ra≥97；</t>
  </si>
  <si>
    <t>主要技术参数小计分值</t>
  </si>
  <si>
    <t>三、一般技术参数</t>
  </si>
  <si>
    <t>灯头单遮板无影率≥90%；</t>
  </si>
  <si>
    <t>无影灯整体外观采用耐用、安全环保粉末涂料喷涂工艺，灯盘须为超轻铝镁合金材质，镂空设计，不阻挡净化空气流动；无菌手柄可耐受≥134℃、205kPa高温高压消毒；</t>
  </si>
  <si>
    <t>一般技术参数小计分值</t>
  </si>
  <si>
    <t>技术参数总计分值</t>
  </si>
  <si>
    <r>
      <rPr>
        <b/>
        <sz val="14"/>
        <color rgb="FF000000"/>
        <rFont val="宋体"/>
        <charset val="134"/>
        <scheme val="minor"/>
      </rPr>
      <t>设备2：</t>
    </r>
    <r>
      <rPr>
        <b/>
        <sz val="14"/>
        <rFont val="宋体"/>
        <charset val="134"/>
        <scheme val="minor"/>
      </rPr>
      <t>手术无影灯（单灯）*1</t>
    </r>
  </si>
  <si>
    <t>主要用于手术室临床治疗中的照明使用，功能在于提供高亮度、均匀无影且显色精准的照明。</t>
  </si>
  <si>
    <t>灯头光照强度最高可达140000Lux，色温可调范围至少包括3500-5000Kelvin，均不少于10档可调；</t>
  </si>
  <si>
    <t>灯盘外侧带LED环境照明发光把柄，并通过控制面板控制开关，符合腔镜手术蓝光辅助低照明环境要求；操控面板为液晶触摸屏，可调节功能至少包括：手术灯开关，亮度大小、色温大小、光斑大小，内窥镜模式，摄像系统开关及参数控制，多灯同步，灯盘手柄发光；</t>
  </si>
  <si>
    <t>灯头LED灯珠数量≥140个；灯珠内LED工作温度保持55℃情况时，光照度维持≥60000h不衰减；</t>
  </si>
  <si>
    <t>灯头光斑直径不少于10档可调，灯头须满足最小光斑直径d10≤200mm，最大光斑直径d10≥290mm；</t>
  </si>
  <si>
    <t>整套悬臂系统须多关节联动，弹簧臂承重≥20kg；</t>
  </si>
  <si>
    <t>设备3：手术无影灯（含中置摄像头）*2</t>
  </si>
  <si>
    <t>主要功能与目标</t>
  </si>
  <si>
    <t xml:space="preserve">
主要用于手术室临床治疗中的照明使用，功能在于消除手术过程产生的阴影，提供亮度、光斑、色温多档可调的均匀光线，可适应不同手术术式的需求。配套术野摄像头捕捉手术区域细节，通过高清图像的显示，观察手术区域，为病变部位和解剖结构等提供判断依据。</t>
  </si>
  <si>
    <t>灯头LED灯珠数量母灯≥190个，子灯≥80个；灯头光照强度最高可达160000Lux，≥10级可调；母灯、子灯色温至少包括3800-5000K，≥6档可调；</t>
  </si>
  <si>
    <t>中置摄像头位于灯头中心位非偏置位安装，可灵活安装拆卸中置摄像头，像素≥200万像素，变焦倍比≥30倍，输出图像的最低分辨率≥1920×1080P；</t>
  </si>
  <si>
    <t>具备远程控制功能，远程控制面板支持手术室内墙面安装，墙控面板尺寸（长*高）≥250mm*150mm，通过远程一键操作无影灯照度、光斑、色温等功能以及中置摄像头开关、缩放、旋转、冻结等功能；</t>
  </si>
  <si>
    <t>光源模组设计应用双反射原理，视线与灯头中轴线夹角≥15°，人眼感受到的光照强度≤1000lx，视线与灯头中轴线夹角≥30°，人眼感受到的光照强度≤500lx，确保看向灯头不刺眼；</t>
  </si>
  <si>
    <t>提供一体化控制接口，可被手术室设备整体控制系统控制，且为原型化控制界面，供医院一体化控制升级；</t>
  </si>
  <si>
    <t>3.1.1</t>
  </si>
  <si>
    <t>深腔无影率母灯≥100%，子灯≥100%；单遮板深腔无影率母灯≥60%，子灯≥65%；有效聚焦光柱深度母灯≥1300mm，子灯≥1200mm；</t>
  </si>
  <si>
    <t>3.2.1</t>
  </si>
  <si>
    <t>光斑大小可调节，母灯光斑最大直径≥280mm，最小直径≤160mm，子灯光斑最大直径≥210mm，最小直径≤140mm；母灯显色指数Ra≥98，R9≥95，子灯显色指数Ra≥96，R9≥95；</t>
  </si>
  <si>
    <t>3.3.1</t>
  </si>
  <si>
    <t>灯头控制面板触摸控制，控制系统位于灯臂关节结合处非灯头处，且控制界面具有图标显示，可进行光照强度、光斑大小、色温、腔镜模式的调节；</t>
  </si>
  <si>
    <t>3.4.1</t>
  </si>
  <si>
    <t>母灯灯头直径≥80cm，子灯灯头直径≥50cm；整套悬臂系统须多关节联动，采用知名进口品牌弹簧臂，弹簧臂承重≥20kg；</t>
  </si>
  <si>
    <t>3.5.1</t>
  </si>
  <si>
    <t>光源采用LED冷光源，灯泡使用寿命≥100000h；</t>
  </si>
  <si>
    <t>3.6.1</t>
  </si>
  <si>
    <t>灯头满足圆形镂空设计，无螺钉外漏，母灯、子灯均符合DIN1946-4手术室层流净化要求。母灯、子灯层流扰流指数≤20%；</t>
  </si>
  <si>
    <t>综合技术参数总计分值</t>
  </si>
  <si>
    <t>四、伴随服务要求</t>
  </si>
  <si>
    <t>产品附件要求</t>
  </si>
  <si>
    <t>设备1：手术无影灯（双母灯）单套配置，共2套
基座*1、双臂中心轴*1、弹簧臂*1、灯头组件*1、消毒手柄*1等
设备2：手术无影灯（单灯）单套配置，共1套
基座*1、单臂中心轴*1、弹簧臂*1、灯头组件*1、消毒手柄*1
设备3：手术无影灯（含中置摄像头）单套配置，共2套
吊管组件*1、灯臂组合*1、双臂横臂组件*1、灯头弹簧臂*1、子灯灯头*1、母灯灯头*1、中置摄像头*1、墙控面板组件*1、无菌手柄*1等</t>
  </si>
  <si>
    <t>随机工具、产品的升级要求</t>
  </si>
  <si>
    <t>应提供设备设备的技术文件，包括维护手册、故障代码表、备件清单、零部件、维修密码等维护维修必须的材料信息等</t>
  </si>
  <si>
    <t>安装</t>
  </si>
  <si>
    <r>
      <rPr>
        <sz val="12"/>
        <color indexed="8"/>
        <rFont val="Arial"/>
        <charset val="134"/>
      </rPr>
      <t>√</t>
    </r>
    <r>
      <rPr>
        <sz val="12"/>
        <color indexed="8"/>
        <rFont val="SimSun"/>
        <charset val="134"/>
      </rPr>
      <t>需要     □不需要</t>
    </r>
  </si>
  <si>
    <t>1. 供应商确保设备安全无损地运抵用户指定现场，并承担设备的运费、保险费、装卸费等费用。供应商还应在发货前通知用户，设备的运输信息以及到货时间，以便做好验货准备。
2. 对设备进行开箱清点检查验收，如果发现数量不足或有质量、技术等问题，供应商应在设备正式启用后的7天内，按照用户的要求，采取补足、更换或退货等处理措施，并承担由此发生的一切损失和费用。设备到货后，供应商应在接到通知后7~14天内安装调试完成。
3. 在符合国家相关技术标准的基础上，根据购置设备的技术标准以及采购或招标时承诺的原厂的技术参数为标准对设备进行技术验收。医疗设备必须符合IHE医疗信息系统集成规范，并免费提供信息系统接口</t>
  </si>
  <si>
    <t>调试</t>
  </si>
  <si>
    <t>供应商应免费提供下列服务：
1. 设备的现场安装和调试；
2. 提供设备安装和维修所需的专用工具和辅助材料</t>
  </si>
  <si>
    <t>提供技术援助</t>
  </si>
  <si>
    <t>供应商应派专业技术人员在项目现场对使用人员进行培训或指导，在使用一段时间后可根据使用人员的要求另行安排培训计划，并且供应商应随时接受使用人员有关设备使用的咨询，积极解答相关操作问题。</t>
  </si>
  <si>
    <t>培训</t>
  </si>
  <si>
    <t>免费对招标人的操作，维修人员进行一定时期的正规的整套设备操作、维护保养、检测等内容的技术培训，保证使用人员操作设备的各种功能</t>
  </si>
  <si>
    <t>验收方案</t>
  </si>
  <si>
    <t>按照投标文件，以及相关的法规政策完成设备验收。</t>
  </si>
  <si>
    <t>五、售后服务要求</t>
  </si>
  <si>
    <t>售后服务响应时间</t>
  </si>
  <si>
    <t>售后医疗器械故障报修的响应时间2小时,工程师到场时间48小时内</t>
  </si>
  <si>
    <t>服务内容与计划</t>
  </si>
  <si>
    <t>质保期内所有服务及配件全部免费，包括零部件更换费用、维修费用、维护保养费用、校验服务费用和人工等费用。</t>
  </si>
  <si>
    <t>维保内容与价格</t>
  </si>
  <si>
    <t>1、自验收合格正常使用日起，提供整机免费质保期≥36个月(由原厂提供售后服务承诺)
2、有偿维保方案/合同应符合以下要求，并要求由制造商出具承诺书：（1）年度保修合同价（全保）≤设备购置金额的8%，并报价。（2）若不续保，仅收取零件费，不收取人工、差旅费等其他费用。（3)停产后保证投标产品5年以上的配件供应期。（4）保修期内及续保，提供免费年度维护保养次数≥2次。（5）若不续保，提供免费年度维护保养次数≥1次。</t>
  </si>
  <si>
    <t>备品备件供货与价格</t>
  </si>
  <si>
    <t>1、承诺负责器械的终身维修并应继续提供优质的服务，储备足够的零配件备库。
2、承诺质保期满后以不高于市场价85折的优惠价供应维修零配件。</t>
  </si>
  <si>
    <t>序号</t>
  </si>
  <si>
    <t>分项设备名称</t>
  </si>
  <si>
    <t>数量</t>
  </si>
  <si>
    <t>单价（人民币/元）</t>
  </si>
  <si>
    <t>总价（人民币/元）</t>
  </si>
  <si>
    <t>设备1</t>
  </si>
  <si>
    <t>手术无影灯（双母灯）</t>
  </si>
  <si>
    <t>设备2</t>
  </si>
  <si>
    <t>手术无影灯（单灯）</t>
  </si>
  <si>
    <t>设备3</t>
  </si>
  <si>
    <t>手术无影灯（含中置摄像头）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</si>
</sst>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sz val="10"/>
      <color theme="1"/>
      <name val="宋体"/>
      <charset val="134"/>
      <scheme val="minor"/>
    </font>
    <font>
      <sz val="14"/>
      <color theme="1"/>
      <name val="宋体"/>
      <charset val="134"/>
      <scheme val="minor"/>
    </font>
    <font>
      <b/>
      <sz val="11"/>
      <color theme="1"/>
      <name val="宋体"/>
      <charset val="134"/>
      <scheme val="minor"/>
    </font>
    <font>
      <b/>
      <sz val="16"/>
      <color theme="1"/>
      <name val="仿宋_GB2312"/>
      <charset val="134"/>
    </font>
    <font>
      <sz val="12"/>
      <color theme="1"/>
      <name val="宋体"/>
      <charset val="134"/>
      <scheme val="minor"/>
    </font>
    <font>
      <b/>
      <sz val="12"/>
      <color rgb="FF000000"/>
      <name val="宋体"/>
      <charset val="134"/>
      <scheme val="minor"/>
    </font>
    <font>
      <b/>
      <sz val="14"/>
      <name val="宋体"/>
      <charset val="134"/>
      <scheme val="minor"/>
    </font>
    <font>
      <sz val="12"/>
      <color rgb="FF000000"/>
      <name val="宋体"/>
      <charset val="134"/>
      <scheme val="minor"/>
    </font>
    <font>
      <b/>
      <sz val="14"/>
      <color rgb="FF000000"/>
      <name val="宋体"/>
      <charset val="134"/>
      <scheme val="minor"/>
    </font>
    <font>
      <sz val="12"/>
      <color indexed="8"/>
      <name val="SimSun"/>
      <charset val="134"/>
    </font>
    <font>
      <sz val="12"/>
      <color indexed="8"/>
      <name val="Arial"/>
      <charset val="134"/>
    </font>
    <font>
      <sz val="12"/>
      <color rgb="FF000000"/>
      <name val="仿宋_GB2312"/>
      <charset val="134"/>
    </font>
    <font>
      <b/>
      <sz val="12"/>
      <color theme="1"/>
      <name val="宋体"/>
      <charset val="134"/>
      <scheme val="minor"/>
    </font>
    <font>
      <b/>
      <sz val="12"/>
      <color indexed="8"/>
      <name val="SimSun"/>
      <charset val="134"/>
    </font>
    <font>
      <sz val="12"/>
      <color rgb="FF000000"/>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rgb="FFFF0000"/>
      <name val="宋体"/>
      <charset val="134"/>
      <scheme val="minor"/>
    </font>
    <font>
      <sz val="9"/>
      <name val="宋体"/>
      <charset val="134"/>
    </font>
  </fonts>
  <fills count="36">
    <fill>
      <patternFill patternType="none"/>
    </fill>
    <fill>
      <patternFill patternType="gray125"/>
    </fill>
    <fill>
      <patternFill patternType="solid">
        <fgColor theme="0" tint="-0.149906918546098"/>
        <bgColor indexed="64"/>
      </patternFill>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5"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6" borderId="15" applyNumberFormat="0" applyAlignment="0" applyProtection="0">
      <alignment vertical="center"/>
    </xf>
    <xf numFmtId="0" fontId="25" fillId="7" borderId="16" applyNumberFormat="0" applyAlignment="0" applyProtection="0">
      <alignment vertical="center"/>
    </xf>
    <xf numFmtId="0" fontId="26" fillId="7" borderId="15" applyNumberFormat="0" applyAlignment="0" applyProtection="0">
      <alignment vertical="center"/>
    </xf>
    <xf numFmtId="0" fontId="27" fillId="8"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4" fillId="33" borderId="0" applyNumberFormat="0" applyBorder="0" applyAlignment="0" applyProtection="0">
      <alignment vertical="center"/>
    </xf>
    <xf numFmtId="0" fontId="34" fillId="34" borderId="0" applyNumberFormat="0" applyBorder="0" applyAlignment="0" applyProtection="0">
      <alignment vertical="center"/>
    </xf>
    <xf numFmtId="0" fontId="33" fillId="35" borderId="0" applyNumberFormat="0" applyBorder="0" applyAlignment="0" applyProtection="0">
      <alignment vertical="center"/>
    </xf>
  </cellStyleXfs>
  <cellXfs count="63">
    <xf numFmtId="0" fontId="0" fillId="0" borderId="0" xfId="0">
      <alignment vertical="center"/>
    </xf>
    <xf numFmtId="0" fontId="0" fillId="0" borderId="0" xfId="0" applyFont="1">
      <alignment vertical="center"/>
    </xf>
    <xf numFmtId="0" fontId="1" fillId="0" borderId="0" xfId="0" applyFont="1">
      <alignment vertical="center"/>
    </xf>
    <xf numFmtId="0" fontId="0" fillId="0" borderId="1" xfId="0" applyFont="1" applyBorder="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176" fontId="0" fillId="0" borderId="1" xfId="0" applyNumberFormat="1" applyFont="1" applyBorder="1" applyAlignment="1">
      <alignment horizontal="center" vertical="center"/>
    </xf>
    <xf numFmtId="176" fontId="0" fillId="0" borderId="0" xfId="0" applyNumberFormat="1" applyFont="1" applyBorder="1" applyAlignment="1">
      <alignment horizontal="center" vertical="center"/>
    </xf>
    <xf numFmtId="0" fontId="2" fillId="0" borderId="0" xfId="0" applyFont="1">
      <alignment vertical="center"/>
    </xf>
    <xf numFmtId="0" fontId="3" fillId="0" borderId="0" xfId="0" applyFont="1">
      <alignment vertical="center"/>
    </xf>
    <xf numFmtId="0" fontId="0" fillId="0" borderId="0" xfId="0"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0" borderId="2" xfId="0" applyFont="1" applyBorder="1" applyAlignment="1">
      <alignment horizontal="justify" vertical="center"/>
    </xf>
    <xf numFmtId="0" fontId="8" fillId="0" borderId="2" xfId="0" applyFont="1" applyBorder="1" applyAlignment="1">
      <alignment horizontal="left" vertical="center" wrapText="1"/>
    </xf>
    <xf numFmtId="0" fontId="6" fillId="0" borderId="3" xfId="0" applyFont="1" applyBorder="1" applyAlignment="1">
      <alignment horizontal="left" vertical="center"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1" xfId="0" applyFont="1" applyFill="1" applyBorder="1" applyAlignment="1">
      <alignment horizontal="left" vertical="center" wrapText="1"/>
    </xf>
    <xf numFmtId="0" fontId="6" fillId="0" borderId="1" xfId="0" applyFont="1" applyBorder="1" applyAlignment="1">
      <alignment horizontal="right" vertical="center" wrapText="1"/>
    </xf>
    <xf numFmtId="0" fontId="8" fillId="0" borderId="1" xfId="0" applyFont="1" applyBorder="1" applyAlignment="1">
      <alignment horizontal="left" vertical="center" wrapText="1"/>
    </xf>
    <xf numFmtId="0" fontId="6" fillId="0" borderId="2" xfId="0" applyFont="1" applyBorder="1" applyAlignment="1">
      <alignment horizontal="right" vertical="center" wrapText="1"/>
    </xf>
    <xf numFmtId="0" fontId="6" fillId="0" borderId="3" xfId="0" applyFont="1" applyBorder="1" applyAlignment="1">
      <alignment horizontal="righ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8" fillId="0" borderId="3" xfId="0" applyFont="1" applyBorder="1" applyAlignment="1">
      <alignment horizontal="left" vertical="center" wrapText="1"/>
    </xf>
    <xf numFmtId="0" fontId="9" fillId="0" borderId="2" xfId="0" applyFont="1" applyBorder="1" applyAlignment="1">
      <alignment horizontal="right" vertical="center" wrapText="1"/>
    </xf>
    <xf numFmtId="0" fontId="9" fillId="0" borderId="3" xfId="0" applyFont="1" applyBorder="1" applyAlignment="1">
      <alignment horizontal="right"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 xfId="0" applyFont="1" applyBorder="1" applyAlignment="1">
      <alignment horizontal="left" vertical="center"/>
    </xf>
    <xf numFmtId="49" fontId="10" fillId="4" borderId="5" xfId="0" applyNumberFormat="1" applyFont="1" applyFill="1" applyBorder="1" applyAlignment="1">
      <alignment horizontal="left" vertical="center" wrapText="1"/>
    </xf>
    <xf numFmtId="0" fontId="10" fillId="4" borderId="5" xfId="0" applyFont="1" applyFill="1" applyBorder="1" applyAlignment="1">
      <alignment horizontal="left" vertical="center" wrapText="1"/>
    </xf>
    <xf numFmtId="0" fontId="8" fillId="0" borderId="6" xfId="0" applyFont="1" applyBorder="1" applyAlignment="1">
      <alignment horizontal="left" vertical="center" wrapText="1"/>
    </xf>
    <xf numFmtId="49" fontId="11" fillId="4" borderId="5" xfId="0" applyNumberFormat="1" applyFont="1" applyFill="1" applyBorder="1" applyAlignment="1">
      <alignment horizontal="left" vertical="center" wrapText="1"/>
    </xf>
    <xf numFmtId="0" fontId="7" fillId="0" borderId="7" xfId="0" applyFont="1" applyBorder="1" applyAlignment="1">
      <alignment horizontal="center" vertical="center" wrapText="1"/>
    </xf>
    <xf numFmtId="0" fontId="9" fillId="0" borderId="1" xfId="0" applyFont="1" applyBorder="1" applyAlignment="1">
      <alignment horizontal="center" vertical="center" wrapText="1"/>
    </xf>
    <xf numFmtId="0" fontId="6" fillId="2" borderId="7" xfId="0" applyFont="1" applyFill="1" applyBorder="1" applyAlignment="1">
      <alignment horizontal="center" vertical="center" wrapText="1"/>
    </xf>
    <xf numFmtId="0" fontId="6" fillId="0" borderId="7" xfId="0" applyFont="1" applyBorder="1" applyAlignment="1">
      <alignment horizontal="left" vertical="center" wrapText="1"/>
    </xf>
    <xf numFmtId="0" fontId="8" fillId="3" borderId="7" xfId="0" applyFont="1" applyFill="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right" vertical="center" wrapText="1"/>
    </xf>
    <xf numFmtId="0" fontId="6" fillId="0" borderId="1" xfId="0" applyFont="1" applyBorder="1" applyAlignment="1">
      <alignment horizontal="justify" vertical="center" wrapText="1"/>
    </xf>
    <xf numFmtId="0" fontId="9" fillId="0" borderId="7" xfId="0" applyFont="1" applyBorder="1" applyAlignment="1">
      <alignment horizontal="center" vertical="center" wrapText="1"/>
    </xf>
    <xf numFmtId="0" fontId="8" fillId="0" borderId="7" xfId="0" applyFont="1" applyBorder="1" applyAlignment="1">
      <alignment horizontal="left" vertical="center" wrapText="1"/>
    </xf>
    <xf numFmtId="0" fontId="9" fillId="0" borderId="7" xfId="0" applyFont="1" applyBorder="1" applyAlignment="1">
      <alignment horizontal="right" vertical="center" wrapText="1"/>
    </xf>
    <xf numFmtId="0" fontId="9" fillId="0" borderId="1" xfId="0" applyFont="1" applyBorder="1" applyAlignment="1">
      <alignment horizontal="justify" vertical="center" wrapText="1"/>
    </xf>
    <xf numFmtId="0" fontId="9" fillId="2" borderId="8" xfId="0" applyFont="1" applyFill="1" applyBorder="1" applyAlignment="1">
      <alignment horizontal="center" vertical="center" wrapText="1"/>
    </xf>
    <xf numFmtId="0" fontId="12" fillId="0" borderId="0" xfId="0" applyFont="1" applyAlignment="1">
      <alignment horizontal="justify" vertical="top" wrapText="1"/>
    </xf>
    <xf numFmtId="0" fontId="8" fillId="0" borderId="9" xfId="0" applyFont="1" applyBorder="1" applyAlignment="1">
      <alignment horizontal="left" vertical="center" wrapText="1"/>
    </xf>
    <xf numFmtId="0" fontId="13" fillId="0" borderId="1" xfId="0" applyFont="1" applyBorder="1" applyAlignment="1">
      <alignment horizontal="left" vertical="center"/>
    </xf>
    <xf numFmtId="0" fontId="9" fillId="2" borderId="10" xfId="0" applyFont="1" applyFill="1" applyBorder="1" applyAlignment="1">
      <alignment horizontal="center" vertical="center" wrapText="1"/>
    </xf>
    <xf numFmtId="0" fontId="9" fillId="2" borderId="0" xfId="0" applyFont="1" applyFill="1" applyAlignment="1">
      <alignment horizontal="center" vertical="center" wrapText="1"/>
    </xf>
    <xf numFmtId="0" fontId="10" fillId="4" borderId="5" xfId="0" applyFont="1" applyFill="1" applyBorder="1" applyAlignment="1">
      <alignment horizontal="left" vertical="center"/>
    </xf>
    <xf numFmtId="49" fontId="14" fillId="4" borderId="5" xfId="0" applyNumberFormat="1" applyFont="1" applyFill="1" applyBorder="1" applyAlignment="1">
      <alignment horizontal="left" vertical="center" wrapText="1"/>
    </xf>
    <xf numFmtId="49" fontId="15" fillId="4" borderId="5" xfId="0" applyNumberFormat="1" applyFont="1" applyFill="1" applyBorder="1" applyAlignment="1">
      <alignment horizontal="left" vertical="center" wrapText="1"/>
    </xf>
    <xf numFmtId="0" fontId="9" fillId="2" borderId="1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4"/>
  <sheetViews>
    <sheetView tabSelected="1" zoomScale="120" zoomScaleNormal="120" topLeftCell="A65" workbookViewId="0">
      <selection activeCell="C73" sqref="C73:G73"/>
    </sheetView>
  </sheetViews>
  <sheetFormatPr defaultColWidth="9" defaultRowHeight="13.8"/>
  <cols>
    <col min="1" max="1" width="8.39814814814815" style="10" customWidth="1"/>
    <col min="2" max="2" width="20.462962962963" style="10" customWidth="1"/>
    <col min="3" max="4" width="13.462962962963" style="10" customWidth="1"/>
    <col min="5" max="5" width="34.462962962963" style="10" customWidth="1"/>
    <col min="6" max="6" width="13.462962962963" style="10" customWidth="1"/>
    <col min="7" max="7" width="17.1851851851852" style="10" customWidth="1"/>
  </cols>
  <sheetData>
    <row r="1" ht="27.6" customHeight="1" spans="1:7">
      <c r="A1" s="11" t="s">
        <v>0</v>
      </c>
      <c r="B1" s="11"/>
      <c r="C1" s="11"/>
      <c r="D1" s="11"/>
      <c r="E1" s="11"/>
      <c r="F1" s="11"/>
      <c r="G1" s="11"/>
    </row>
    <row r="2" ht="24" customHeight="1" spans="1:7">
      <c r="A2" s="12" t="s">
        <v>1</v>
      </c>
      <c r="B2" s="12"/>
      <c r="C2" s="12"/>
      <c r="D2" s="12"/>
      <c r="E2" s="12"/>
      <c r="F2" s="12"/>
      <c r="G2" s="12"/>
    </row>
    <row r="3" ht="24" customHeight="1" spans="1:7">
      <c r="A3" s="12" t="s">
        <v>2</v>
      </c>
      <c r="B3" s="12"/>
      <c r="C3" s="12"/>
      <c r="D3" s="12"/>
      <c r="E3" s="12"/>
      <c r="F3" s="12"/>
      <c r="G3" s="12"/>
    </row>
    <row r="4" ht="24" customHeight="1" spans="1:7">
      <c r="A4" s="12" t="s">
        <v>3</v>
      </c>
      <c r="B4" s="12"/>
      <c r="C4" s="12"/>
      <c r="D4" s="12"/>
      <c r="E4" s="12"/>
      <c r="F4" s="12"/>
      <c r="G4" s="12"/>
    </row>
    <row r="5" ht="24" customHeight="1" spans="1:7">
      <c r="A5" s="12" t="s">
        <v>4</v>
      </c>
      <c r="B5" s="12"/>
      <c r="C5" s="12"/>
      <c r="D5" s="12"/>
      <c r="E5" s="12"/>
      <c r="F5" s="12"/>
      <c r="G5" s="12"/>
    </row>
    <row r="6" ht="24" customHeight="1" spans="1:7">
      <c r="A6" s="12" t="s">
        <v>5</v>
      </c>
      <c r="B6" s="12"/>
      <c r="C6" s="12"/>
      <c r="D6" s="12"/>
      <c r="E6" s="12"/>
      <c r="F6" s="12"/>
      <c r="G6" s="12"/>
    </row>
    <row r="7" ht="24" customHeight="1" spans="1:7">
      <c r="A7" s="12" t="s">
        <v>6</v>
      </c>
      <c r="B7" s="12"/>
      <c r="C7" s="12"/>
      <c r="D7" s="12"/>
      <c r="E7" s="12"/>
      <c r="F7" s="12"/>
      <c r="G7" s="12"/>
    </row>
    <row r="8" ht="24" customHeight="1" spans="1:7">
      <c r="A8" s="12" t="s">
        <v>7</v>
      </c>
      <c r="B8" s="12"/>
      <c r="C8" s="12"/>
      <c r="D8" s="12"/>
      <c r="E8" s="12"/>
      <c r="F8" s="12"/>
      <c r="G8" s="12"/>
    </row>
    <row r="9" ht="24" customHeight="1" spans="1:7">
      <c r="A9" s="12" t="s">
        <v>8</v>
      </c>
      <c r="B9" s="12"/>
      <c r="C9" s="12"/>
      <c r="D9" s="12"/>
      <c r="E9" s="12"/>
      <c r="F9" s="12"/>
      <c r="G9" s="12"/>
    </row>
    <row r="10" ht="91.9" customHeight="1" spans="1:7">
      <c r="A10" s="13" t="s">
        <v>9</v>
      </c>
      <c r="B10" s="13"/>
      <c r="C10" s="13"/>
      <c r="D10" s="13"/>
      <c r="E10" s="13"/>
      <c r="F10" s="13"/>
      <c r="G10" s="13"/>
    </row>
    <row r="11" s="8" customFormat="1" ht="70" customHeight="1" spans="1:7">
      <c r="A11" s="14" t="s">
        <v>10</v>
      </c>
      <c r="B11" s="15"/>
      <c r="C11" s="15"/>
      <c r="D11" s="15"/>
      <c r="E11" s="40"/>
      <c r="F11" s="41" t="s">
        <v>11</v>
      </c>
      <c r="G11" s="41" t="s">
        <v>12</v>
      </c>
    </row>
    <row r="12" ht="19.9" customHeight="1" spans="1:7">
      <c r="A12" s="16" t="s">
        <v>13</v>
      </c>
      <c r="B12" s="17"/>
      <c r="C12" s="17"/>
      <c r="D12" s="17"/>
      <c r="E12" s="17"/>
      <c r="F12" s="17"/>
      <c r="G12" s="42"/>
    </row>
    <row r="13" ht="46" customHeight="1" spans="1:7">
      <c r="A13" s="18">
        <v>1.1</v>
      </c>
      <c r="B13" s="19" t="s">
        <v>14</v>
      </c>
      <c r="C13" s="20"/>
      <c r="D13" s="20"/>
      <c r="E13" s="20"/>
      <c r="F13" s="20"/>
      <c r="G13" s="43"/>
    </row>
    <row r="14" ht="19.9" customHeight="1" spans="1:7">
      <c r="A14" s="16" t="s">
        <v>15</v>
      </c>
      <c r="B14" s="17"/>
      <c r="C14" s="17"/>
      <c r="D14" s="17"/>
      <c r="E14" s="17"/>
      <c r="F14" s="17"/>
      <c r="G14" s="42"/>
    </row>
    <row r="15" ht="43.5" customHeight="1" spans="1:7">
      <c r="A15" s="19">
        <v>2.1</v>
      </c>
      <c r="B15" s="21" t="s">
        <v>16</v>
      </c>
      <c r="C15" s="22"/>
      <c r="D15" s="22"/>
      <c r="E15" s="44"/>
      <c r="F15" s="45">
        <v>2</v>
      </c>
      <c r="G15" s="45" t="s">
        <v>17</v>
      </c>
    </row>
    <row r="16" ht="73.9" customHeight="1" spans="1:7">
      <c r="A16" s="19">
        <v>2.2</v>
      </c>
      <c r="B16" s="21" t="s">
        <v>18</v>
      </c>
      <c r="C16" s="22"/>
      <c r="D16" s="22"/>
      <c r="E16" s="44"/>
      <c r="F16" s="45">
        <v>1</v>
      </c>
      <c r="G16" s="45" t="s">
        <v>17</v>
      </c>
    </row>
    <row r="17" ht="57" customHeight="1" spans="1:7">
      <c r="A17" s="19">
        <v>2.3</v>
      </c>
      <c r="B17" s="21" t="s">
        <v>19</v>
      </c>
      <c r="C17" s="22"/>
      <c r="D17" s="22"/>
      <c r="E17" s="44"/>
      <c r="F17" s="45">
        <v>1</v>
      </c>
      <c r="G17" s="45" t="s">
        <v>17</v>
      </c>
    </row>
    <row r="18" ht="39" customHeight="1" spans="1:7">
      <c r="A18" s="19">
        <v>2.4</v>
      </c>
      <c r="B18" s="23" t="s">
        <v>20</v>
      </c>
      <c r="C18" s="23"/>
      <c r="D18" s="23"/>
      <c r="E18" s="23"/>
      <c r="F18" s="45">
        <v>1</v>
      </c>
      <c r="G18" s="45" t="s">
        <v>17</v>
      </c>
    </row>
    <row r="19" ht="39" customHeight="1" spans="1:7">
      <c r="A19" s="19">
        <v>2.5</v>
      </c>
      <c r="B19" s="23" t="s">
        <v>21</v>
      </c>
      <c r="C19" s="23"/>
      <c r="D19" s="23"/>
      <c r="E19" s="23"/>
      <c r="F19" s="45">
        <v>1</v>
      </c>
      <c r="G19" s="45" t="s">
        <v>17</v>
      </c>
    </row>
    <row r="20" ht="30" customHeight="1" spans="1:7">
      <c r="A20" s="19">
        <v>2.6</v>
      </c>
      <c r="B20" s="21" t="s">
        <v>22</v>
      </c>
      <c r="C20" s="22"/>
      <c r="D20" s="22"/>
      <c r="E20" s="44"/>
      <c r="F20" s="45">
        <v>1</v>
      </c>
      <c r="G20" s="45" t="s">
        <v>17</v>
      </c>
    </row>
    <row r="21" s="9" customFormat="1" ht="28.15" customHeight="1" spans="1:7">
      <c r="A21" s="13"/>
      <c r="B21" s="24" t="s">
        <v>23</v>
      </c>
      <c r="C21" s="24"/>
      <c r="D21" s="24"/>
      <c r="E21" s="24"/>
      <c r="F21" s="46">
        <v>7</v>
      </c>
      <c r="G21" s="46"/>
    </row>
    <row r="22" ht="38" customHeight="1" spans="1:7">
      <c r="A22" s="16" t="s">
        <v>24</v>
      </c>
      <c r="B22" s="17"/>
      <c r="C22" s="17"/>
      <c r="D22" s="17"/>
      <c r="E22" s="17"/>
      <c r="F22" s="17"/>
      <c r="G22" s="42"/>
    </row>
    <row r="23" ht="28.5" customHeight="1" spans="1:7">
      <c r="A23" s="19">
        <v>3.1</v>
      </c>
      <c r="B23" s="25" t="s">
        <v>25</v>
      </c>
      <c r="C23" s="25"/>
      <c r="D23" s="25"/>
      <c r="E23" s="25"/>
      <c r="F23" s="45">
        <v>1</v>
      </c>
      <c r="G23" s="45" t="s">
        <v>17</v>
      </c>
    </row>
    <row r="24" ht="58.5" customHeight="1" spans="1:7">
      <c r="A24" s="19">
        <v>3.2</v>
      </c>
      <c r="B24" s="25" t="s">
        <v>26</v>
      </c>
      <c r="C24" s="25"/>
      <c r="D24" s="25"/>
      <c r="E24" s="25"/>
      <c r="F24" s="45">
        <v>1</v>
      </c>
      <c r="G24" s="45" t="s">
        <v>17</v>
      </c>
    </row>
    <row r="25" s="9" customFormat="1" ht="30" customHeight="1" spans="1:7">
      <c r="A25" s="13"/>
      <c r="B25" s="24" t="s">
        <v>27</v>
      </c>
      <c r="C25" s="24"/>
      <c r="D25" s="24"/>
      <c r="E25" s="24"/>
      <c r="F25" s="46">
        <v>2</v>
      </c>
      <c r="G25" s="46"/>
    </row>
    <row r="26" ht="19.15" customHeight="1" spans="1:7">
      <c r="A26" s="26" t="s">
        <v>28</v>
      </c>
      <c r="B26" s="27"/>
      <c r="C26" s="27"/>
      <c r="D26" s="27"/>
      <c r="E26" s="47"/>
      <c r="F26" s="46">
        <v>9</v>
      </c>
      <c r="G26" s="48"/>
    </row>
    <row r="27" ht="48" customHeight="1" spans="1:7">
      <c r="A27" s="28" t="s">
        <v>29</v>
      </c>
      <c r="B27" s="29"/>
      <c r="C27" s="29"/>
      <c r="D27" s="29"/>
      <c r="E27" s="49"/>
      <c r="F27" s="46" t="s">
        <v>11</v>
      </c>
      <c r="G27" s="46" t="s">
        <v>12</v>
      </c>
    </row>
    <row r="28" ht="19.5" customHeight="1" spans="1:7">
      <c r="A28" s="16" t="s">
        <v>13</v>
      </c>
      <c r="B28" s="17"/>
      <c r="C28" s="17"/>
      <c r="D28" s="17"/>
      <c r="E28" s="17"/>
      <c r="F28" s="17"/>
      <c r="G28" s="42"/>
    </row>
    <row r="29" ht="49" customHeight="1" spans="1:7">
      <c r="A29" s="18">
        <v>1.1</v>
      </c>
      <c r="B29" s="19" t="s">
        <v>30</v>
      </c>
      <c r="C29" s="20"/>
      <c r="D29" s="20"/>
      <c r="E29" s="20"/>
      <c r="F29" s="20"/>
      <c r="G29" s="43"/>
    </row>
    <row r="30" ht="19.5" customHeight="1" spans="1:7">
      <c r="A30" s="16" t="s">
        <v>15</v>
      </c>
      <c r="B30" s="17"/>
      <c r="C30" s="17"/>
      <c r="D30" s="17"/>
      <c r="E30" s="17"/>
      <c r="F30" s="17"/>
      <c r="G30" s="42"/>
    </row>
    <row r="31" ht="40.5" customHeight="1" spans="1:7">
      <c r="A31" s="19">
        <v>2.1</v>
      </c>
      <c r="B31" s="21" t="s">
        <v>31</v>
      </c>
      <c r="C31" s="22"/>
      <c r="D31" s="22"/>
      <c r="E31" s="44"/>
      <c r="F31" s="45">
        <v>1</v>
      </c>
      <c r="G31" s="45" t="s">
        <v>17</v>
      </c>
    </row>
    <row r="32" ht="64.5" customHeight="1" spans="1:7">
      <c r="A32" s="19">
        <v>2.2</v>
      </c>
      <c r="B32" s="21" t="s">
        <v>32</v>
      </c>
      <c r="C32" s="22"/>
      <c r="D32" s="22"/>
      <c r="E32" s="44"/>
      <c r="F32" s="45">
        <v>1</v>
      </c>
      <c r="G32" s="45" t="s">
        <v>17</v>
      </c>
    </row>
    <row r="33" ht="39" customHeight="1" spans="1:7">
      <c r="A33" s="19">
        <v>2.3</v>
      </c>
      <c r="B33" s="23" t="s">
        <v>33</v>
      </c>
      <c r="C33" s="23"/>
      <c r="D33" s="23"/>
      <c r="E33" s="23"/>
      <c r="F33" s="45">
        <v>1</v>
      </c>
      <c r="G33" s="45" t="s">
        <v>17</v>
      </c>
    </row>
    <row r="34" ht="39" customHeight="1" spans="1:7">
      <c r="A34" s="19">
        <v>2.4</v>
      </c>
      <c r="B34" s="23" t="s">
        <v>34</v>
      </c>
      <c r="C34" s="23"/>
      <c r="D34" s="23"/>
      <c r="E34" s="23"/>
      <c r="F34" s="45">
        <v>1</v>
      </c>
      <c r="G34" s="45" t="s">
        <v>17</v>
      </c>
    </row>
    <row r="35" s="9" customFormat="1" ht="28.15" customHeight="1" spans="1:7">
      <c r="A35" s="13"/>
      <c r="B35" s="24" t="s">
        <v>23</v>
      </c>
      <c r="C35" s="24"/>
      <c r="D35" s="24"/>
      <c r="E35" s="24"/>
      <c r="F35" s="46">
        <v>4</v>
      </c>
      <c r="G35" s="46"/>
    </row>
    <row r="36" ht="19.5" customHeight="1" spans="1:7">
      <c r="A36" s="16" t="s">
        <v>24</v>
      </c>
      <c r="B36" s="17"/>
      <c r="C36" s="17"/>
      <c r="D36" s="17"/>
      <c r="E36" s="17"/>
      <c r="F36" s="17"/>
      <c r="G36" s="42"/>
    </row>
    <row r="37" ht="39" customHeight="1" spans="1:7">
      <c r="A37" s="19">
        <v>3.1</v>
      </c>
      <c r="B37" s="25" t="s">
        <v>22</v>
      </c>
      <c r="C37" s="25"/>
      <c r="D37" s="25"/>
      <c r="E37" s="25"/>
      <c r="F37" s="45">
        <v>1</v>
      </c>
      <c r="G37" s="45" t="s">
        <v>17</v>
      </c>
    </row>
    <row r="38" ht="39" customHeight="1" spans="1:7">
      <c r="A38" s="19">
        <v>3.2</v>
      </c>
      <c r="B38" s="12" t="s">
        <v>35</v>
      </c>
      <c r="C38" s="12"/>
      <c r="D38" s="12"/>
      <c r="E38" s="12"/>
      <c r="F38" s="45">
        <v>1</v>
      </c>
      <c r="G38" s="45" t="s">
        <v>17</v>
      </c>
    </row>
    <row r="39" s="9" customFormat="1" ht="30" customHeight="1" spans="1:7">
      <c r="A39" s="13"/>
      <c r="B39" s="24" t="s">
        <v>27</v>
      </c>
      <c r="C39" s="24"/>
      <c r="D39" s="24"/>
      <c r="E39" s="24"/>
      <c r="F39" s="46">
        <v>2</v>
      </c>
      <c r="G39" s="46"/>
    </row>
    <row r="40" s="9" customFormat="1" ht="43" customHeight="1" spans="1:7">
      <c r="A40" s="26" t="s">
        <v>28</v>
      </c>
      <c r="B40" s="27"/>
      <c r="C40" s="27"/>
      <c r="D40" s="27"/>
      <c r="E40" s="47"/>
      <c r="F40" s="46">
        <v>6</v>
      </c>
      <c r="G40" s="48"/>
    </row>
    <row r="41" ht="46.15" customHeight="1" spans="1:7">
      <c r="A41" s="28" t="s">
        <v>36</v>
      </c>
      <c r="B41" s="29"/>
      <c r="C41" s="29"/>
      <c r="D41" s="29"/>
      <c r="E41" s="49"/>
      <c r="F41" s="46" t="s">
        <v>11</v>
      </c>
      <c r="G41" s="46" t="s">
        <v>12</v>
      </c>
    </row>
    <row r="42" ht="19.9" customHeight="1" spans="1:7">
      <c r="A42" s="16" t="s">
        <v>37</v>
      </c>
      <c r="B42" s="17"/>
      <c r="C42" s="17"/>
      <c r="D42" s="17"/>
      <c r="E42" s="17"/>
      <c r="F42" s="17"/>
      <c r="G42" s="42"/>
    </row>
    <row r="43" ht="82" customHeight="1" spans="1:7">
      <c r="A43" s="18">
        <v>1.1</v>
      </c>
      <c r="B43" s="19" t="s">
        <v>38</v>
      </c>
      <c r="C43" s="20"/>
      <c r="D43" s="20"/>
      <c r="E43" s="20"/>
      <c r="F43" s="20"/>
      <c r="G43" s="43"/>
    </row>
    <row r="44" ht="19.15" customHeight="1" spans="1:7">
      <c r="A44" s="16" t="s">
        <v>15</v>
      </c>
      <c r="B44" s="17"/>
      <c r="C44" s="17"/>
      <c r="D44" s="17"/>
      <c r="E44" s="17"/>
      <c r="F44" s="17"/>
      <c r="G44" s="42"/>
    </row>
    <row r="45" ht="47" customHeight="1" spans="1:7">
      <c r="A45" s="19">
        <v>2.1</v>
      </c>
      <c r="B45" s="19" t="s">
        <v>39</v>
      </c>
      <c r="C45" s="30"/>
      <c r="D45" s="30"/>
      <c r="E45" s="50"/>
      <c r="F45" s="45">
        <v>4</v>
      </c>
      <c r="G45" s="45" t="s">
        <v>17</v>
      </c>
    </row>
    <row r="46" ht="46.05" customHeight="1" spans="1:7">
      <c r="A46" s="19">
        <v>2.2</v>
      </c>
      <c r="B46" s="19" t="s">
        <v>40</v>
      </c>
      <c r="C46" s="30"/>
      <c r="D46" s="30"/>
      <c r="E46" s="50"/>
      <c r="F46" s="45">
        <v>4</v>
      </c>
      <c r="G46" s="45" t="s">
        <v>17</v>
      </c>
    </row>
    <row r="47" ht="50.55" customHeight="1" spans="1:7">
      <c r="A47" s="19">
        <v>2.3</v>
      </c>
      <c r="B47" s="19" t="s">
        <v>41</v>
      </c>
      <c r="C47" s="30"/>
      <c r="D47" s="30"/>
      <c r="E47" s="50"/>
      <c r="F47" s="45">
        <v>4</v>
      </c>
      <c r="G47" s="45" t="s">
        <v>17</v>
      </c>
    </row>
    <row r="48" ht="46.5" customHeight="1" spans="1:7">
      <c r="A48" s="19">
        <v>2.4</v>
      </c>
      <c r="B48" s="19" t="s">
        <v>42</v>
      </c>
      <c r="C48" s="30"/>
      <c r="D48" s="30"/>
      <c r="E48" s="50"/>
      <c r="F48" s="45">
        <v>4</v>
      </c>
      <c r="G48" s="45" t="s">
        <v>17</v>
      </c>
    </row>
    <row r="49" ht="45" customHeight="1" spans="1:7">
      <c r="A49" s="19">
        <v>2.5</v>
      </c>
      <c r="B49" s="19" t="s">
        <v>43</v>
      </c>
      <c r="C49" s="30"/>
      <c r="D49" s="30"/>
      <c r="E49" s="50"/>
      <c r="F49" s="45">
        <v>4</v>
      </c>
      <c r="G49" s="45" t="s">
        <v>17</v>
      </c>
    </row>
    <row r="50" s="9" customFormat="1" ht="28.15" customHeight="1" spans="1:7">
      <c r="A50" s="13"/>
      <c r="B50" s="24" t="s">
        <v>23</v>
      </c>
      <c r="C50" s="24"/>
      <c r="D50" s="24"/>
      <c r="E50" s="24"/>
      <c r="F50" s="46">
        <v>20</v>
      </c>
      <c r="G50" s="46"/>
    </row>
    <row r="51" ht="19.5" customHeight="1" spans="1:7">
      <c r="A51" s="16" t="s">
        <v>24</v>
      </c>
      <c r="B51" s="17"/>
      <c r="C51" s="17"/>
      <c r="D51" s="17"/>
      <c r="E51" s="17"/>
      <c r="F51" s="17"/>
      <c r="G51" s="42"/>
    </row>
    <row r="52" ht="45" customHeight="1" spans="1:7">
      <c r="A52" s="19" t="s">
        <v>44</v>
      </c>
      <c r="B52" s="25" t="s">
        <v>45</v>
      </c>
      <c r="C52" s="25"/>
      <c r="D52" s="25"/>
      <c r="E52" s="25"/>
      <c r="F52" s="45">
        <v>1</v>
      </c>
      <c r="G52" s="45" t="s">
        <v>17</v>
      </c>
    </row>
    <row r="53" ht="45" customHeight="1" spans="1:7">
      <c r="A53" s="19" t="s">
        <v>46</v>
      </c>
      <c r="B53" s="25" t="s">
        <v>47</v>
      </c>
      <c r="C53" s="25"/>
      <c r="D53" s="25"/>
      <c r="E53" s="25"/>
      <c r="F53" s="45">
        <v>1</v>
      </c>
      <c r="G53" s="45" t="s">
        <v>17</v>
      </c>
    </row>
    <row r="54" ht="45" customHeight="1" spans="1:7">
      <c r="A54" s="19" t="s">
        <v>48</v>
      </c>
      <c r="B54" s="25" t="s">
        <v>49</v>
      </c>
      <c r="C54" s="25"/>
      <c r="D54" s="25"/>
      <c r="E54" s="25"/>
      <c r="F54" s="45">
        <v>0.5</v>
      </c>
      <c r="G54" s="45" t="s">
        <v>17</v>
      </c>
    </row>
    <row r="55" ht="45" customHeight="1" spans="1:7">
      <c r="A55" s="19" t="s">
        <v>50</v>
      </c>
      <c r="B55" s="25" t="s">
        <v>51</v>
      </c>
      <c r="C55" s="25"/>
      <c r="D55" s="25"/>
      <c r="E55" s="25"/>
      <c r="F55" s="45">
        <v>0.5</v>
      </c>
      <c r="G55" s="45" t="s">
        <v>17</v>
      </c>
    </row>
    <row r="56" ht="45" customHeight="1" spans="1:7">
      <c r="A56" s="19" t="s">
        <v>52</v>
      </c>
      <c r="B56" s="25" t="s">
        <v>53</v>
      </c>
      <c r="C56" s="25"/>
      <c r="D56" s="25"/>
      <c r="E56" s="25"/>
      <c r="F56" s="45">
        <v>1</v>
      </c>
      <c r="G56" s="45" t="s">
        <v>17</v>
      </c>
    </row>
    <row r="57" ht="45" customHeight="1" spans="1:7">
      <c r="A57" s="19" t="s">
        <v>54</v>
      </c>
      <c r="B57" s="25" t="s">
        <v>55</v>
      </c>
      <c r="C57" s="25"/>
      <c r="D57" s="25"/>
      <c r="E57" s="25"/>
      <c r="F57" s="45">
        <v>1</v>
      </c>
      <c r="G57" s="45" t="s">
        <v>17</v>
      </c>
    </row>
    <row r="58" s="9" customFormat="1" ht="30" customHeight="1" spans="1:7">
      <c r="A58" s="13"/>
      <c r="B58" s="24" t="s">
        <v>27</v>
      </c>
      <c r="C58" s="24"/>
      <c r="D58" s="24"/>
      <c r="E58" s="24"/>
      <c r="F58" s="46">
        <v>5</v>
      </c>
      <c r="G58" s="46"/>
    </row>
    <row r="59" s="9" customFormat="1" ht="28.15" customHeight="1" spans="1:7">
      <c r="A59" s="26" t="s">
        <v>28</v>
      </c>
      <c r="B59" s="27"/>
      <c r="C59" s="27"/>
      <c r="D59" s="27"/>
      <c r="E59" s="47"/>
      <c r="F59" s="46">
        <v>25</v>
      </c>
      <c r="G59" s="48"/>
    </row>
    <row r="60" s="8" customFormat="1" ht="28.15" customHeight="1" spans="1:7">
      <c r="A60" s="31" t="s">
        <v>56</v>
      </c>
      <c r="B60" s="32"/>
      <c r="C60" s="32"/>
      <c r="D60" s="32"/>
      <c r="E60" s="51"/>
      <c r="F60" s="41">
        <v>40</v>
      </c>
      <c r="G60" s="52"/>
    </row>
    <row r="61" ht="40.9" customHeight="1" spans="1:7">
      <c r="A61" s="33" t="s">
        <v>57</v>
      </c>
      <c r="B61" s="34"/>
      <c r="C61" s="34"/>
      <c r="D61" s="34"/>
      <c r="E61" s="34"/>
      <c r="F61" s="34"/>
      <c r="G61" s="53"/>
    </row>
    <row r="62" ht="155.65" customHeight="1" spans="1:7">
      <c r="A62" s="35">
        <v>4.1</v>
      </c>
      <c r="B62" s="13" t="s">
        <v>58</v>
      </c>
      <c r="C62" s="25" t="s">
        <v>59</v>
      </c>
      <c r="D62" s="25"/>
      <c r="E62" s="25"/>
      <c r="F62" s="25"/>
      <c r="G62" s="25"/>
    </row>
    <row r="63" ht="45" customHeight="1" spans="1:12">
      <c r="A63" s="25">
        <v>4.2</v>
      </c>
      <c r="B63" s="13" t="s">
        <v>60</v>
      </c>
      <c r="C63" s="36" t="s">
        <v>61</v>
      </c>
      <c r="D63" s="37"/>
      <c r="E63" s="37"/>
      <c r="F63" s="37"/>
      <c r="G63" s="37"/>
      <c r="L63" s="54"/>
    </row>
    <row r="64" ht="45" customHeight="1" spans="1:12">
      <c r="A64" s="38">
        <v>4.3</v>
      </c>
      <c r="B64" s="13" t="s">
        <v>62</v>
      </c>
      <c r="C64" s="39" t="s">
        <v>63</v>
      </c>
      <c r="D64" s="37"/>
      <c r="E64" s="37"/>
      <c r="F64" s="37"/>
      <c r="G64" s="37"/>
      <c r="L64" s="54"/>
    </row>
    <row r="65" ht="133.15" customHeight="1" spans="1:12">
      <c r="A65" s="55"/>
      <c r="B65" s="56"/>
      <c r="C65" s="36" t="s">
        <v>64</v>
      </c>
      <c r="D65" s="37"/>
      <c r="E65" s="37"/>
      <c r="F65" s="37"/>
      <c r="G65" s="37"/>
      <c r="L65" s="54"/>
    </row>
    <row r="66" ht="63.75" customHeight="1" spans="1:12">
      <c r="A66" s="25">
        <v>4.4</v>
      </c>
      <c r="B66" s="13" t="s">
        <v>65</v>
      </c>
      <c r="C66" s="36" t="s">
        <v>66</v>
      </c>
      <c r="D66" s="37"/>
      <c r="E66" s="37"/>
      <c r="F66" s="37"/>
      <c r="G66" s="37"/>
      <c r="L66" s="54"/>
    </row>
    <row r="67" ht="45" customHeight="1" spans="1:12">
      <c r="A67" s="25">
        <v>4.5</v>
      </c>
      <c r="B67" s="13" t="s">
        <v>67</v>
      </c>
      <c r="C67" s="36" t="s">
        <v>68</v>
      </c>
      <c r="D67" s="37"/>
      <c r="E67" s="37"/>
      <c r="F67" s="37"/>
      <c r="G67" s="37"/>
      <c r="L67" s="54"/>
    </row>
    <row r="68" ht="45" customHeight="1" spans="1:12">
      <c r="A68" s="25">
        <v>4.6</v>
      </c>
      <c r="B68" s="13" t="s">
        <v>69</v>
      </c>
      <c r="C68" s="36" t="s">
        <v>70</v>
      </c>
      <c r="D68" s="37"/>
      <c r="E68" s="37"/>
      <c r="F68" s="37"/>
      <c r="G68" s="37"/>
      <c r="L68" s="54"/>
    </row>
    <row r="69" ht="45" customHeight="1" spans="1:12">
      <c r="A69" s="25">
        <v>4.7</v>
      </c>
      <c r="B69" s="13" t="s">
        <v>71</v>
      </c>
      <c r="C69" s="36" t="s">
        <v>72</v>
      </c>
      <c r="D69" s="37"/>
      <c r="E69" s="37"/>
      <c r="F69" s="37"/>
      <c r="G69" s="37"/>
      <c r="L69" s="54"/>
    </row>
    <row r="70" ht="34.9" customHeight="1" spans="1:7">
      <c r="A70" s="57" t="s">
        <v>73</v>
      </c>
      <c r="B70" s="58"/>
      <c r="C70" s="58"/>
      <c r="D70" s="58"/>
      <c r="E70" s="58"/>
      <c r="F70" s="58"/>
      <c r="G70" s="62"/>
    </row>
    <row r="71" ht="64.9" customHeight="1" spans="1:7">
      <c r="A71" s="59">
        <v>5.1</v>
      </c>
      <c r="B71" s="60" t="s">
        <v>74</v>
      </c>
      <c r="C71" s="36" t="s">
        <v>75</v>
      </c>
      <c r="D71" s="59"/>
      <c r="E71" s="59"/>
      <c r="F71" s="59"/>
      <c r="G71" s="59"/>
    </row>
    <row r="72" ht="50.65" customHeight="1" spans="1:7">
      <c r="A72" s="37">
        <v>5.2</v>
      </c>
      <c r="B72" s="60" t="s">
        <v>76</v>
      </c>
      <c r="C72" s="36" t="s">
        <v>77</v>
      </c>
      <c r="D72" s="59"/>
      <c r="E72" s="59"/>
      <c r="F72" s="59"/>
      <c r="G72" s="59"/>
    </row>
    <row r="73" ht="87.75" customHeight="1" spans="1:7">
      <c r="A73" s="37">
        <v>5.3</v>
      </c>
      <c r="B73" s="60" t="s">
        <v>78</v>
      </c>
      <c r="C73" s="61" t="s">
        <v>79</v>
      </c>
      <c r="D73" s="59"/>
      <c r="E73" s="59"/>
      <c r="F73" s="59"/>
      <c r="G73" s="59"/>
    </row>
    <row r="74" ht="124.5" customHeight="1" spans="1:7">
      <c r="A74" s="37">
        <v>5.4</v>
      </c>
      <c r="B74" s="60" t="s">
        <v>80</v>
      </c>
      <c r="C74" s="36" t="s">
        <v>81</v>
      </c>
      <c r="D74" s="59"/>
      <c r="E74" s="59"/>
      <c r="F74" s="59"/>
      <c r="G74" s="59"/>
    </row>
  </sheetData>
  <mergeCells count="76">
    <mergeCell ref="A1:G1"/>
    <mergeCell ref="A2:G2"/>
    <mergeCell ref="A3:G3"/>
    <mergeCell ref="A4:G4"/>
    <mergeCell ref="A5:G5"/>
    <mergeCell ref="A6:G6"/>
    <mergeCell ref="A7:G7"/>
    <mergeCell ref="A8:G8"/>
    <mergeCell ref="A9:G9"/>
    <mergeCell ref="A10:G10"/>
    <mergeCell ref="A11:E11"/>
    <mergeCell ref="A12:G12"/>
    <mergeCell ref="B13:G13"/>
    <mergeCell ref="A14:G14"/>
    <mergeCell ref="B15:E15"/>
    <mergeCell ref="B16:E16"/>
    <mergeCell ref="B17:E17"/>
    <mergeCell ref="B18:E18"/>
    <mergeCell ref="B19:E19"/>
    <mergeCell ref="B20:E20"/>
    <mergeCell ref="B21:E21"/>
    <mergeCell ref="A22:G22"/>
    <mergeCell ref="B23:E23"/>
    <mergeCell ref="B24:E24"/>
    <mergeCell ref="B25:E25"/>
    <mergeCell ref="A26:E26"/>
    <mergeCell ref="A27:E27"/>
    <mergeCell ref="A28:G28"/>
    <mergeCell ref="B29:G29"/>
    <mergeCell ref="A30:G30"/>
    <mergeCell ref="B31:E31"/>
    <mergeCell ref="B32:E32"/>
    <mergeCell ref="B33:E33"/>
    <mergeCell ref="B34:E34"/>
    <mergeCell ref="B35:E35"/>
    <mergeCell ref="A36:G36"/>
    <mergeCell ref="B37:E37"/>
    <mergeCell ref="B38:E38"/>
    <mergeCell ref="B39:E39"/>
    <mergeCell ref="A40:E40"/>
    <mergeCell ref="A41:E41"/>
    <mergeCell ref="A42:G42"/>
    <mergeCell ref="B43:G43"/>
    <mergeCell ref="A44:G44"/>
    <mergeCell ref="B45:E45"/>
    <mergeCell ref="B46:E46"/>
    <mergeCell ref="B47:E47"/>
    <mergeCell ref="B48:E48"/>
    <mergeCell ref="B49:E49"/>
    <mergeCell ref="B50:E50"/>
    <mergeCell ref="A51:G51"/>
    <mergeCell ref="B52:E52"/>
    <mergeCell ref="B53:E53"/>
    <mergeCell ref="B54:E54"/>
    <mergeCell ref="B55:E55"/>
    <mergeCell ref="B56:E56"/>
    <mergeCell ref="B57:E57"/>
    <mergeCell ref="B58:E58"/>
    <mergeCell ref="A59:E59"/>
    <mergeCell ref="A60:E60"/>
    <mergeCell ref="A61:G61"/>
    <mergeCell ref="C62:G62"/>
    <mergeCell ref="C63:G63"/>
    <mergeCell ref="C64:G64"/>
    <mergeCell ref="C65:G65"/>
    <mergeCell ref="C66:G66"/>
    <mergeCell ref="C67:G67"/>
    <mergeCell ref="C68:G68"/>
    <mergeCell ref="C69:G69"/>
    <mergeCell ref="A70:G70"/>
    <mergeCell ref="C71:G71"/>
    <mergeCell ref="C72:G72"/>
    <mergeCell ref="C73:G73"/>
    <mergeCell ref="C74:G74"/>
    <mergeCell ref="A64:A65"/>
    <mergeCell ref="B64:B65"/>
  </mergeCells>
  <pageMargins left="0.7" right="0.7" top="0.75" bottom="0.75" header="0.3" footer="0.3"/>
  <pageSetup paperSize="9" orientation="portrait" horizontalDpi="200" verticalDpi="3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E6"/>
  <sheetViews>
    <sheetView workbookViewId="0">
      <selection activeCell="K20" sqref="K20"/>
    </sheetView>
  </sheetViews>
  <sheetFormatPr defaultColWidth="9" defaultRowHeight="13.2" outlineLevelRow="5" outlineLevelCol="4"/>
  <cols>
    <col min="1" max="1" width="9" style="2"/>
    <col min="2" max="2" width="26.3796296296296" style="2" customWidth="1"/>
    <col min="3" max="3" width="7.25" style="2" customWidth="1"/>
    <col min="4" max="4" width="27.3796296296296" style="2" customWidth="1"/>
    <col min="5" max="5" width="19.25" style="2" customWidth="1"/>
    <col min="6" max="16384" width="9" style="2"/>
  </cols>
  <sheetData>
    <row r="2" s="1" customFormat="1" ht="39" customHeight="1" spans="1:5">
      <c r="A2" s="3" t="s">
        <v>82</v>
      </c>
      <c r="B2" s="4" t="s">
        <v>83</v>
      </c>
      <c r="C2" s="4" t="s">
        <v>84</v>
      </c>
      <c r="D2" s="5" t="s">
        <v>85</v>
      </c>
      <c r="E2" s="4" t="s">
        <v>86</v>
      </c>
    </row>
    <row r="3" s="1" customFormat="1" ht="30" customHeight="1" spans="1:5">
      <c r="A3" s="3" t="s">
        <v>87</v>
      </c>
      <c r="B3" s="5" t="s">
        <v>88</v>
      </c>
      <c r="C3" s="4">
        <v>2</v>
      </c>
      <c r="D3" s="6">
        <v>95000</v>
      </c>
      <c r="E3" s="6">
        <f>D3*C3</f>
        <v>190000</v>
      </c>
    </row>
    <row r="4" s="1" customFormat="1" ht="30" customHeight="1" spans="1:5">
      <c r="A4" s="3" t="s">
        <v>89</v>
      </c>
      <c r="B4" s="4" t="s">
        <v>90</v>
      </c>
      <c r="C4" s="4">
        <v>1</v>
      </c>
      <c r="D4" s="6">
        <v>60000</v>
      </c>
      <c r="E4" s="6">
        <f>D4*C4</f>
        <v>60000</v>
      </c>
    </row>
    <row r="5" s="1" customFormat="1" ht="30" customHeight="1" spans="1:5">
      <c r="A5" s="3" t="s">
        <v>91</v>
      </c>
      <c r="B5" s="4" t="s">
        <v>92</v>
      </c>
      <c r="C5" s="4">
        <v>2</v>
      </c>
      <c r="D5" s="6">
        <v>400000</v>
      </c>
      <c r="E5" s="6">
        <f>D5*C5</f>
        <v>800000</v>
      </c>
    </row>
    <row r="6" s="1" customFormat="1" ht="32" customHeight="1" spans="5:5">
      <c r="E6" s="7">
        <f>SUM(E3:E5)</f>
        <v>1050000</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zhangjianing</dc:creator>
  <cp:lastModifiedBy>user</cp:lastModifiedBy>
  <dcterms:created xsi:type="dcterms:W3CDTF">2006-09-14T19:21:00Z</dcterms:created>
  <dcterms:modified xsi:type="dcterms:W3CDTF">2025-07-17T15:51:29Z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4F98DDF93E9D4F5A81E5EBBACD455FC3_13</vt:lpwstr>
  </property>
  <property fmtid="{D5CDD505-2E9C-101B-9397-08002B2CF9AE}" pid="3" name="KSOProductBuildVer">
    <vt:lpwstr>2052-12.8.2.1113</vt:lpwstr>
  </property>
</Properties>
</file>