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067"/>
  </bookViews>
  <sheets>
    <sheet name="流式细胞质谱仪" sheetId="1" r:id="rId1"/>
  </sheets>
  <definedNames>
    <definedName name="_GoBack" localSheetId="0">流式细胞质谱仪!$A$62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<sst xmlns="http://schemas.openxmlformats.org/spreadsheetml/2006/main" count="108" uniqueCount="85">
  <si>
    <t>流式细胞质谱仪采购需求</t>
  </si>
  <si>
    <t>设备名称：流式细胞质谱仪</t>
  </si>
  <si>
    <t>预算总价：2000000元      预算单价：2000000元        采购数量：1台</t>
  </si>
  <si>
    <r>
      <rPr>
        <sz val="12"/>
        <rFont val="仿宋_GB2312"/>
        <charset val="134"/>
      </rPr>
      <t>所属医疗设备类别：</t>
    </r>
    <r>
      <rPr>
        <sz val="12"/>
        <rFont val="宋体"/>
        <charset val="134"/>
      </rPr>
      <t>□</t>
    </r>
    <r>
      <rPr>
        <sz val="12"/>
        <rFont val="仿宋_GB2312"/>
        <charset val="134"/>
      </rPr>
      <t>第一类     ☑第二类     □第三类</t>
    </r>
  </si>
  <si>
    <r>
      <rPr>
        <sz val="12"/>
        <rFont val="仿宋_GB2312"/>
        <charset val="134"/>
      </rPr>
      <t>面向企业分类：</t>
    </r>
    <r>
      <rPr>
        <sz val="12"/>
        <rFont val="Wingdings 2"/>
        <charset val="2"/>
      </rPr>
      <t>R</t>
    </r>
    <r>
      <rPr>
        <sz val="12"/>
        <rFont val="仿宋_GB2312"/>
        <charset val="134"/>
      </rPr>
      <t xml:space="preserve">  面向大、中、小、微的各类供应商采购</t>
    </r>
  </si>
  <si>
    <r>
      <rPr>
        <sz val="12"/>
        <rFont val="仿宋_GB2312"/>
        <charset val="134"/>
      </rPr>
      <t xml:space="preserve">              </t>
    </r>
    <r>
      <rPr>
        <sz val="12"/>
        <rFont val="宋体"/>
        <charset val="134"/>
      </rPr>
      <t>□</t>
    </r>
    <r>
      <rPr>
        <sz val="12"/>
        <rFont val="仿宋_GB2312"/>
        <charset val="134"/>
      </rPr>
      <t xml:space="preserve">  专门面向中小企业采购</t>
    </r>
  </si>
  <si>
    <r>
      <rPr>
        <sz val="12"/>
        <rFont val="仿宋_GB2312"/>
        <charset val="134"/>
      </rPr>
      <t xml:space="preserve">              </t>
    </r>
    <r>
      <rPr>
        <sz val="12"/>
        <rFont val="宋体"/>
        <charset val="134"/>
      </rPr>
      <t>□</t>
    </r>
    <r>
      <rPr>
        <sz val="12"/>
        <rFont val="仿宋_GB2312"/>
        <charset val="134"/>
      </rPr>
      <t xml:space="preserve">  专门面向小微企业采购</t>
    </r>
  </si>
  <si>
    <r>
      <rPr>
        <sz val="12"/>
        <rFont val="仿宋_GB2312"/>
        <charset val="134"/>
      </rPr>
      <t>是否可以采购进口产品：</t>
    </r>
    <r>
      <rPr>
        <sz val="12"/>
        <rFont val="宋体"/>
        <charset val="134"/>
      </rPr>
      <t>□</t>
    </r>
    <r>
      <rPr>
        <sz val="12"/>
        <rFont val="仿宋_GB2312"/>
        <charset val="134"/>
      </rPr>
      <t xml:space="preserve">是    </t>
    </r>
    <r>
      <rPr>
        <sz val="12"/>
        <rFont val="宋体"/>
        <charset val="134"/>
      </rPr>
      <t>√</t>
    </r>
    <r>
      <rPr>
        <sz val="12"/>
        <rFont val="仿宋_GB2312"/>
        <charset val="134"/>
      </rPr>
      <t>否</t>
    </r>
  </si>
  <si>
    <t>（设备名称）需求内容及描述</t>
  </si>
  <si>
    <t>评分分值</t>
  </si>
  <si>
    <t>是否要提供技术支持资料（是/否）</t>
  </si>
  <si>
    <t>一、主要功能与目标</t>
  </si>
  <si>
    <t>用途描述：可以对单个细胞同时选择几十个参数进行检测分析，实现对骨髓、外周血等复杂细胞群体的免疫表型、信号通路、细胞功能等方面进行全面、精细、深入的临床分析。深度分析患者粒细胞、单核细胞、树突状细胞、T细胞、B细胞、NK细胞等多种免疫细胞的数量和功能，给临床诊疗和临床研究带来丰富的免疫学信息。针对CAR-T和干细胞移植免疫重建病人的免疫监测有全谱系监测的功能。</t>
  </si>
  <si>
    <t>二、主要技术参数</t>
  </si>
  <si>
    <t>最大通道数量：≥140个；</t>
  </si>
  <si>
    <t>是</t>
  </si>
  <si>
    <r>
      <rPr>
        <sz val="12"/>
        <rFont val="宋体"/>
        <charset val="134"/>
      </rPr>
      <t>仪器最大检测灵敏度：≥8.0×10</t>
    </r>
    <r>
      <rPr>
        <vertAlign val="superscript"/>
        <sz val="12"/>
        <rFont val="宋体"/>
        <charset val="134"/>
      </rPr>
      <t>5</t>
    </r>
    <r>
      <rPr>
        <sz val="12"/>
        <rFont val="宋体"/>
        <charset val="134"/>
      </rPr>
      <t xml:space="preserve"> cps（1ppb Lu􀀃溶液）</t>
    </r>
  </si>
  <si>
    <t>检测器采样频率：≥2Gs/S</t>
  </si>
  <si>
    <t>仪器的最大分辨率≥1300</t>
  </si>
  <si>
    <t>飞行时间质谱（TOF）采样频率≥150KHz</t>
  </si>
  <si>
    <t>主要技术参数小计分值</t>
  </si>
  <si>
    <t>三、一般技术参数</t>
  </si>
  <si>
    <t>流式细胞质谱仪主机</t>
  </si>
  <si>
    <t>3.1.1</t>
  </si>
  <si>
    <t>质谱丰度灵敏度：在Tb159 M±1通道上≤0.3%</t>
  </si>
  <si>
    <t>3.1.2</t>
  </si>
  <si>
    <t>仪器稳定性：CV＜3%</t>
  </si>
  <si>
    <t>3.1.3</t>
  </si>
  <si>
    <t>细胞平均采集速度≥500个/秒</t>
  </si>
  <si>
    <t>3.1.4</t>
  </si>
  <si>
    <t>峰值采集速度≥1800个/秒</t>
  </si>
  <si>
    <t>3.1.5</t>
  </si>
  <si>
    <t>质谱检测系统检测质量范围：至少包含70-209amu</t>
  </si>
  <si>
    <t>进样系统</t>
  </si>
  <si>
    <t>否</t>
  </si>
  <si>
    <r>
      <rPr>
        <sz val="12"/>
        <rFont val="仿宋_GB2312"/>
        <charset val="134"/>
      </rPr>
      <t>3.</t>
    </r>
    <r>
      <rPr>
        <sz val="12"/>
        <rFont val="宋体"/>
        <charset val="134"/>
      </rPr>
      <t>2.1</t>
    </r>
  </si>
  <si>
    <t>样本采集可达到单细胞分辨率。采集过程中可看到单细胞上指定检测蛋白的表达与否。</t>
  </si>
  <si>
    <r>
      <rPr>
        <sz val="12"/>
        <rFont val="仿宋_GB2312"/>
        <charset val="134"/>
      </rPr>
      <t>3.</t>
    </r>
    <r>
      <rPr>
        <sz val="12"/>
        <rFont val="宋体"/>
        <charset val="134"/>
      </rPr>
      <t>2.2</t>
    </r>
  </si>
  <si>
    <r>
      <rPr>
        <sz val="12"/>
        <rFont val="宋体"/>
        <charset val="134"/>
      </rPr>
      <t>稳定进样时，进样器流速≥60</t>
    </r>
    <r>
      <rPr>
        <sz val="10.5"/>
        <rFont val="Calibri"/>
        <charset val="134"/>
      </rPr>
      <t>μ</t>
    </r>
    <r>
      <rPr>
        <sz val="10.5"/>
        <rFont val="宋体"/>
        <charset val="134"/>
      </rPr>
      <t>L/min</t>
    </r>
  </si>
  <si>
    <t>感应耦合离子源</t>
  </si>
  <si>
    <r>
      <rPr>
        <sz val="12"/>
        <rFont val="仿宋_GB2312"/>
        <charset val="134"/>
      </rPr>
      <t>3.</t>
    </r>
    <r>
      <rPr>
        <sz val="12"/>
        <rFont val="宋体"/>
        <charset val="134"/>
      </rPr>
      <t>3.1</t>
    </r>
  </si>
  <si>
    <r>
      <rPr>
        <sz val="12"/>
        <rFont val="宋体"/>
        <charset val="134"/>
      </rPr>
      <t>雾化器：雾化气体为氩气，流量至少包含</t>
    </r>
    <r>
      <rPr>
        <sz val="12"/>
        <rFont val="Times New Roman"/>
        <charset val="134"/>
      </rPr>
      <t>0.14-0.35L/min</t>
    </r>
    <r>
      <rPr>
        <sz val="12"/>
        <rFont val="宋体"/>
        <charset val="134"/>
      </rPr>
      <t>。</t>
    </r>
  </si>
  <si>
    <r>
      <rPr>
        <sz val="12"/>
        <rFont val="仿宋_GB2312"/>
        <charset val="134"/>
      </rPr>
      <t>3.</t>
    </r>
    <r>
      <rPr>
        <sz val="12"/>
        <rFont val="宋体"/>
        <charset val="134"/>
      </rPr>
      <t>3.2</t>
    </r>
  </si>
  <si>
    <t>雾化室：温度控制范围100~200℃，通入的组成气体为氩气，流量约为0.35-0.90L/min</t>
  </si>
  <si>
    <r>
      <rPr>
        <sz val="12"/>
        <rFont val="仿宋_GB2312"/>
        <charset val="134"/>
      </rPr>
      <t>3.</t>
    </r>
    <r>
      <rPr>
        <sz val="12"/>
        <rFont val="宋体"/>
        <charset val="134"/>
      </rPr>
      <t>3.3</t>
    </r>
  </si>
  <si>
    <r>
      <rPr>
        <sz val="12"/>
        <rFont val="宋体"/>
        <charset val="134"/>
      </rPr>
      <t>电感耦合等离子体射频电源：实际运行功率≥</t>
    </r>
    <r>
      <rPr>
        <sz val="12"/>
        <rFont val="Times New Roman"/>
        <charset val="134"/>
      </rPr>
      <t>1000W</t>
    </r>
  </si>
  <si>
    <t>离子过滤系统</t>
  </si>
  <si>
    <r>
      <rPr>
        <sz val="12"/>
        <rFont val="仿宋_GB2312"/>
        <charset val="134"/>
      </rPr>
      <t>3.</t>
    </r>
    <r>
      <rPr>
        <sz val="12"/>
        <rFont val="宋体"/>
        <charset val="134"/>
      </rPr>
      <t>4.1</t>
    </r>
  </si>
  <si>
    <t>离子提取接口：采用三锥接口设计。采样锥位于最外面，带有橡胶圈保证气密性；截取锥和超截取锥为一体设计，并有绝缘片实现两个锥的隔离和相对位置的固定</t>
  </si>
  <si>
    <r>
      <rPr>
        <sz val="12"/>
        <rFont val="仿宋_GB2312"/>
        <charset val="134"/>
      </rPr>
      <t>3.</t>
    </r>
    <r>
      <rPr>
        <sz val="12"/>
        <rFont val="宋体"/>
        <charset val="134"/>
      </rPr>
      <t>4.2</t>
    </r>
  </si>
  <si>
    <t>仪器配有冷却器，可为三个锥体降温</t>
  </si>
  <si>
    <t>真空系统</t>
  </si>
  <si>
    <r>
      <rPr>
        <sz val="12"/>
        <rFont val="仿宋_GB2312"/>
        <charset val="134"/>
      </rPr>
      <t>3.</t>
    </r>
    <r>
      <rPr>
        <sz val="12"/>
        <rFont val="宋体"/>
        <charset val="134"/>
      </rPr>
      <t>5.1</t>
    </r>
  </si>
  <si>
    <t>仪器内置机械泵和涡轮分子泵用来维持多级真空系统，仪器运行时接口段气压小于40m托(Torr), TOF区段气压小于1.5u托（Torr）</t>
  </si>
  <si>
    <t>软件系统</t>
  </si>
  <si>
    <r>
      <rPr>
        <sz val="12"/>
        <rFont val="仿宋_GB2312"/>
        <charset val="134"/>
      </rPr>
      <t>3.</t>
    </r>
    <r>
      <rPr>
        <sz val="12"/>
        <rFont val="宋体"/>
        <charset val="134"/>
      </rPr>
      <t>6.1</t>
    </r>
  </si>
  <si>
    <t>配有全中文人机操作界面，可实时监控仪器各部分的状态，并可以自动进行质谱数据的标准化</t>
  </si>
  <si>
    <r>
      <rPr>
        <sz val="12"/>
        <rFont val="仿宋_GB2312"/>
        <charset val="134"/>
      </rPr>
      <t>3.</t>
    </r>
    <r>
      <rPr>
        <sz val="12"/>
        <rFont val="宋体"/>
        <charset val="134"/>
      </rPr>
      <t>6.2</t>
    </r>
  </si>
  <si>
    <t>软件集成文件合并、标准化、随机化等功能，可以进行混样后数据的解码、文件数据格式转换等操作</t>
  </si>
  <si>
    <t xml:space="preserve">         一般技术参数小计分值</t>
  </si>
  <si>
    <t>技术参数总计分值</t>
  </si>
  <si>
    <t>四、伴随服务要求</t>
  </si>
  <si>
    <t>产品附件要求</t>
  </si>
  <si>
    <t>随机配置</t>
  </si>
  <si>
    <t>随机工具、产品的升级要求</t>
  </si>
  <si>
    <t>如有随机装配工具，需提供；功能软件终身免费升级。</t>
  </si>
  <si>
    <t>安装</t>
  </si>
  <si>
    <r>
      <rPr>
        <sz val="12"/>
        <rFont val="Wingdings 2"/>
        <charset val="2"/>
      </rPr>
      <t>R</t>
    </r>
    <r>
      <rPr>
        <sz val="12"/>
        <rFont val="仿宋_GB2312"/>
        <charset val="134"/>
      </rPr>
      <t xml:space="preserve">需要     </t>
    </r>
    <r>
      <rPr>
        <sz val="12"/>
        <rFont val="Wingdings"/>
        <charset val="2"/>
      </rPr>
      <t>¨</t>
    </r>
    <r>
      <rPr>
        <sz val="12"/>
        <rFont val="仿宋_GB2312"/>
        <charset val="134"/>
      </rPr>
      <t>不需要</t>
    </r>
  </si>
  <si>
    <t>调试</t>
  </si>
  <si>
    <t>供应商负责设备到货搬运和安装就位，并提供详细的验收标准、验收手册（由此产生的费用由供应商承担）</t>
  </si>
  <si>
    <t>联机</t>
  </si>
  <si>
    <t>医疗设备必须符合医疗信息系统集成规范，并免费提供信息系统接口，医学影像设备须提供DICOM软硬件接口，数字化医疗设备须提供HL7软硬件接口，并由供应商承担相应信息系统联机费用。</t>
  </si>
  <si>
    <t>培训</t>
  </si>
  <si>
    <t>供应商应免费对招标人操作、维修人员进行一定时期的正规的整套设备操作、维护保养、检测等内容的技术培训</t>
  </si>
  <si>
    <t>验收方案</t>
  </si>
  <si>
    <t>供应商代表、使用部门代表、相关职能部门代表共同验收</t>
  </si>
  <si>
    <t>五、售后服务要求</t>
  </si>
  <si>
    <t>售后服务响应</t>
  </si>
  <si>
    <t>开机率：开机率≥95 %（以365天/年计）；
故障紧急叫修时，维修响应时间≤2小时；
专业维修工程师到达现场时间≤24小时，24小时内排除故障或提供应急措施；
如在7天内无法修复，则提供与该设备相同的备用机</t>
  </si>
  <si>
    <t>服务内容与计划</t>
  </si>
  <si>
    <r>
      <rPr>
        <sz val="12"/>
        <rFont val="仿宋_GB2312"/>
        <charset val="134"/>
      </rPr>
      <t>供应商按配置要求，提供原装全新设备，安装调试过程中所需零配件均由供应商承担。
供应商须确保其产品质量、性能及技术参数达到招标人要求，如不能满足招标人要求，则招标人有权向供应商提出退换或索赔的要求。
安装、调试、培训、验收合格后，</t>
    </r>
    <r>
      <rPr>
        <b/>
        <sz val="12"/>
        <rFont val="仿宋_GB2312"/>
        <charset val="134"/>
      </rPr>
      <t>整机免费质保≥2年，质保范围包括仪器整机和其所有附属配件。提供原厂服务承诺书。</t>
    </r>
    <r>
      <rPr>
        <sz val="12"/>
        <rFont val="仿宋_GB2312"/>
        <charset val="134"/>
      </rPr>
      <t xml:space="preserve">
对该设备进行≥2次/年免费巡检，整机清洁，并提醒招标人该设备存在的问题或隐患。</t>
    </r>
  </si>
  <si>
    <t>维保内容与价格</t>
  </si>
  <si>
    <t>在保质期内出现问题，所产生的维修费用（包括零部件费用、运返费用、人工费用等）均由供应商承担；
保质期满后，供应商对仪器应提供终身维修，免收任何人工费、差旅费，仅收取零件费用，维修采用先修后结的方式。供应商应对主要零配件和易损件清单并进行报价，且费用不高于市场价的80%。</t>
  </si>
  <si>
    <t>备品备件供货</t>
  </si>
  <si>
    <t>在中国境内设有专门的备品备件仓库，保证备件供应及时、充足。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</si>
</sst>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.5"/>
      <name val="等线"/>
      <charset val="134"/>
    </font>
    <font>
      <b/>
      <sz val="12"/>
      <name val="宋体"/>
      <charset val="134"/>
    </font>
    <font>
      <sz val="12"/>
      <name val="Wingdings"/>
      <charset val="2"/>
    </font>
    <font>
      <b/>
      <sz val="11"/>
      <name val="仿宋_GB2312"/>
      <charset val="134"/>
    </font>
    <font>
      <b/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Wingdings 2"/>
      <charset val="2"/>
    </font>
    <font>
      <vertAlign val="superscript"/>
      <sz val="12"/>
      <name val="宋体"/>
      <charset val="134"/>
    </font>
    <font>
      <sz val="10.5"/>
      <name val="Calibri"/>
      <charset val="134"/>
    </font>
    <font>
      <sz val="10.5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0" borderId="0" xfId="49">
      <alignment vertical="center"/>
    </xf>
    <xf numFmtId="0" fontId="1" fillId="0" borderId="0" xfId="49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3" fillId="0" borderId="5" xfId="49" applyFont="1" applyFill="1" applyBorder="1" applyAlignment="1">
      <alignment horizontal="left" vertical="center" wrapText="1"/>
    </xf>
    <xf numFmtId="0" fontId="9" fillId="0" borderId="1" xfId="49" applyFont="1" applyFill="1" applyBorder="1" applyAlignment="1">
      <alignment horizontal="left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3" fillId="0" borderId="2" xfId="49" applyFont="1" applyFill="1" applyBorder="1" applyAlignment="1">
      <alignment vertical="center" wrapText="1"/>
    </xf>
    <xf numFmtId="0" fontId="3" fillId="0" borderId="3" xfId="49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4" fillId="0" borderId="9" xfId="49" applyFont="1" applyFill="1" applyBorder="1" applyAlignment="1">
      <alignment horizontal="center" vertical="center" wrapText="1"/>
    </xf>
    <xf numFmtId="0" fontId="3" fillId="0" borderId="7" xfId="49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56"/>
  <sheetViews>
    <sheetView tabSelected="1" zoomScale="90" zoomScaleNormal="90" topLeftCell="A45" workbookViewId="0">
      <selection activeCell="L53" sqref="L53"/>
    </sheetView>
  </sheetViews>
  <sheetFormatPr defaultColWidth="9.62962962962963" defaultRowHeight="13.8" outlineLevelCol="6"/>
  <cols>
    <col min="1" max="1" width="8.37962962962963" style="5" customWidth="1"/>
    <col min="2" max="2" width="15.3796296296296" style="5" customWidth="1"/>
    <col min="3" max="4" width="13.3796296296296" style="5" customWidth="1"/>
    <col min="5" max="5" width="35" style="5" customWidth="1"/>
    <col min="6" max="7" width="13.3796296296296" style="5" customWidth="1"/>
  </cols>
  <sheetData>
    <row r="1" ht="44.25" customHeight="1" spans="1:7">
      <c r="A1" s="6" t="s">
        <v>0</v>
      </c>
      <c r="B1" s="6"/>
      <c r="C1" s="6"/>
      <c r="D1" s="6"/>
      <c r="E1" s="6"/>
      <c r="F1" s="6"/>
      <c r="G1" s="6"/>
    </row>
    <row r="2" ht="24" customHeight="1" spans="1:7">
      <c r="A2" s="7" t="s">
        <v>1</v>
      </c>
      <c r="B2" s="7"/>
      <c r="C2" s="7"/>
      <c r="D2" s="7"/>
      <c r="E2" s="7"/>
      <c r="F2" s="7"/>
      <c r="G2" s="7"/>
    </row>
    <row r="3" ht="24" customHeight="1" spans="1:7">
      <c r="A3" s="7" t="s">
        <v>2</v>
      </c>
      <c r="B3" s="7"/>
      <c r="C3" s="7"/>
      <c r="D3" s="7"/>
      <c r="E3" s="7"/>
      <c r="F3" s="7"/>
      <c r="G3" s="7"/>
    </row>
    <row r="4" ht="24" customHeight="1" spans="1:7">
      <c r="A4" s="7" t="s">
        <v>3</v>
      </c>
      <c r="B4" s="7"/>
      <c r="C4" s="7"/>
      <c r="D4" s="7"/>
      <c r="E4" s="7"/>
      <c r="F4" s="7"/>
      <c r="G4" s="7"/>
    </row>
    <row r="5" ht="24" customHeight="1" spans="1:7">
      <c r="A5" s="7" t="s">
        <v>4</v>
      </c>
      <c r="B5" s="7"/>
      <c r="C5" s="7"/>
      <c r="D5" s="7"/>
      <c r="E5" s="7"/>
      <c r="F5" s="7"/>
      <c r="G5" s="7"/>
    </row>
    <row r="6" ht="24" customHeight="1" spans="1:7">
      <c r="A6" s="7" t="s">
        <v>5</v>
      </c>
      <c r="B6" s="7"/>
      <c r="C6" s="7"/>
      <c r="D6" s="7"/>
      <c r="E6" s="7"/>
      <c r="F6" s="7"/>
      <c r="G6" s="7"/>
    </row>
    <row r="7" ht="24" customHeight="1" spans="1:7">
      <c r="A7" s="7" t="s">
        <v>6</v>
      </c>
      <c r="B7" s="7"/>
      <c r="C7" s="7"/>
      <c r="D7" s="7"/>
      <c r="E7" s="7"/>
      <c r="F7" s="7"/>
      <c r="G7" s="7"/>
    </row>
    <row r="8" ht="24" customHeight="1" spans="1:7">
      <c r="A8" s="7" t="s">
        <v>7</v>
      </c>
      <c r="B8" s="7"/>
      <c r="C8" s="7"/>
      <c r="D8" s="7"/>
      <c r="E8" s="7"/>
      <c r="F8" s="7"/>
      <c r="G8" s="7"/>
    </row>
    <row r="9" ht="46.15" customHeight="1" spans="1:7">
      <c r="A9" s="8" t="s">
        <v>8</v>
      </c>
      <c r="B9" s="9"/>
      <c r="C9" s="9"/>
      <c r="D9" s="9"/>
      <c r="E9" s="34"/>
      <c r="F9" s="10" t="s">
        <v>9</v>
      </c>
      <c r="G9" s="35" t="s">
        <v>10</v>
      </c>
    </row>
    <row r="10" ht="19.9" customHeight="1" spans="1:7">
      <c r="A10" s="10" t="s">
        <v>11</v>
      </c>
      <c r="B10" s="10"/>
      <c r="C10" s="10"/>
      <c r="D10" s="10"/>
      <c r="E10" s="10"/>
      <c r="F10" s="10"/>
      <c r="G10" s="10"/>
    </row>
    <row r="11" ht="71.25" customHeight="1" spans="1:7">
      <c r="A11" s="11">
        <v>1.1</v>
      </c>
      <c r="B11" s="12" t="s">
        <v>12</v>
      </c>
      <c r="C11" s="13"/>
      <c r="D11" s="13"/>
      <c r="E11" s="13"/>
      <c r="F11" s="13"/>
      <c r="G11" s="13"/>
    </row>
    <row r="12" ht="19.9" customHeight="1" spans="1:7">
      <c r="A12" s="10" t="s">
        <v>13</v>
      </c>
      <c r="B12" s="10"/>
      <c r="C12" s="10"/>
      <c r="D12" s="10"/>
      <c r="E12" s="10"/>
      <c r="F12" s="10"/>
      <c r="G12" s="10"/>
    </row>
    <row r="13" s="1" customFormat="1" ht="18" customHeight="1" spans="1:7">
      <c r="A13" s="7">
        <v>2.1</v>
      </c>
      <c r="B13" s="12" t="s">
        <v>14</v>
      </c>
      <c r="C13" s="7"/>
      <c r="D13" s="7"/>
      <c r="E13" s="7"/>
      <c r="F13" s="36">
        <v>5</v>
      </c>
      <c r="G13" s="37" t="s">
        <v>15</v>
      </c>
    </row>
    <row r="14" ht="18" customHeight="1" spans="1:7">
      <c r="A14" s="7">
        <v>2.2</v>
      </c>
      <c r="B14" s="12" t="s">
        <v>16</v>
      </c>
      <c r="C14" s="7"/>
      <c r="D14" s="7"/>
      <c r="E14" s="7"/>
      <c r="F14" s="36">
        <v>5</v>
      </c>
      <c r="G14" s="37" t="s">
        <v>15</v>
      </c>
    </row>
    <row r="15" ht="18" customHeight="1" spans="1:7">
      <c r="A15" s="7">
        <v>2.3</v>
      </c>
      <c r="B15" s="12" t="s">
        <v>17</v>
      </c>
      <c r="C15" s="7"/>
      <c r="D15" s="7"/>
      <c r="E15" s="7"/>
      <c r="F15" s="36">
        <v>5</v>
      </c>
      <c r="G15" s="37" t="s">
        <v>15</v>
      </c>
    </row>
    <row r="16" ht="18" customHeight="1" spans="1:7">
      <c r="A16" s="7">
        <v>2.4</v>
      </c>
      <c r="B16" s="14" t="s">
        <v>18</v>
      </c>
      <c r="C16" s="14"/>
      <c r="D16" s="14"/>
      <c r="E16" s="14"/>
      <c r="F16" s="36">
        <v>5</v>
      </c>
      <c r="G16" s="37" t="s">
        <v>15</v>
      </c>
    </row>
    <row r="17" ht="18" customHeight="1" spans="1:7">
      <c r="A17" s="7">
        <v>2.5</v>
      </c>
      <c r="B17" s="12" t="s">
        <v>19</v>
      </c>
      <c r="C17" s="12"/>
      <c r="D17" s="12"/>
      <c r="E17" s="12"/>
      <c r="F17" s="36">
        <v>5</v>
      </c>
      <c r="G17" s="37" t="s">
        <v>15</v>
      </c>
    </row>
    <row r="18" ht="16.15" customHeight="1" spans="1:7">
      <c r="A18" s="15"/>
      <c r="B18" s="16" t="s">
        <v>20</v>
      </c>
      <c r="C18" s="16"/>
      <c r="D18" s="16"/>
      <c r="E18" s="16"/>
      <c r="F18" s="38">
        <f>SUM(F13:F17)</f>
        <v>25</v>
      </c>
      <c r="G18" s="16"/>
    </row>
    <row r="19" ht="19.9" customHeight="1" spans="1:7">
      <c r="A19" s="10" t="s">
        <v>21</v>
      </c>
      <c r="B19" s="10"/>
      <c r="C19" s="10"/>
      <c r="D19" s="10"/>
      <c r="E19" s="10"/>
      <c r="F19" s="10"/>
      <c r="G19" s="10"/>
    </row>
    <row r="20" ht="14.25" customHeight="1" spans="1:7">
      <c r="A20" s="13">
        <v>3.1</v>
      </c>
      <c r="B20" s="17" t="s">
        <v>22</v>
      </c>
      <c r="C20" s="17"/>
      <c r="D20" s="17"/>
      <c r="E20" s="17"/>
      <c r="F20" s="39"/>
      <c r="G20" s="40"/>
    </row>
    <row r="21" ht="21" customHeight="1" spans="1:7">
      <c r="A21" s="7" t="s">
        <v>23</v>
      </c>
      <c r="B21" s="12" t="s">
        <v>24</v>
      </c>
      <c r="C21" s="12"/>
      <c r="D21" s="12"/>
      <c r="E21" s="12"/>
      <c r="F21" s="39">
        <v>1</v>
      </c>
      <c r="G21" s="40" t="s">
        <v>15</v>
      </c>
    </row>
    <row r="22" ht="21" customHeight="1" spans="1:7">
      <c r="A22" s="7" t="s">
        <v>25</v>
      </c>
      <c r="B22" s="12" t="s">
        <v>26</v>
      </c>
      <c r="C22" s="12"/>
      <c r="D22" s="12"/>
      <c r="E22" s="12"/>
      <c r="F22" s="39">
        <v>1</v>
      </c>
      <c r="G22" s="40" t="s">
        <v>15</v>
      </c>
    </row>
    <row r="23" ht="21" customHeight="1" spans="1:7">
      <c r="A23" s="7" t="s">
        <v>27</v>
      </c>
      <c r="B23" s="18" t="s">
        <v>28</v>
      </c>
      <c r="C23" s="19"/>
      <c r="D23" s="19"/>
      <c r="E23" s="41"/>
      <c r="F23" s="39">
        <v>1</v>
      </c>
      <c r="G23" s="40" t="s">
        <v>15</v>
      </c>
    </row>
    <row r="24" ht="21" customHeight="1" spans="1:7">
      <c r="A24" s="7" t="s">
        <v>29</v>
      </c>
      <c r="B24" s="12" t="s">
        <v>30</v>
      </c>
      <c r="C24" s="12"/>
      <c r="D24" s="12"/>
      <c r="E24" s="12"/>
      <c r="F24" s="39">
        <v>1</v>
      </c>
      <c r="G24" s="40" t="s">
        <v>15</v>
      </c>
    </row>
    <row r="25" ht="21" customHeight="1" spans="1:7">
      <c r="A25" s="7" t="s">
        <v>31</v>
      </c>
      <c r="B25" s="12" t="s">
        <v>32</v>
      </c>
      <c r="C25" s="12"/>
      <c r="D25" s="12"/>
      <c r="E25" s="12"/>
      <c r="F25" s="39">
        <v>1</v>
      </c>
      <c r="G25" s="40" t="s">
        <v>15</v>
      </c>
    </row>
    <row r="26" ht="14.25" customHeight="1" spans="1:7">
      <c r="A26" s="13">
        <v>3.2</v>
      </c>
      <c r="B26" s="17" t="s">
        <v>33</v>
      </c>
      <c r="C26" s="17"/>
      <c r="D26" s="17"/>
      <c r="E26" s="17"/>
      <c r="F26" s="39"/>
      <c r="G26" s="40" t="s">
        <v>34</v>
      </c>
    </row>
    <row r="27" ht="37" customHeight="1" spans="1:7">
      <c r="A27" s="7" t="s">
        <v>35</v>
      </c>
      <c r="B27" s="12" t="s">
        <v>36</v>
      </c>
      <c r="C27" s="12"/>
      <c r="D27" s="12"/>
      <c r="E27" s="12"/>
      <c r="F27" s="39">
        <v>1</v>
      </c>
      <c r="G27" s="40" t="s">
        <v>34</v>
      </c>
    </row>
    <row r="28" ht="28" customHeight="1" spans="1:7">
      <c r="A28" s="7" t="s">
        <v>37</v>
      </c>
      <c r="B28" s="12" t="s">
        <v>38</v>
      </c>
      <c r="C28" s="12"/>
      <c r="D28" s="12"/>
      <c r="E28" s="12"/>
      <c r="F28" s="39">
        <v>1</v>
      </c>
      <c r="G28" s="40" t="s">
        <v>15</v>
      </c>
    </row>
    <row r="29" ht="19.5" customHeight="1" spans="1:7">
      <c r="A29" s="13">
        <v>3.3</v>
      </c>
      <c r="B29" s="17" t="s">
        <v>39</v>
      </c>
      <c r="C29" s="17"/>
      <c r="D29" s="17"/>
      <c r="E29" s="17"/>
      <c r="F29" s="39"/>
      <c r="G29" s="40" t="s">
        <v>34</v>
      </c>
    </row>
    <row r="30" ht="19.5" customHeight="1" spans="1:7">
      <c r="A30" s="7" t="s">
        <v>40</v>
      </c>
      <c r="B30" s="12" t="s">
        <v>41</v>
      </c>
      <c r="C30" s="12"/>
      <c r="D30" s="12"/>
      <c r="E30" s="12"/>
      <c r="F30" s="39">
        <v>1</v>
      </c>
      <c r="G30" s="40" t="s">
        <v>15</v>
      </c>
    </row>
    <row r="31" ht="40" customHeight="1" spans="1:7">
      <c r="A31" s="7" t="s">
        <v>42</v>
      </c>
      <c r="B31" s="12" t="s">
        <v>43</v>
      </c>
      <c r="C31" s="12"/>
      <c r="D31" s="12"/>
      <c r="E31" s="12"/>
      <c r="F31" s="39">
        <v>1</v>
      </c>
      <c r="G31" s="40" t="s">
        <v>15</v>
      </c>
    </row>
    <row r="32" ht="26" customHeight="1" spans="1:7">
      <c r="A32" s="7" t="s">
        <v>44</v>
      </c>
      <c r="B32" s="12" t="s">
        <v>45</v>
      </c>
      <c r="C32" s="12"/>
      <c r="D32" s="12"/>
      <c r="E32" s="12"/>
      <c r="F32" s="39">
        <v>1</v>
      </c>
      <c r="G32" s="40" t="s">
        <v>15</v>
      </c>
    </row>
    <row r="33" ht="19.9" customHeight="1" spans="1:7">
      <c r="A33" s="13">
        <v>3.4</v>
      </c>
      <c r="B33" s="17" t="s">
        <v>46</v>
      </c>
      <c r="C33" s="17"/>
      <c r="D33" s="17"/>
      <c r="E33" s="17"/>
      <c r="F33" s="39"/>
      <c r="G33" s="40" t="s">
        <v>34</v>
      </c>
    </row>
    <row r="34" ht="52.5" customHeight="1" spans="1:7">
      <c r="A34" s="7" t="s">
        <v>47</v>
      </c>
      <c r="B34" s="12" t="s">
        <v>48</v>
      </c>
      <c r="C34" s="12"/>
      <c r="D34" s="12"/>
      <c r="E34" s="12"/>
      <c r="F34" s="39">
        <v>1</v>
      </c>
      <c r="G34" s="40" t="s">
        <v>34</v>
      </c>
    </row>
    <row r="35" ht="19.9" customHeight="1" spans="1:7">
      <c r="A35" s="7" t="s">
        <v>49</v>
      </c>
      <c r="B35" s="12" t="s">
        <v>50</v>
      </c>
      <c r="C35" s="12"/>
      <c r="D35" s="12"/>
      <c r="E35" s="12"/>
      <c r="F35" s="39">
        <v>1</v>
      </c>
      <c r="G35" s="40" t="s">
        <v>34</v>
      </c>
    </row>
    <row r="36" ht="19.9" customHeight="1" spans="1:7">
      <c r="A36" s="13">
        <v>3.5</v>
      </c>
      <c r="B36" s="17" t="s">
        <v>51</v>
      </c>
      <c r="C36" s="17"/>
      <c r="D36" s="17"/>
      <c r="E36" s="17"/>
      <c r="F36" s="39"/>
      <c r="G36" s="40" t="s">
        <v>34</v>
      </c>
    </row>
    <row r="37" ht="37.5" customHeight="1" spans="1:7">
      <c r="A37" s="7" t="s">
        <v>52</v>
      </c>
      <c r="B37" s="12" t="s">
        <v>53</v>
      </c>
      <c r="C37" s="12"/>
      <c r="D37" s="12"/>
      <c r="E37" s="12"/>
      <c r="F37" s="39">
        <v>1</v>
      </c>
      <c r="G37" s="40" t="s">
        <v>34</v>
      </c>
    </row>
    <row r="38" ht="19.9" customHeight="1" spans="1:7">
      <c r="A38" s="7">
        <v>3.6</v>
      </c>
      <c r="B38" s="17" t="s">
        <v>54</v>
      </c>
      <c r="C38" s="17"/>
      <c r="D38" s="17"/>
      <c r="E38" s="17"/>
      <c r="F38" s="39"/>
      <c r="G38" s="40" t="s">
        <v>34</v>
      </c>
    </row>
    <row r="39" ht="43.9" customHeight="1" spans="1:7">
      <c r="A39" s="7" t="s">
        <v>55</v>
      </c>
      <c r="B39" s="12" t="s">
        <v>56</v>
      </c>
      <c r="C39" s="12"/>
      <c r="D39" s="12"/>
      <c r="E39" s="12"/>
      <c r="F39" s="39">
        <v>1</v>
      </c>
      <c r="G39" s="40" t="s">
        <v>34</v>
      </c>
    </row>
    <row r="40" ht="41.65" customHeight="1" spans="1:7">
      <c r="A40" s="7" t="s">
        <v>57</v>
      </c>
      <c r="B40" s="12" t="s">
        <v>58</v>
      </c>
      <c r="C40" s="12"/>
      <c r="D40" s="12"/>
      <c r="E40" s="12"/>
      <c r="F40" s="39">
        <v>1</v>
      </c>
      <c r="G40" s="40" t="s">
        <v>34</v>
      </c>
    </row>
    <row r="41" ht="19.15" customHeight="1" spans="1:7">
      <c r="A41" s="20"/>
      <c r="B41" s="15"/>
      <c r="C41" s="16" t="s">
        <v>59</v>
      </c>
      <c r="D41" s="16"/>
      <c r="E41" s="16"/>
      <c r="F41" s="38">
        <f>SUM(F21:F40)</f>
        <v>15</v>
      </c>
      <c r="G41" s="42"/>
    </row>
    <row r="42" ht="19.15" customHeight="1" spans="1:7">
      <c r="A42" s="21" t="s">
        <v>60</v>
      </c>
      <c r="B42" s="22"/>
      <c r="C42" s="22"/>
      <c r="D42" s="22"/>
      <c r="E42" s="43"/>
      <c r="F42" s="38">
        <f>F18+F41</f>
        <v>40</v>
      </c>
      <c r="G42" s="42"/>
    </row>
    <row r="43" s="2" customFormat="1" ht="20.1" customHeight="1" spans="1:7">
      <c r="A43" s="23" t="s">
        <v>61</v>
      </c>
      <c r="B43" s="24"/>
      <c r="C43" s="24"/>
      <c r="D43" s="24"/>
      <c r="E43" s="24"/>
      <c r="F43" s="24"/>
      <c r="G43" s="44"/>
    </row>
    <row r="44" s="3" customFormat="1" ht="30.75" customHeight="1" spans="1:7">
      <c r="A44" s="25">
        <v>4.1</v>
      </c>
      <c r="B44" s="26" t="s">
        <v>62</v>
      </c>
      <c r="C44" s="25" t="s">
        <v>63</v>
      </c>
      <c r="D44" s="25"/>
      <c r="E44" s="25"/>
      <c r="F44" s="25"/>
      <c r="G44" s="25"/>
    </row>
    <row r="45" s="3" customFormat="1" ht="48.75" customHeight="1" spans="1:7">
      <c r="A45" s="25">
        <v>4.2</v>
      </c>
      <c r="B45" s="26" t="s">
        <v>64</v>
      </c>
      <c r="C45" s="25" t="s">
        <v>65</v>
      </c>
      <c r="D45" s="25"/>
      <c r="E45" s="25"/>
      <c r="F45" s="25"/>
      <c r="G45" s="25"/>
    </row>
    <row r="46" s="3" customFormat="1" ht="30.75" customHeight="1" spans="1:7">
      <c r="A46" s="27">
        <v>4.3</v>
      </c>
      <c r="B46" s="26" t="s">
        <v>66</v>
      </c>
      <c r="C46" s="28" t="s">
        <v>67</v>
      </c>
      <c r="D46" s="28"/>
      <c r="E46" s="28"/>
      <c r="F46" s="28"/>
      <c r="G46" s="28"/>
    </row>
    <row r="47" s="3" customFormat="1" ht="41" customHeight="1" spans="1:7">
      <c r="A47" s="25">
        <v>4.4</v>
      </c>
      <c r="B47" s="26" t="s">
        <v>68</v>
      </c>
      <c r="C47" s="25" t="s">
        <v>69</v>
      </c>
      <c r="D47" s="25"/>
      <c r="E47" s="25"/>
      <c r="F47" s="25"/>
      <c r="G47" s="25"/>
    </row>
    <row r="48" s="3" customFormat="1" ht="54" customHeight="1" spans="1:7">
      <c r="A48" s="25">
        <v>4.5</v>
      </c>
      <c r="B48" s="26" t="s">
        <v>70</v>
      </c>
      <c r="C48" s="25" t="s">
        <v>71</v>
      </c>
      <c r="D48" s="25"/>
      <c r="E48" s="25"/>
      <c r="F48" s="25"/>
      <c r="G48" s="25"/>
    </row>
    <row r="49" s="3" customFormat="1" ht="44" customHeight="1" spans="1:7">
      <c r="A49" s="25">
        <v>4.6</v>
      </c>
      <c r="B49" s="26" t="s">
        <v>72</v>
      </c>
      <c r="C49" s="25" t="s">
        <v>73</v>
      </c>
      <c r="D49" s="25"/>
      <c r="E49" s="25"/>
      <c r="F49" s="25"/>
      <c r="G49" s="25"/>
    </row>
    <row r="50" s="3" customFormat="1" ht="42.95" customHeight="1" spans="1:7">
      <c r="A50" s="25">
        <v>4.7</v>
      </c>
      <c r="B50" s="26" t="s">
        <v>74</v>
      </c>
      <c r="C50" s="25" t="s">
        <v>75</v>
      </c>
      <c r="D50" s="25"/>
      <c r="E50" s="25"/>
      <c r="F50" s="25"/>
      <c r="G50" s="25"/>
    </row>
    <row r="51" s="3" customFormat="1" ht="20.1" customHeight="1" spans="1:7">
      <c r="A51" s="29" t="s">
        <v>76</v>
      </c>
      <c r="B51" s="30"/>
      <c r="C51" s="30"/>
      <c r="D51" s="30"/>
      <c r="E51" s="30"/>
      <c r="F51" s="30"/>
      <c r="G51" s="45"/>
    </row>
    <row r="52" s="3" customFormat="1" ht="73.5" customHeight="1" spans="1:7">
      <c r="A52" s="25">
        <v>5.1</v>
      </c>
      <c r="B52" s="26" t="s">
        <v>77</v>
      </c>
      <c r="C52" s="25" t="s">
        <v>78</v>
      </c>
      <c r="D52" s="25"/>
      <c r="E52" s="25"/>
      <c r="F52" s="25"/>
      <c r="G52" s="25"/>
    </row>
    <row r="53" s="3" customFormat="1" ht="117" customHeight="1" spans="1:7">
      <c r="A53" s="25">
        <v>5.2</v>
      </c>
      <c r="B53" s="26" t="s">
        <v>79</v>
      </c>
      <c r="C53" s="25" t="s">
        <v>80</v>
      </c>
      <c r="D53" s="25"/>
      <c r="E53" s="25"/>
      <c r="F53" s="25"/>
      <c r="G53" s="25"/>
    </row>
    <row r="54" s="3" customFormat="1" ht="84.75" customHeight="1" spans="1:7">
      <c r="A54" s="25">
        <v>5.3</v>
      </c>
      <c r="B54" s="26" t="s">
        <v>81</v>
      </c>
      <c r="C54" s="31" t="s">
        <v>82</v>
      </c>
      <c r="D54" s="32"/>
      <c r="E54" s="32"/>
      <c r="F54" s="32"/>
      <c r="G54" s="46"/>
    </row>
    <row r="55" s="3" customFormat="1" ht="68.25" customHeight="1" spans="1:7">
      <c r="A55" s="25">
        <v>5.4</v>
      </c>
      <c r="B55" s="26" t="s">
        <v>83</v>
      </c>
      <c r="C55" s="25" t="s">
        <v>84</v>
      </c>
      <c r="D55" s="25"/>
      <c r="E55" s="25"/>
      <c r="F55" s="25"/>
      <c r="G55" s="25"/>
    </row>
    <row r="56" s="4" customFormat="1" spans="1:7">
      <c r="A56" s="33"/>
      <c r="B56" s="33"/>
      <c r="C56" s="33"/>
      <c r="D56" s="33"/>
      <c r="E56" s="33"/>
      <c r="F56" s="33"/>
      <c r="G56" s="33"/>
    </row>
  </sheetData>
  <mergeCells count="55">
    <mergeCell ref="A1:G1"/>
    <mergeCell ref="A2:G2"/>
    <mergeCell ref="A3:G3"/>
    <mergeCell ref="A4:G4"/>
    <mergeCell ref="A5:G5"/>
    <mergeCell ref="A6:G6"/>
    <mergeCell ref="A7:G7"/>
    <mergeCell ref="A8:G8"/>
    <mergeCell ref="A9:E9"/>
    <mergeCell ref="A10:G10"/>
    <mergeCell ref="B11:G11"/>
    <mergeCell ref="A12:G12"/>
    <mergeCell ref="B13:E13"/>
    <mergeCell ref="B14:E14"/>
    <mergeCell ref="B15:E15"/>
    <mergeCell ref="B16:E16"/>
    <mergeCell ref="B17:E17"/>
    <mergeCell ref="B18:E18"/>
    <mergeCell ref="A19:G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C41:E41"/>
    <mergeCell ref="A42:E42"/>
    <mergeCell ref="A43:G43"/>
    <mergeCell ref="C44:G44"/>
    <mergeCell ref="C45:G45"/>
    <mergeCell ref="C46:G46"/>
    <mergeCell ref="C47:G47"/>
    <mergeCell ref="C48:G48"/>
    <mergeCell ref="C49:G49"/>
    <mergeCell ref="C50:G50"/>
    <mergeCell ref="A51:G51"/>
    <mergeCell ref="C52:G52"/>
    <mergeCell ref="C53:G53"/>
    <mergeCell ref="C54:G54"/>
    <mergeCell ref="C55:G55"/>
  </mergeCells>
  <pageMargins left="0.699305555555556" right="0.699305555555556" top="0.75" bottom="0.75" header="0.3" footer="0.3"/>
  <pageSetup paperSize="9" scale="4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流式细胞质谱仪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2021-07-03T08:57:00Z</dcterms:created>
  <cp:lastPrinted>2021-07-20T09:07:00Z</cp:lastPrinted>
  <dcterms:modified xsi:type="dcterms:W3CDTF">2025-06-17T17:05:30Z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589EC364609FB8FC67494168BA3B1453_43</vt:lpwstr>
  </property>
</Properties>
</file>