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2024\2024.08\01一妇婴医疗设备（四）\"/>
    </mc:Choice>
  </mc:AlternateContent>
  <xr:revisionPtr revIDLastSave="0" documentId="13_ncr:1_{408D4C3A-DFFB-4597-8569-7F1FF467A3B4}" xr6:coauthVersionLast="45" xr6:coauthVersionMax="47" xr10:uidLastSave="{00000000-0000-0000-0000-000000000000}"/>
  <bookViews>
    <workbookView xWindow="-120" yWindow="-120" windowWidth="29040" windowHeight="15840" activeTab="3" xr2:uid="{00000000-000D-0000-FFFF-FFFF00000000}"/>
  </bookViews>
  <sheets>
    <sheet name="包1 倒置荧光显微镜" sheetId="4" r:id="rId1"/>
    <sheet name="包2 高清宫腔电切镜摄像系统" sheetId="1" r:id="rId2"/>
    <sheet name="包3 高通量切片扫描仪" sheetId="2" r:id="rId3"/>
    <sheet name="包4 全自动血凝分析系统（配置 3台仪器+1条流水线）"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8" i="1" l="1"/>
  <c r="F19" i="1"/>
  <c r="F49" i="1" s="1"/>
  <c r="F21" i="3" l="1"/>
  <c r="F48" i="3"/>
  <c r="F43" i="4" l="1"/>
  <c r="F19" i="4"/>
  <c r="F44" i="4" l="1"/>
  <c r="F49" i="3"/>
  <c r="F37" i="2" l="1"/>
  <c r="F20" i="2"/>
  <c r="F38" i="2" l="1"/>
</calcChain>
</file>

<file path=xl/sharedStrings.xml><?xml version="1.0" encoding="utf-8"?>
<sst xmlns="http://schemas.openxmlformats.org/spreadsheetml/2006/main" count="514" uniqueCount="253">
  <si>
    <t>设备名称：高清宫腔电切镜摄像系统</t>
    <phoneticPr fontId="4" type="noConversion"/>
  </si>
  <si>
    <t>采购编号：0024-W00036481                    预算总价：15,000,000元</t>
    <phoneticPr fontId="4" type="noConversion"/>
  </si>
  <si>
    <t>预算单价：750,000元/套                   采购数量：2套</t>
    <phoneticPr fontId="4" type="noConversion"/>
  </si>
  <si>
    <t>所属医疗设备类别：□第一类     ■第二类     □第三类</t>
    <phoneticPr fontId="4" type="noConversion"/>
  </si>
  <si>
    <t>面向企业分类：■  面向大、中、小、微的各类供应商采购</t>
    <phoneticPr fontId="4" type="noConversion"/>
  </si>
  <si>
    <t xml:space="preserve">              □  专门面向中小企业采购</t>
  </si>
  <si>
    <t xml:space="preserve">              □  专门面向小微企业采购</t>
    <phoneticPr fontId="4" type="noConversion"/>
  </si>
  <si>
    <t>是否可以采购进口产品：□是     ■否</t>
    <phoneticPr fontId="4" type="noConversion"/>
  </si>
  <si>
    <t>评分分值</t>
  </si>
  <si>
    <t>是否要提供技术支持资料（是/否）</t>
    <phoneticPr fontId="4" type="noConversion"/>
  </si>
  <si>
    <t>一、主要功能与目标</t>
  </si>
  <si>
    <t>二、主要技术参数</t>
  </si>
  <si>
    <t>主要技术参数小计分值</t>
  </si>
  <si>
    <t>三、一般技术参数</t>
  </si>
  <si>
    <t>3.1.1</t>
  </si>
  <si>
    <t>精确度</t>
  </si>
  <si>
    <t>3.1.2</t>
  </si>
  <si>
    <t>3.1.3</t>
  </si>
  <si>
    <t>3.1.4</t>
  </si>
  <si>
    <t>3.1.5</t>
  </si>
  <si>
    <t>3.2.1</t>
  </si>
  <si>
    <t>灵敏度</t>
  </si>
  <si>
    <t>3.2.2</t>
  </si>
  <si>
    <t>3.2.3</t>
  </si>
  <si>
    <t>3.2.4</t>
  </si>
  <si>
    <t>3.3.1</t>
  </si>
  <si>
    <t>稳定性</t>
  </si>
  <si>
    <t>3.3.2</t>
  </si>
  <si>
    <t>3.3.3</t>
  </si>
  <si>
    <t>3.3.4</t>
  </si>
  <si>
    <t>3.3.5</t>
  </si>
  <si>
    <t>3.4.1</t>
  </si>
  <si>
    <t>耐用度</t>
  </si>
  <si>
    <t>3.4.2</t>
  </si>
  <si>
    <t>3.4.3</t>
  </si>
  <si>
    <t>3.4.4</t>
  </si>
  <si>
    <t>3.5.1</t>
  </si>
  <si>
    <t>其他</t>
  </si>
  <si>
    <t>3.5.2</t>
  </si>
  <si>
    <t>3.5.3</t>
  </si>
  <si>
    <t>3.5.4</t>
  </si>
  <si>
    <t xml:space="preserve">         一般技术参数小计分值</t>
    <phoneticPr fontId="4" type="noConversion"/>
  </si>
  <si>
    <t>技术参数总计分值</t>
    <phoneticPr fontId="4" type="noConversion"/>
  </si>
  <si>
    <t>四、伴随服务要求</t>
  </si>
  <si>
    <t>产品附件要求</t>
  </si>
  <si>
    <t>随机工具、产品的升级要求</t>
  </si>
  <si>
    <t>1、设备网络端口及数据全部免费开放
2、在不减少临床应用功能的前提下，免费提供设备相关的软件升级
3、供应商需免费提供设备中文操作手册及产品维修保养手册。</t>
    <phoneticPr fontId="4" type="noConversion"/>
  </si>
  <si>
    <t>安装</t>
  </si>
  <si>
    <t>■需要     □不需要</t>
    <phoneticPr fontId="4" type="noConversion"/>
  </si>
  <si>
    <t>提供对产品的现场搬运、提供产品安装和维修所需的专用工具和辅助材料安装等</t>
    <phoneticPr fontId="4" type="noConversion"/>
  </si>
  <si>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</si>
  <si>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phoneticPr fontId="4" type="noConversion"/>
  </si>
  <si>
    <t>提供技术援助</t>
  </si>
  <si>
    <t>保修期后，供应商须承诺提供终身服务，且不收上门费和服务费，所有设备零配件、配套耗材供应保障≥10年</t>
    <phoneticPr fontId="4" type="noConversion"/>
  </si>
  <si>
    <t>培训</t>
  </si>
  <si>
    <t>1、供应商负责免费安装并提供现场培训，培训次数≥4次/年
2、供应商提供中文操作手册及产品维修保养资料</t>
    <phoneticPr fontId="4" type="noConversion"/>
  </si>
  <si>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</si>
  <si>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phoneticPr fontId="4" type="noConversion"/>
  </si>
  <si>
    <t>五、售后服务要求</t>
  </si>
  <si>
    <t>售后服务响应时间</t>
  </si>
  <si>
    <r>
      <t>维修响应到场时间</t>
    </r>
    <r>
      <rPr>
        <sz val="12"/>
        <color theme="1"/>
        <rFont val="宋体"/>
        <family val="3"/>
        <charset val="134"/>
      </rPr>
      <t>≤</t>
    </r>
    <r>
      <rPr>
        <sz val="12"/>
        <color theme="1"/>
        <rFont val="Calibri"/>
        <family val="3"/>
      </rPr>
      <t>4</t>
    </r>
    <r>
      <rPr>
        <sz val="12"/>
        <color theme="1"/>
        <rFont val="等线"/>
        <family val="3"/>
        <charset val="134"/>
      </rPr>
      <t>小时，设有维修点以及常驻维修工程师，备品仓库备件充足</t>
    </r>
    <phoneticPr fontId="4" type="noConversion"/>
  </si>
  <si>
    <t>服务内容与计划</t>
  </si>
  <si>
    <t>免费保修期内，每年提供≥4次免费维护保养，并出具维护保养报告</t>
    <phoneticPr fontId="4" type="noConversion"/>
  </si>
  <si>
    <t>维保内容与价格</t>
  </si>
  <si>
    <t>供应商在接到报修后24小时内无法修复或产品需返厂维修，且严重影响临床业务，供应商需在5个工作日内提供备用机，备用机性能至少达到或优于现有需返修产品</t>
    <phoneticPr fontId="4" type="noConversion"/>
  </si>
  <si>
    <t>备品备件供货与价格</t>
  </si>
  <si>
    <t>1、保修期后，供应商须承诺提供终身服务，维修仅收取零件费，不收上门费、服务费及差旅费等其他费用，并提供主要零配件和消耗品的价目清单
2、承诺保修期外的年度保修合同价≤设备金额的5%，提供原厂承诺书</t>
    <phoneticPr fontId="4" type="noConversion"/>
  </si>
  <si>
    <t>设备名称：高通量切片扫描仪</t>
    <phoneticPr fontId="4" type="noConversion"/>
  </si>
  <si>
    <t>预算单价：15,000,000元/套                   采购数量：1套</t>
    <phoneticPr fontId="4" type="noConversion"/>
  </si>
  <si>
    <t>高通量切片扫描仪装载通量≥240片，不间断扫描≥7*24小时</t>
  </si>
  <si>
    <t>是</t>
  </si>
  <si>
    <t>是</t>
    <phoneticPr fontId="1" type="noConversion"/>
  </si>
  <si>
    <t>一般技术参数小计分值</t>
  </si>
  <si>
    <t>技术参数总计分值</t>
  </si>
  <si>
    <t>产品配置要求</t>
  </si>
  <si>
    <t>将所有玻片进行扫描生成数字切片，用于存储，标注，查询，数字化数据能对接医院的各个管理系统</t>
    <phoneticPr fontId="1" type="noConversion"/>
  </si>
  <si>
    <t>二、主要技术参数</t>
    <phoneticPr fontId="1" type="noConversion"/>
  </si>
  <si>
    <t>（设备名称）需求内容及描述</t>
    <phoneticPr fontId="4" type="noConversion"/>
  </si>
  <si>
    <t>免疫荧光正置显微镜物镜：平场消色差荧光物镜，4X（N.A.≥0.13，W.D.≥17）、10X（N.A.≥0.3，W.D.≥10）、20X（N.A.≥0.5，W.D.≥2.1spring）、40X（N.A.≥0.75，W.D.≥0.51spring）、100X（N.A.≥1.3，W.D.≥0.2spring，油镜），物镜转换器≥6孔</t>
    <phoneticPr fontId="1" type="noConversion"/>
  </si>
  <si>
    <t>高通量切片扫描仪具备扫描20倍/40倍自动切换扫描功能</t>
    <phoneticPr fontId="1" type="noConversion"/>
  </si>
  <si>
    <t>免疫荧光正置显微镜具备环保节能感应开关功能，具备自动关闭透射光源功能，配置汞灯荧光光源，荧光装置≥8孔位，至少包含：红、绿、蓝、红绿双通荧光</t>
    <phoneticPr fontId="1" type="noConversion"/>
  </si>
  <si>
    <t>免疫荧光正置显微镜相机具备白平衡，黑平衡，图像调节，直方图调节等功能，具备多自由度图片测量，标注，添加可自己定义的标尺功能</t>
    <phoneticPr fontId="1" type="noConversion"/>
  </si>
  <si>
    <t>高通量切片扫描仪具备载物台对焦功能，具备全自动扫描和手动扫描两种方式</t>
    <phoneticPr fontId="1" type="noConversion"/>
  </si>
  <si>
    <t>扫描计算服务处理器配置级别至少达到IntelCorei7-12700，扫描仪内存≥32G，4K显示器尺寸≥34寸，分辨率≥3400*1400</t>
    <phoneticPr fontId="1" type="noConversion"/>
  </si>
  <si>
    <t>免疫荧光正置显微镜具备简易图文报告功能，具备中文操作功能，相机具备制冷功能</t>
    <phoneticPr fontId="1" type="noConversion"/>
  </si>
  <si>
    <t>采购编号：0024-W00036482                    预算总价：15,000,000元</t>
    <phoneticPr fontId="4" type="noConversion"/>
  </si>
  <si>
    <t>设备名称：全自动血凝分析系统（配置：3台仪器+1条流水线）</t>
    <phoneticPr fontId="4" type="noConversion"/>
  </si>
  <si>
    <t>采购编号：0024-W00036483                    预算总价：15,000,000元</t>
    <phoneticPr fontId="4" type="noConversion"/>
  </si>
  <si>
    <t>用于对人体血浆样本中的被分析物进行自动定量检测凝血和抗凝、纤溶和抗纤溶、血小板聚集率功能</t>
    <phoneticPr fontId="4" type="noConversion"/>
  </si>
  <si>
    <t>系统单机凝血酶原时间项目检测速度≥450测试/小时</t>
    <phoneticPr fontId="4" type="noConversion"/>
  </si>
  <si>
    <t>系统单机检测波长≥5个,具备波长自动切换功能，用于避免溶血、黄疸、脂血对检测结果的干扰</t>
    <phoneticPr fontId="4" type="noConversion"/>
  </si>
  <si>
    <t>系统具备在线盖帽穿刺功能，无需脱盖，封膜操作，系统处理反应杯≥1000个/次，具备自动连续排列功能</t>
    <phoneticPr fontId="4" type="noConversion"/>
  </si>
  <si>
    <t>系统单机凝血分析仪纤维蛋白原测定方法≥2种，至少包含：演算与实测</t>
    <phoneticPr fontId="4" type="noConversion"/>
  </si>
  <si>
    <t>3.2.1</t>
    <phoneticPr fontId="4" type="noConversion"/>
  </si>
  <si>
    <t>灵敏度</t>
    <phoneticPr fontId="4" type="noConversion"/>
  </si>
  <si>
    <t>系统具备专用急诊位，用于急诊样本随时插入并检测</t>
    <phoneticPr fontId="4" type="noConversion"/>
  </si>
  <si>
    <t>3.2.2</t>
    <phoneticPr fontId="4" type="noConversion"/>
  </si>
  <si>
    <t>不用暂停设备，系统具备随时连续添加样本功能</t>
    <phoneticPr fontId="4" type="noConversion"/>
  </si>
  <si>
    <t>3.2.3</t>
    <phoneticPr fontId="4" type="noConversion"/>
  </si>
  <si>
    <t>系统具备试剂信息设备自动识别扫描、试剂余量、容量的提示功能</t>
    <phoneticPr fontId="4" type="noConversion"/>
  </si>
  <si>
    <t>系统内置中间管理系统，用于结果自动审核、流程优化管理等功能</t>
    <phoneticPr fontId="4" type="noConversion"/>
  </si>
  <si>
    <t>系统中检测光路装置稳定工作时间≥35000小时</t>
    <phoneticPr fontId="1" type="noConversion"/>
  </si>
  <si>
    <t>系统的吸样针使用次数≥100000次</t>
    <phoneticPr fontId="4" type="noConversion"/>
  </si>
  <si>
    <t>系统具备质量控制功能</t>
    <phoneticPr fontId="4" type="noConversion"/>
  </si>
  <si>
    <t>3.4.5</t>
  </si>
  <si>
    <t>系统样本量存储结果≥30000个</t>
    <phoneticPr fontId="4" type="noConversion"/>
  </si>
  <si>
    <t>系统检测定标曲线：每个项目单机定标曲线可存储≥10个批号</t>
    <phoneticPr fontId="4" type="noConversion"/>
  </si>
  <si>
    <t>3.5.5</t>
  </si>
  <si>
    <t>系统正常水平样本凝血酶原时间PT、活化部分凝血酶时间测定检测CV≤2%，系统异常水平样本凝血酶原时间、活化部分凝血酶时间测定检测CV≤3%</t>
    <phoneticPr fontId="4" type="noConversion"/>
  </si>
  <si>
    <t>系统单机凝血分析仪检测通道≥25个，所有通道不同检测方法学均可通用，系统单机凝血分析仪试剂位≥40个，其中试剂冷藏位≥35个，试剂冷藏温度≤10℃</t>
    <phoneticPr fontId="4" type="noConversion"/>
  </si>
  <si>
    <t>3.1.2</t>
    <phoneticPr fontId="4" type="noConversion"/>
  </si>
  <si>
    <t>3.1.3</t>
    <phoneticPr fontId="4" type="noConversion"/>
  </si>
  <si>
    <t>设备名称：倒置荧光显微镜</t>
    <phoneticPr fontId="4" type="noConversion"/>
  </si>
  <si>
    <t>采购编号：0024-W00036484                    预算总价：16,800,000元</t>
    <phoneticPr fontId="4" type="noConversion"/>
  </si>
  <si>
    <t>预算单价：336,000元/套                   采购数量：5套</t>
    <phoneticPr fontId="4" type="noConversion"/>
  </si>
  <si>
    <t>所属医疗设备类别：■第一类     □第二类     □第三类</t>
    <phoneticPr fontId="4" type="noConversion"/>
  </si>
  <si>
    <t>是否可以采购进口产品：■是     □否</t>
    <phoneticPr fontId="4" type="noConversion"/>
  </si>
  <si>
    <t>用于细胞培养，荧光标记染料在细胞活体染色中的荧光变化测试，生物组织切片染色、免疫组化、免疫荧光观察、拍照及数据统计</t>
    <phoneticPr fontId="4" type="noConversion"/>
  </si>
  <si>
    <t>具备无限远校正光学系统功能，齐焦距离≤45mm</t>
  </si>
  <si>
    <t>荧光激发块转盘≥8孔位</t>
  </si>
  <si>
    <t>左口光路选择至少包含：0:100、50:50、100:0</t>
  </si>
  <si>
    <t>3.1.1</t>
    <phoneticPr fontId="4" type="noConversion"/>
  </si>
  <si>
    <t>聚焦机构具备同轴粗、微调旋钮，最小微调刻度单位至少达到：1μm，行程≥10mm，粗调旋钮扭矩可调，具备上限调节功能</t>
  </si>
  <si>
    <t>全幅全分辨率采集帧速≥30fps</t>
  </si>
  <si>
    <t>3.3.1</t>
    <phoneticPr fontId="4" type="noConversion"/>
  </si>
  <si>
    <t>相衬环板≥4个，至少包含：4X、10X、20X、40X</t>
  </si>
  <si>
    <t>3.3.2</t>
    <phoneticPr fontId="4" type="noConversion"/>
  </si>
  <si>
    <t>3.4.1</t>
    <phoneticPr fontId="4" type="noConversion"/>
  </si>
  <si>
    <t>3.4.2</t>
    <phoneticPr fontId="4" type="noConversion"/>
  </si>
  <si>
    <t>3.5.1</t>
    <phoneticPr fontId="4" type="noConversion"/>
  </si>
  <si>
    <t>产品配置要求</t>
    <phoneticPr fontId="4" type="noConversion"/>
  </si>
  <si>
    <t>上海市第一妇婴保健院医疗设备（四）采购需求（第1包）</t>
    <phoneticPr fontId="4" type="noConversion"/>
  </si>
  <si>
    <t>上海市第一妇婴保健院医疗设备（四）采购需求（第2包）</t>
    <phoneticPr fontId="4" type="noConversion"/>
  </si>
  <si>
    <t>上海市第一妇婴保健院医疗设备（四）采购需求（第3包）</t>
    <phoneticPr fontId="4" type="noConversion"/>
  </si>
  <si>
    <t>上海市第一妇婴保健院医疗设备（四）采购需求（第4包）</t>
    <phoneticPr fontId="4" type="noConversion"/>
  </si>
  <si>
    <t>凝血分析系统最大上样量≥250管/次,样本出样容量≥250管/次，具备连续不断进样、出样功能，处理能力≥1000管/小时</t>
    <phoneticPr fontId="4" type="noConversion"/>
  </si>
  <si>
    <r>
      <t>系统检测凝血酶原时间相对偏差≤</t>
    </r>
    <r>
      <rPr>
        <u/>
        <sz val="12"/>
        <rFont val="等线"/>
        <family val="3"/>
        <charset val="134"/>
        <scheme val="minor"/>
      </rPr>
      <t>+</t>
    </r>
    <r>
      <rPr>
        <sz val="12"/>
        <rFont val="等线"/>
        <family val="3"/>
        <charset val="134"/>
        <scheme val="minor"/>
      </rPr>
      <t xml:space="preserve"> 5%</t>
    </r>
    <phoneticPr fontId="4" type="noConversion"/>
  </si>
  <si>
    <r>
      <t>系统检测活化部分凝血酶相对偏差≤</t>
    </r>
    <r>
      <rPr>
        <u/>
        <sz val="12"/>
        <rFont val="等线"/>
        <family val="3"/>
        <charset val="134"/>
        <scheme val="minor"/>
      </rPr>
      <t>+</t>
    </r>
    <r>
      <rPr>
        <sz val="12"/>
        <rFont val="等线"/>
        <family val="3"/>
        <charset val="134"/>
        <scheme val="minor"/>
      </rPr>
      <t xml:space="preserve"> 5%</t>
    </r>
    <phoneticPr fontId="4" type="noConversion"/>
  </si>
  <si>
    <r>
      <t>系统检测纤维蛋白原相对偏差≤</t>
    </r>
    <r>
      <rPr>
        <u/>
        <sz val="12"/>
        <rFont val="等线"/>
        <family val="3"/>
        <charset val="134"/>
        <scheme val="minor"/>
      </rPr>
      <t>+</t>
    </r>
    <r>
      <rPr>
        <sz val="12"/>
        <rFont val="等线"/>
        <family val="3"/>
        <charset val="134"/>
        <scheme val="minor"/>
      </rPr>
      <t xml:space="preserve"> 5%</t>
    </r>
    <phoneticPr fontId="4" type="noConversion"/>
  </si>
  <si>
    <r>
      <t>系统检测凝血酶时间相对偏差≤</t>
    </r>
    <r>
      <rPr>
        <u/>
        <sz val="12"/>
        <rFont val="等线"/>
        <family val="3"/>
        <charset val="134"/>
        <scheme val="minor"/>
      </rPr>
      <t>+</t>
    </r>
    <r>
      <rPr>
        <sz val="12"/>
        <rFont val="等线"/>
        <family val="3"/>
        <charset val="134"/>
        <scheme val="minor"/>
      </rPr>
      <t xml:space="preserve"> 5%</t>
    </r>
    <phoneticPr fontId="4" type="noConversion"/>
  </si>
  <si>
    <r>
      <t>维修响应到场时间</t>
    </r>
    <r>
      <rPr>
        <sz val="12"/>
        <rFont val="宋体"/>
        <family val="3"/>
        <charset val="134"/>
      </rPr>
      <t>≤</t>
    </r>
    <r>
      <rPr>
        <sz val="12"/>
        <rFont val="Calibri"/>
        <family val="3"/>
      </rPr>
      <t>4</t>
    </r>
    <r>
      <rPr>
        <sz val="12"/>
        <rFont val="等线"/>
        <family val="3"/>
        <charset val="134"/>
      </rPr>
      <t>小时，设有维修点以及常驻维修工程师，备品仓库备件充足</t>
    </r>
    <phoneticPr fontId="4" type="noConversion"/>
  </si>
  <si>
    <t>试剂批号稳定性至少达到≤2个批次/年度</t>
    <phoneticPr fontId="4" type="noConversion"/>
  </si>
  <si>
    <t>具备精确定位功能手动载物台功能，尺寸≥240mm(D) x 440mm(W)；移动范围Y≥75mm，X≥110mm，具备XY锁定和复位功能，控制手柄扭力具备调节功能</t>
  </si>
  <si>
    <t>配置双目镜筒，瞳距调节范围至少包含：50mm-75mm，视场直径≥22</t>
  </si>
  <si>
    <t>高通量切片扫描仪具备扫描后直接输出文件格式至少包含：IBL、TIFF、SVS</t>
    <phoneticPr fontId="1" type="noConversion"/>
  </si>
  <si>
    <t>高通量切片扫描仪内置电动马达，具备精密光栅定位功能，X/Y轴运动精度≤0.5微米，Z轴运动精度≤0.2微米</t>
    <phoneticPr fontId="1" type="noConversion"/>
  </si>
  <si>
    <t>高通量切片扫描仪一次扫描过程中，具备自动识别切片类型功能，至少包含：组织学、免疫组化、细胞学等，具备根据切片类型配置不同扫描模型功能，具备人工智能算法自动识别圈定扫描区域功能</t>
    <phoneticPr fontId="1" type="noConversion"/>
  </si>
  <si>
    <t>高通量切片扫描仪具备缩放功能，至少包括1倍、2倍、5倍、10倍、20倍、40倍、80倍缩放，具备高清截图功能，图片导出分辨率至少包含：300dpi、600dpi、1200dpi，具备对于3D扫描的图像不同焦平面浏览功能</t>
    <phoneticPr fontId="1" type="noConversion"/>
  </si>
  <si>
    <t>3.4.6</t>
  </si>
  <si>
    <t>3.4.7</t>
  </si>
  <si>
    <t>系统具备自动连锁筛选、自动再检、自动稀释、凝血因子抑制物的功能</t>
    <phoneticPr fontId="4" type="noConversion"/>
  </si>
  <si>
    <t>3.5.2</t>
    <phoneticPr fontId="4" type="noConversion"/>
  </si>
  <si>
    <t>3.5.3</t>
    <phoneticPr fontId="4" type="noConversion"/>
  </si>
  <si>
    <t>提供与设备配套项目纤维蛋白原、D-二聚体、纤维蛋白原降解产物、抗凝血酶III活性试剂质控品、校准品的原厂溯源性文件</t>
    <phoneticPr fontId="4" type="noConversion"/>
  </si>
  <si>
    <t>3.4.8</t>
  </si>
  <si>
    <t>配置CMOS芯片相机像素≥2000万</t>
  </si>
  <si>
    <t>具备图像处理功能，至少包含：测量、添加标尺、多通道图像叠加等</t>
  </si>
  <si>
    <t>USB 3.0 通用型接口</t>
  </si>
  <si>
    <t>3.2.5</t>
  </si>
  <si>
    <t>配置万能平场半复消色差相差10X物镜，N.A.≥0.3, W.D.≥10mm</t>
  </si>
  <si>
    <t>配置万能平场半复消色差相差4X物镜，N.A.≥0.13, W.D.≥17mm</t>
    <phoneticPr fontId="1" type="noConversion"/>
  </si>
  <si>
    <t>配置宽光谱白光LED光源寿命≥25000小时，即开即关</t>
  </si>
  <si>
    <t>荧光激发块≥3种，至少包含：蓝色、绿色、紫外</t>
  </si>
  <si>
    <t>配置高眼点10X目镜，视场直径≥22</t>
  </si>
  <si>
    <t>配置卤素灯透射光照明装置功率≥100W，视场可变光阑可调</t>
  </si>
  <si>
    <t>配置显微图像工作站，用于安装显微软件及分析处理保存图片</t>
  </si>
  <si>
    <t>具备对图像中的直线显示线上灰度强度变化反映图像中的变化特性功能</t>
  </si>
  <si>
    <t>具备调节功能，至少包含：亮度、对比度、伽玛值以及灰度显示范围，具备单独调节RGB各通道亮度功能，具备添加图像伪彩色、改变色彩模式、色阶位数、改变图像分辨率、旋转图像、反转滤镜、低通滤镜、高通滤镜、锐化滤镜功能</t>
  </si>
  <si>
    <t>具备单荧光通道图片色彩合成功能，用于显示多染标本图像</t>
  </si>
  <si>
    <t>具备输入硬件信息实现添加标尺功能，用于显示图像的放大比例关系</t>
  </si>
  <si>
    <t>3.5.2</t>
    <phoneticPr fontId="1" type="noConversion"/>
  </si>
  <si>
    <t xml:space="preserve">聚光镜≥5孔，NA≥0.55，WD≥27mm </t>
    <phoneticPr fontId="1" type="noConversion"/>
  </si>
  <si>
    <t>显微镜镜体光路≥2层光路，提供实物照片</t>
    <phoneticPr fontId="1" type="noConversion"/>
  </si>
  <si>
    <t>物镜转换器≥6孔，提供实物照片</t>
    <phoneticPr fontId="1" type="noConversion"/>
  </si>
  <si>
    <t>3.1.6</t>
  </si>
  <si>
    <t>监视器尺寸≥27英寸，分辨率≥1920*1080，需按照用户需求配置医用设备信息采集终端设备，该设备符合主管部门设备平台建设数据采集要求</t>
    <phoneticPr fontId="4" type="noConversion"/>
  </si>
  <si>
    <t>高通量切片扫描仪配置面阵相机像素≥500万，具备连续面阵扫描功能，提供技术白皮书</t>
    <phoneticPr fontId="1" type="noConversion"/>
  </si>
  <si>
    <t>高通量切片扫描仪配置物镜放大倍数≥20倍，切片扫描仪物镜数值孔径≥NA/0.8，免疫荧光正置显微镜配置10X显微镜目镜，带屈光度校准，聚光镜NA≥1.10，提供技术白皮书</t>
    <phoneticPr fontId="1" type="noConversion"/>
  </si>
  <si>
    <r>
      <t xml:space="preserve">配置清单：
1、高通量切片扫描仪*3台 </t>
    </r>
    <r>
      <rPr>
        <b/>
        <sz val="12"/>
        <color rgb="FFFF0000"/>
        <rFont val="宋体"/>
        <family val="3"/>
        <charset val="134"/>
      </rPr>
      <t>提供二类医疗器械产品注册证</t>
    </r>
    <r>
      <rPr>
        <b/>
        <sz val="12"/>
        <color theme="1"/>
        <rFont val="宋体"/>
        <family val="3"/>
        <charset val="134"/>
      </rPr>
      <t xml:space="preserve">
2、扫描计算服务器3套（每套各包含：扫描软件*1套、浏览软件*1套）
3、显示器*3套
4、免疫荧光正置显微镜*1台 </t>
    </r>
    <r>
      <rPr>
        <b/>
        <sz val="12"/>
        <color rgb="FFFF0000"/>
        <rFont val="宋体"/>
        <family val="3"/>
        <charset val="134"/>
      </rPr>
      <t>提供一类医疗器械产品备案证</t>
    </r>
    <phoneticPr fontId="1" type="noConversion"/>
  </si>
  <si>
    <t>其他</t>
    <phoneticPr fontId="4" type="noConversion"/>
  </si>
  <si>
    <t>试剂供货价格要求</t>
    <phoneticPr fontId="4" type="noConversion"/>
  </si>
  <si>
    <r>
      <t>系统检测项目：
1、凝血酶原时间测定、活化部分凝血酶测定、纤维蛋白原测定、凝血酶时间测定等每项单人份试剂供货价（含项目检测配套使用清洁液、质控校准等所有辅助试剂及耗材）≤上海市医保收费标准的</t>
    </r>
    <r>
      <rPr>
        <sz val="12"/>
        <color rgb="FFFF0000"/>
        <rFont val="等线"/>
        <family val="3"/>
        <charset val="134"/>
        <scheme val="minor"/>
      </rPr>
      <t>20%</t>
    </r>
    <r>
      <rPr>
        <sz val="12"/>
        <rFont val="等线"/>
        <family val="3"/>
        <charset val="134"/>
        <scheme val="minor"/>
      </rPr>
      <t>，提供试剂报价单（含试剂名称、规格、单人份价格、注册证号、收费编号、收费名称、收费价格、扣率）		
2、D-二聚体、纤维蛋白原降解产物等单人份试剂供货价（含项目检测配套使用清洁液、质控校准等所有辅助试剂及耗材）≤上海市医保收费标准的</t>
    </r>
    <r>
      <rPr>
        <sz val="12"/>
        <color rgb="FFFF0000"/>
        <rFont val="等线"/>
        <family val="3"/>
        <charset val="134"/>
        <scheme val="minor"/>
      </rPr>
      <t>40%</t>
    </r>
    <r>
      <rPr>
        <sz val="12"/>
        <rFont val="等线"/>
        <family val="3"/>
        <charset val="134"/>
        <scheme val="minor"/>
      </rPr>
      <t>，提供试剂报价单（含试剂名称、规格、单人份价格、注册证号、收费编号、收费名称、收费价格、扣率）		
3、抗凝血酶III活性测定等单人份试剂供货价（含项目检测配套使用清洁液、质控校准等所有辅助试剂及耗材）≤上海市医保收费标准的</t>
    </r>
    <r>
      <rPr>
        <sz val="12"/>
        <color rgb="FFFF0000"/>
        <rFont val="等线"/>
        <family val="3"/>
        <charset val="134"/>
        <scheme val="minor"/>
      </rPr>
      <t>60%</t>
    </r>
    <r>
      <rPr>
        <sz val="12"/>
        <rFont val="等线"/>
        <family val="3"/>
        <charset val="134"/>
        <scheme val="minor"/>
      </rPr>
      <t>，提供试剂报价单（含试剂名称、规格、单人份价格、注册证号、收费编号、收费名称、收费价格、扣率）</t>
    </r>
    <phoneticPr fontId="4" type="noConversion"/>
  </si>
  <si>
    <r>
      <t xml:space="preserve">配置清单：
1、显微镜主机*5台 </t>
    </r>
    <r>
      <rPr>
        <sz val="12"/>
        <color rgb="FFFF0000"/>
        <rFont val="等线"/>
        <family val="3"/>
        <charset val="134"/>
        <scheme val="minor"/>
      </rPr>
      <t>提供一类医疗器械产品备案证</t>
    </r>
    <r>
      <rPr>
        <sz val="12"/>
        <rFont val="等线"/>
        <family val="3"/>
        <charset val="134"/>
        <scheme val="minor"/>
      </rPr>
      <t xml:space="preserve">
2、物镜转盘*5个
3、4X物镜*5个
4、10X物镜*5个
5、20X物镜*5个
6、40X物镜*5个
7、移动载物台*5个 
8、荧光转盘*5个
9、LED荧光光源*5个
10、显微成像系统*5套 
11、显微图像分析软件*5套
12、显微图像工作站*5套</t>
    </r>
    <phoneticPr fontId="1" type="noConversion"/>
  </si>
  <si>
    <t>配置中央水处理系统，用于保证实验室中央供水，系统功率≥350L/H.</t>
    <phoneticPr fontId="4" type="noConversion"/>
  </si>
  <si>
    <t>具备流水线轨道与设备同时进样功能，具备单独进样和单独出样轨道，提供设备截图</t>
    <phoneticPr fontId="4" type="noConversion"/>
  </si>
  <si>
    <t>3.4.9</t>
  </si>
  <si>
    <t>3.4.10</t>
  </si>
  <si>
    <t>设备适配反应杯能单个独立使用，无需磁珠及参比品，提供实物图片</t>
    <phoneticPr fontId="4" type="noConversion"/>
  </si>
  <si>
    <t>具备高清手术视野，与电切镜及电极配合使用，用于生理盐水环境下的等离子电切和电凝，满足临床检查子宫腔内疾病和治疗</t>
    <phoneticPr fontId="4" type="noConversion"/>
  </si>
  <si>
    <t>所属医疗设备类别：□第一类     ■第二类     ■第三类</t>
    <phoneticPr fontId="4" type="noConversion"/>
  </si>
  <si>
    <t>锐度增强≥9级，具有血管及组织边缘凸显锐化功能</t>
  </si>
  <si>
    <t>图像亮度调节≥9级，对比度增强≥3档</t>
  </si>
  <si>
    <t>等离子双极电切电凝系统，具备等离子双极电切和电凝的手术功能，具备电切镜模式下盐水下组织切割与凝血功能，腹腔镜手术模式下具备腹腔镜手术和开放手术双极电切和电凝功能，适用于妇科宫腔电切等手术</t>
    <phoneticPr fontId="1" type="noConversion"/>
  </si>
  <si>
    <t>测光模式≥3种，至少包含：全屏、宽屏、圆屏等模式，满足不同镜种需求</t>
    <phoneticPr fontId="1" type="noConversion"/>
  </si>
  <si>
    <t>3.2.2</t>
    <phoneticPr fontId="1" type="noConversion"/>
  </si>
  <si>
    <t>3.3.2</t>
    <phoneticPr fontId="1" type="noConversion"/>
  </si>
  <si>
    <t>3.3.6</t>
  </si>
  <si>
    <t>3.3.7</t>
  </si>
  <si>
    <t>3.3.8</t>
  </si>
  <si>
    <r>
      <rPr>
        <sz val="12"/>
        <color theme="1"/>
        <rFont val="宋体"/>
        <family val="3"/>
        <charset val="134"/>
      </rPr>
      <t>维</t>
    </r>
    <r>
      <rPr>
        <sz val="12"/>
        <color theme="1"/>
        <rFont val="仿宋_GB2312"/>
        <family val="3"/>
        <charset val="134"/>
      </rPr>
      <t>修</t>
    </r>
    <r>
      <rPr>
        <sz val="12"/>
        <color theme="1"/>
        <rFont val="宋体"/>
        <family val="3"/>
        <charset val="134"/>
      </rPr>
      <t>响应</t>
    </r>
    <r>
      <rPr>
        <sz val="12"/>
        <color theme="1"/>
        <rFont val="仿宋_GB2312"/>
        <family val="3"/>
        <charset val="134"/>
      </rPr>
      <t>到</t>
    </r>
    <r>
      <rPr>
        <sz val="12"/>
        <color theme="1"/>
        <rFont val="宋体"/>
        <family val="3"/>
        <charset val="134"/>
      </rPr>
      <t>场时间</t>
    </r>
    <r>
      <rPr>
        <sz val="12"/>
        <color theme="1"/>
        <rFont val="宋体"/>
        <family val="3"/>
        <charset val="134"/>
      </rPr>
      <t>≤</t>
    </r>
    <r>
      <rPr>
        <sz val="12"/>
        <color theme="1"/>
        <rFont val="Calibri"/>
        <family val="3"/>
      </rPr>
      <t>4</t>
    </r>
    <r>
      <rPr>
        <sz val="12"/>
        <color theme="1"/>
        <rFont val="等线"/>
        <family val="3"/>
        <charset val="134"/>
      </rPr>
      <t>小时，设有维修点以及常驻维修工程师，备品仓库备件充足</t>
    </r>
    <phoneticPr fontId="4" type="noConversion"/>
  </si>
  <si>
    <t>3.3.9</t>
  </si>
  <si>
    <t>冷光源支持特殊光≥2种，与配套光源使用具备光电复合染色成像功能，至少包含：光学染色+电子染色成像功能，用于病灶检出率及术中病变组织边界识别，提供技术白皮书及图片</t>
    <phoneticPr fontId="1" type="noConversion"/>
  </si>
  <si>
    <t>内窥镜冲洗系统，冲洗流量调节范围至少包含：10mL/min～1500mL/min，冲洗流量准确性≥100mL/min时，流量设置的允差至少达到±10%，提供第三方检测报告</t>
    <phoneticPr fontId="1" type="noConversion"/>
  </si>
  <si>
    <t>摄像头具备三晶片成像，配置图像传感器≥3CMOS，具备USB视频储存接口功能，主机内置静态图片及动态图像抓取模块，具备术中记录视频及图片功能，分辨率≥1920*1080，提供技术白皮书及图片</t>
    <phoneticPr fontId="1" type="noConversion"/>
  </si>
  <si>
    <t>摄像头可预设功能，遥控按钮≥4个，遥控功能≥10种，至少包含：增益、照明模式、冻结、特殊光、亮度、锐度、对比度、电子放大、白平衡、录像拍照，提供技术白皮书及图片</t>
    <phoneticPr fontId="1" type="noConversion"/>
  </si>
  <si>
    <t>冷光源灯泡平均连续使用寿命≥50000小时，提供技术白皮书</t>
    <phoneticPr fontId="1" type="noConversion"/>
  </si>
  <si>
    <t>冷光源具有良好的显色效果，还原真实的镜下画面显色指数≥95，提供技术白皮书</t>
    <phoneticPr fontId="1" type="noConversion"/>
  </si>
  <si>
    <t>视向角12°镜内鞘，外径≤6mm，工作长度≤225mm，提供技术白皮书</t>
    <phoneticPr fontId="1" type="noConversion"/>
  </si>
  <si>
    <t>等离子双极电切电凝系统主机额定输出频率≥350KHz，切割模式下,最大输出功率至少达到200W±40W，凝血模式下最大输出功率至少达到100W±20W，提供产品说明书及注册证技术要求</t>
    <phoneticPr fontId="1" type="noConversion"/>
  </si>
  <si>
    <t>膨宫泵冲洗压强调节范围	至少包含：15mmHg～700mmHg，冲洗压强≤50mmHg时，允差至少达到±5mmHg，冲洗压强≥50mmHg，允差至少达到±10mmHg，提供第三方检测报告</t>
    <phoneticPr fontId="1" type="noConversion"/>
  </si>
  <si>
    <t>等离子双极电切电凝系统主机具备自动识别不同代码(不同功能)双极电极的功能，并自动设定切割模式或凝固模式输出的默认功率，无需手调，并可增减与显示，提供第三方检测报告</t>
    <phoneticPr fontId="1" type="noConversion"/>
  </si>
  <si>
    <t>等离子双极电切电凝系统主机具备超负荷保护装置，当遇到过载时停止输出同时具备屏幕提示功能，提供第三方检测报告</t>
    <phoneticPr fontId="1" type="noConversion"/>
  </si>
  <si>
    <t>等离子双极电切电凝系统主机具备凝血模式或切割模式手术时帮助判定组织效应的阻抗条图显示功能，提供第三方检测报告</t>
    <phoneticPr fontId="1" type="noConversion"/>
  </si>
  <si>
    <t>等离子双极电切电凝系统主机具备电极安装状态显示功能，提供第三方检测报告</t>
    <phoneticPr fontId="1" type="noConversion"/>
  </si>
  <si>
    <r>
      <t xml:space="preserve">配置清单：
1、高清摄像系统主机*2套  </t>
    </r>
    <r>
      <rPr>
        <sz val="12"/>
        <color rgb="FFFF0000"/>
        <rFont val="等线"/>
        <family val="3"/>
        <charset val="134"/>
        <scheme val="minor"/>
      </rPr>
      <t>提供二类医疗器械产品注册证</t>
    </r>
    <r>
      <rPr>
        <sz val="12"/>
        <color theme="1"/>
        <rFont val="等线"/>
        <family val="3"/>
        <charset val="134"/>
        <scheme val="minor"/>
      </rPr>
      <t xml:space="preserve">
2、高清摄像头*2个  </t>
    </r>
    <r>
      <rPr>
        <sz val="12"/>
        <color rgb="FFFF0000"/>
        <rFont val="等线"/>
        <family val="3"/>
        <charset val="134"/>
        <scheme val="minor"/>
      </rPr>
      <t>提供二类医疗器械产品注册证或与主机同证</t>
    </r>
    <r>
      <rPr>
        <sz val="12"/>
        <color theme="1"/>
        <rFont val="等线"/>
        <family val="3"/>
        <charset val="134"/>
        <scheme val="minor"/>
      </rPr>
      <t xml:space="preserve">
3、定焦卡口*2个
4、变焦卡口*2个
5、内窥镜光源*2个 提供二类医疗器械产品注册证
6、导光光纤*2根 
7、监视器*2个 
8、台车*2个 
</t>
    </r>
    <r>
      <rPr>
        <sz val="12"/>
        <rFont val="等线"/>
        <family val="3"/>
        <charset val="134"/>
        <scheme val="minor"/>
      </rPr>
      <t>9、等离子双极电切主机*2套</t>
    </r>
    <r>
      <rPr>
        <sz val="12"/>
        <color rgb="FFFF0000"/>
        <rFont val="等线"/>
        <family val="3"/>
        <charset val="134"/>
        <scheme val="minor"/>
      </rPr>
      <t xml:space="preserve">  提供三类医疗器械产品注册证
</t>
    </r>
    <r>
      <rPr>
        <sz val="12"/>
        <rFont val="等线"/>
        <family val="3"/>
        <charset val="134"/>
        <scheme val="minor"/>
      </rPr>
      <t xml:space="preserve">10、双踏板脚踏开关*1套  </t>
    </r>
    <r>
      <rPr>
        <sz val="12"/>
        <color rgb="FFFF0000"/>
        <rFont val="等线"/>
        <family val="3"/>
        <charset val="134"/>
        <scheme val="minor"/>
      </rPr>
      <t xml:space="preserve">提供三类医疗器械产品注册证或与主机同证
</t>
    </r>
    <r>
      <rPr>
        <sz val="12"/>
        <rFont val="等线"/>
        <family val="3"/>
        <charset val="134"/>
        <scheme val="minor"/>
      </rPr>
      <t>11、双极电极*20个</t>
    </r>
    <r>
      <rPr>
        <sz val="12"/>
        <color rgb="FFFF0000"/>
        <rFont val="等线"/>
        <family val="3"/>
        <charset val="134"/>
        <scheme val="minor"/>
      </rPr>
      <t xml:space="preserve"> 提供二类或三类医疗器械产品注册证
</t>
    </r>
    <r>
      <rPr>
        <sz val="12"/>
        <rFont val="等线"/>
        <family val="3"/>
        <charset val="134"/>
        <scheme val="minor"/>
      </rPr>
      <t>12、30°电切内窥镜*2根</t>
    </r>
    <r>
      <rPr>
        <sz val="12"/>
        <color rgb="FFFF0000"/>
        <rFont val="等线"/>
        <family val="3"/>
        <charset val="134"/>
        <scheme val="minor"/>
      </rPr>
      <t xml:space="preserve">  提供二类或三类医疗器械产品注册证
</t>
    </r>
    <r>
      <rPr>
        <sz val="12"/>
        <rFont val="等线"/>
        <family val="3"/>
        <charset val="134"/>
        <scheme val="minor"/>
      </rPr>
      <t>13、12°电切内窥镜*2根</t>
    </r>
    <r>
      <rPr>
        <sz val="12"/>
        <color rgb="FFFF0000"/>
        <rFont val="等线"/>
        <family val="3"/>
        <charset val="134"/>
        <scheme val="minor"/>
      </rPr>
      <t xml:space="preserve"> 提供二类或三类医疗器械产品注册证
</t>
    </r>
    <r>
      <rPr>
        <sz val="12"/>
        <rFont val="等线"/>
        <family val="3"/>
        <charset val="134"/>
        <scheme val="minor"/>
      </rPr>
      <t>14、被动式操作器*4套</t>
    </r>
    <r>
      <rPr>
        <sz val="12"/>
        <color rgb="FFFF0000"/>
        <rFont val="等线"/>
        <family val="3"/>
        <charset val="134"/>
        <scheme val="minor"/>
      </rPr>
      <t xml:space="preserve">  提供二类或三类医疗器械产品注册证
</t>
    </r>
    <r>
      <rPr>
        <sz val="12"/>
        <rFont val="等线"/>
        <family val="3"/>
        <charset val="134"/>
        <scheme val="minor"/>
      </rPr>
      <t>15、内鞘*4个</t>
    </r>
    <r>
      <rPr>
        <sz val="12"/>
        <color rgb="FFFF0000"/>
        <rFont val="等线"/>
        <family val="3"/>
        <charset val="134"/>
        <scheme val="minor"/>
      </rPr>
      <t xml:space="preserve"> 提供二类或三类医疗器械产品注册证
</t>
    </r>
    <r>
      <rPr>
        <sz val="12"/>
        <rFont val="等线"/>
        <family val="3"/>
        <charset val="134"/>
        <scheme val="minor"/>
      </rPr>
      <t>16、外鞘*4个</t>
    </r>
    <r>
      <rPr>
        <sz val="12"/>
        <color rgb="FFFF0000"/>
        <rFont val="等线"/>
        <family val="3"/>
        <charset val="134"/>
        <scheme val="minor"/>
      </rPr>
      <t xml:space="preserve"> 提供二类或三类医疗器械产品注册证
</t>
    </r>
    <r>
      <rPr>
        <sz val="12"/>
        <rFont val="等线"/>
        <family val="3"/>
        <charset val="134"/>
        <scheme val="minor"/>
      </rPr>
      <t>17、闭孔器*2个</t>
    </r>
    <r>
      <rPr>
        <sz val="12"/>
        <color rgb="FFFF0000"/>
        <rFont val="等线"/>
        <family val="3"/>
        <charset val="134"/>
        <scheme val="minor"/>
      </rPr>
      <t xml:space="preserve"> 提供二类或三类医疗器械产品注册证</t>
    </r>
    <r>
      <rPr>
        <sz val="12"/>
        <color theme="1"/>
        <rFont val="等线"/>
        <family val="3"/>
        <charset val="134"/>
        <scheme val="minor"/>
      </rPr>
      <t xml:space="preserve">
18、膨宫泵*1套 提供二类医疗器械产品注册证
19、消毒盒*4个 无需提供
</t>
    </r>
    <r>
      <rPr>
        <sz val="12"/>
        <rFont val="等线"/>
        <family val="3"/>
        <charset val="134"/>
        <scheme val="minor"/>
      </rPr>
      <t>20、高频线缆*2根</t>
    </r>
    <r>
      <rPr>
        <sz val="12"/>
        <color rgb="FFFF0000"/>
        <rFont val="等线"/>
        <family val="3"/>
        <charset val="134"/>
        <scheme val="minor"/>
      </rPr>
      <t xml:space="preserve"> 提供二类医疗器械产品注册证</t>
    </r>
    <r>
      <rPr>
        <sz val="12"/>
        <color theme="1"/>
        <rFont val="等线"/>
        <family val="3"/>
        <charset val="134"/>
        <scheme val="minor"/>
      </rPr>
      <t xml:space="preserve">
21、医用设备信息采集终端设备*2套 </t>
    </r>
    <phoneticPr fontId="1" type="noConversion"/>
  </si>
  <si>
    <r>
      <t xml:space="preserve">
配置清单：
1、全自动凝血分析仪主机*3台</t>
    </r>
    <r>
      <rPr>
        <sz val="12"/>
        <color rgb="FFFF0000"/>
        <rFont val="等线"/>
        <family val="3"/>
        <charset val="134"/>
        <scheme val="minor"/>
      </rPr>
      <t>（提供二类医疗器械产品注册证）</t>
    </r>
    <r>
      <rPr>
        <sz val="12"/>
        <rFont val="等线"/>
        <family val="3"/>
        <charset val="134"/>
        <scheme val="minor"/>
      </rPr>
      <t xml:space="preserve">
2、进样模块*1套
3、出样模块*1套
4、复检模块*1套
5、连机轨道*1套
6、中央UPS供电设备*1套
7、中央水处理设备*1套                                                                                                                       </t>
    </r>
    <phoneticPr fontId="4" type="noConversion"/>
  </si>
  <si>
    <t>配置内窥镜：直径≤2.9mm，视向角12°，工作长度≥300mm，提供技术白皮书</t>
    <phoneticPr fontId="1" type="noConversion"/>
  </si>
  <si>
    <t>摄像系统支持与术中超声系统同屏联合应用功能，可通过摄像头遥控切换超声图像，满足画中画模式≥4种，实现同屏同录，提供技术白皮书及设备功能图片</t>
    <phoneticPr fontId="1" type="noConversion"/>
  </si>
  <si>
    <t>摄像头具备分体式拆分功能，可选择光学卡口≥3种，可选择定焦光学卡口至少包含：18mm、25mm或者变焦光学卡口至少包含：16mm-32mm，提供设备摄像头拆分的图片</t>
    <phoneticPr fontId="1" type="noConversion"/>
  </si>
  <si>
    <t>主机面板至少包含：锐度、亮度、电子放大、对比度增益、白平衡、拍照录像、电子染色、冻结等一键操控功能，提供设备主机面板图片</t>
    <phoneticPr fontId="1" type="noConversion"/>
  </si>
  <si>
    <r>
      <t>等离子双极电切电凝系统，切割模式下额定负载至少达到150</t>
    </r>
    <r>
      <rPr>
        <sz val="12"/>
        <rFont val="Calibri"/>
        <family val="3"/>
        <charset val="161"/>
      </rPr>
      <t>Ω</t>
    </r>
    <r>
      <rPr>
        <sz val="12"/>
        <rFont val="宋体"/>
        <family val="3"/>
        <charset val="134"/>
      </rPr>
      <t>±10</t>
    </r>
    <r>
      <rPr>
        <sz val="12"/>
        <rFont val="Calibri"/>
        <family val="3"/>
        <charset val="161"/>
      </rPr>
      <t>Ω</t>
    </r>
    <r>
      <rPr>
        <sz val="12"/>
        <rFont val="宋体"/>
        <family val="3"/>
        <charset val="134"/>
      </rPr>
      <t>, 凝血模式下额定负载至少达到100</t>
    </r>
    <r>
      <rPr>
        <sz val="12"/>
        <rFont val="Calibri"/>
        <family val="3"/>
        <charset val="161"/>
      </rPr>
      <t>Ω</t>
    </r>
    <r>
      <rPr>
        <sz val="12"/>
        <rFont val="宋体"/>
        <family val="3"/>
        <charset val="134"/>
      </rPr>
      <t>±10</t>
    </r>
    <r>
      <rPr>
        <sz val="12"/>
        <rFont val="Calibri"/>
        <family val="3"/>
        <charset val="161"/>
      </rPr>
      <t>Ω</t>
    </r>
    <r>
      <rPr>
        <sz val="12"/>
        <rFont val="宋体"/>
        <family val="3"/>
        <charset val="134"/>
      </rPr>
      <t>，提供技术白皮书及注册证技术要求</t>
    </r>
    <phoneticPr fontId="1" type="noConversion"/>
  </si>
  <si>
    <t>配置内窥镜：直径≤2.9mm，视向角30°，工作长度≥300mm，可耐高温高压消毒，提供技术白皮书</t>
    <phoneticPr fontId="1" type="noConversion"/>
  </si>
  <si>
    <t>视向角12°内窥镜耐高温高压消毒，提供技术白皮书及镜体标识截图</t>
    <phoneticPr fontId="1" type="noConversion"/>
  </si>
  <si>
    <t>被动式工作手件中前操控手柄可同时四指抓握，提供技术白皮书</t>
    <phoneticPr fontId="1" type="noConversion"/>
  </si>
  <si>
    <t>等离子双极电切电凝系统：防电击安全等级≥I类BF型，提供技术白皮书</t>
    <phoneticPr fontId="1" type="noConversion"/>
  </si>
  <si>
    <t>外鞘，外径≤7.5mm、内径最小通道≥6.7mm，带进、出水通道和控制开关，始终保持进出水垂直对流，提供技术白皮书</t>
    <phoneticPr fontId="1" type="noConversion"/>
  </si>
  <si>
    <t>视向角30°镜内鞘，外径≤6.7mm，工作长度≤200mm，提供技术白皮书及注册证技术要求</t>
    <phoneticPr fontId="1" type="noConversion"/>
  </si>
  <si>
    <t>视向角30°镜适配多种手术配套用的双极电极，至少包含：环状、铲状、犁形电极、杆状、针状、钩状、滚状、电凝钩(腹腔镜手术用)、腹腔镜用双极电凝钳、多功能凝切钳等，其中杆状和针状长度至少包含：270mm、330mm、570mm，提供技术白皮书及注册证技术要求</t>
    <phoneticPr fontId="1" type="noConversion"/>
  </si>
  <si>
    <t>膨宫泵具备连续运行功能，提供注册证附件（产品技术要求）</t>
    <phoneticPr fontId="1" type="noConversion"/>
  </si>
  <si>
    <t>等离子双极电切电凝系统主机具备LCD液晶彩屏显示工作状态功能，多界面可同时显示至少包含：动态阻抗、电极状态和切凝的模式、功率等图形、字母和数字，提供技术白皮书</t>
    <phoneticPr fontId="1" type="noConversion"/>
  </si>
  <si>
    <t>所属医疗设备类别：■第一类     ■第二类     □第三类</t>
    <phoneticPr fontId="4" type="noConversion"/>
  </si>
  <si>
    <t>高通量切片扫描仪具备两边提篮上片功能，支持循环扫描≥120片，相互不影响操作与扫描，提供设备操作截图</t>
    <phoneticPr fontId="1" type="noConversion"/>
  </si>
  <si>
    <t>高通量切片扫描仪具备光学字符识别功能，用于识别切片标签上的文字、条码等，字符识别成功率≥98%，提供设备操作截图</t>
    <phoneticPr fontId="1" type="noConversion"/>
  </si>
  <si>
    <t>高通量切片扫描仪具备连接医院病理科的病理全流程信息管理系统的接口功能，扫描仪厂家需提供过往与病理全流程信息管理系统链接案例证明或者合作合同协议</t>
    <phoneticPr fontId="1" type="noConversion"/>
  </si>
  <si>
    <t>高通量切片扫描仪具备连接医院病理科的病理全流程信息管理系统功能，并承担接口开发及相关连接费用，提供厂商承诺书</t>
    <phoneticPr fontId="1" type="noConversion"/>
  </si>
  <si>
    <t>高通量切片扫描仪在扫描15毫米*15毫米尺寸的切片时，20倍率条件下所需扫描时间≤35秒，40倍率条件下所需扫描时间≤40秒，20倍率扫描分辨率≤0.4微米/像素，40倍率扫描分辨率≤0.2微米/像素，提供技术白皮书</t>
    <phoneticPr fontId="1" type="noConversion"/>
  </si>
  <si>
    <r>
      <t>免疫荧光正置显微镜光至少配置彩色二代芯片传感器，显微镜相机像素</t>
    </r>
    <r>
      <rPr>
        <sz val="12"/>
        <rFont val="SimSun"/>
        <charset val="134"/>
      </rPr>
      <t>≥</t>
    </r>
    <r>
      <rPr>
        <sz val="12"/>
        <rFont val="等线"/>
        <family val="3"/>
        <charset val="134"/>
        <scheme val="minor"/>
      </rPr>
      <t>180万，像素尺寸≥9微米x9微米</t>
    </r>
    <phoneticPr fontId="1" type="noConversion"/>
  </si>
  <si>
    <t>高通量切片扫描仪具备载板式上下料功能，提供设备操作截图或照片</t>
    <phoneticPr fontId="1" type="noConversion"/>
  </si>
  <si>
    <t>高通量切片扫描仪具备切片管理功能，用于对切片进行查询、重命名、排序、删除等操作，具备多幅图像分页、同步预览和全屏预览功能，提供设备操作截图</t>
    <phoneticPr fontId="1" type="noConversion"/>
  </si>
  <si>
    <t>采集分辨率≥5400x3600像素</t>
  </si>
  <si>
    <t>配置长工作距离万能平场半复消色差20X物镜，N.A.≥0.45, W.D.范围至少包含6.0mm-7.5mm，带校正环</t>
  </si>
  <si>
    <t>配置长工作距离能平场半复消色差40X物镜，N.A.≥0.6, W.D.范围至少包含3.0mm-4.0mm，带校正环</t>
  </si>
  <si>
    <t>维修响应到场时间≤4小时，设有维修点以及常驻维修工程师，备品仓库备件充足。按体外诊断试剂存储要求配备冷库，系统的所配检货物配送的时效≤72小时。</t>
    <phoneticPr fontId="4" type="noConversion"/>
  </si>
  <si>
    <t>1、供应商在接到报修后24小时内无法修复或产品需返厂维修，且严重影响临床业务，供应商需在5个工作日内提供备用机，备用机性能至少达到或优于现有需返修产品			
2、系统质保期内免费提供中央水处理耗材更换、设备维护校准服务工作，承担系统运行期间设备校准或计量检测所涉及的相关费用，承担全自动血凝分析系统项目针对医院场地设计、装潢、办公设施所涉及的相关费用。</t>
    <phoneticPr fontId="4" type="noConversion"/>
  </si>
  <si>
    <t>1、保修期后，供应商须承诺提供终身服务，维修仅收取零件费，不收上门费、服务费及差旅费等其他费用，并提供主要零配件和消耗品的价目清单
2、承诺保修期外的年度保修合同价≤设备金额的5%，提供原厂承诺书
3、所有检测项目单人份试剂价格供应时间至少5年。</t>
    <phoneticPr fontId="4" type="noConversion"/>
  </si>
  <si>
    <t>凝血分析系统检测项目至少包含:凝血酶原时间测定、活化部分凝血酶测定、纤维蛋白原测定、凝血酶时间测定、纤维蛋白原降解产物测定、D-二聚体项目测定、抗凝血酶测定、内外源凝血因子、蛋白C测定、蛋白S、狼疮抗凝物测定、肝素测定、纤溶酶原测定、血管性血友病因子等，提供设备具备以上检测项目的操作界面截屏</t>
    <phoneticPr fontId="4" type="noConversion"/>
  </si>
  <si>
    <t>系统具备样本质量自动检测功能，至少包含：测定前对样本进行溶血、黄疸、脂血、样本量监测，具备凝固曲线波形分析和活化部分凝血酶时间自动纠正实验功能</t>
    <phoneticPr fontId="4" type="noConversion"/>
  </si>
  <si>
    <t>提供全自动凝血分析仪主机临检中心室间质评报告，符合ISO15189医学实验室质量和能力认可的基本要求，系统满足和其它医疗机构检验结果的互认</t>
    <phoneticPr fontId="4" type="noConversion"/>
  </si>
  <si>
    <t>系统纤维蛋白原项目最低检测值≤0.5g/L，D-二聚体最低检测值≤0.2ug/ml</t>
    <phoneticPr fontId="4" type="noConversion"/>
  </si>
  <si>
    <t>系统具备检测二磷酸腺苷、花生四烯酸、胶原、a2-抗纤溶酶原测定等项目，提供以上适配于投标设备使用的试剂说明书</t>
    <phoneticPr fontId="4" type="noConversion"/>
  </si>
  <si>
    <t>系统具备全自动血小板聚集检测功能，提供原厂设备操作手册</t>
    <phoneticPr fontId="4" type="noConversion"/>
  </si>
  <si>
    <t>配置中央UPS系统，用于提供实验室不间断电源，电源功率≥110KVA，承诺免费提供系统质保期内UPS电源配件更换、维护校准服务工作</t>
    <phoneticPr fontId="4" type="noConversion"/>
  </si>
  <si>
    <t>3.2.4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</si>
</sst>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等线"/>
      <family val="2"/>
      <scheme val="minor"/>
    </font>
    <font>
      <sz val="9"/>
      <name val="等线"/>
      <family val="3"/>
      <charset val="134"/>
      <scheme val="minor"/>
    </font>
    <font>
      <sz val="11"/>
      <color rgb="FFFF0000"/>
      <name val="等线"/>
      <family val="2"/>
      <charset val="134"/>
      <scheme val="minor"/>
    </font>
    <font>
      <b/>
      <sz val="16"/>
      <name val="等线"/>
      <family val="3"/>
      <charset val="134"/>
      <scheme val="minor"/>
    </font>
    <font>
      <sz val="9"/>
      <name val="等线"/>
      <family val="2"/>
      <charset val="134"/>
      <scheme val="minor"/>
    </font>
    <font>
      <sz val="12"/>
      <color theme="1"/>
      <name val="等线"/>
      <family val="3"/>
      <charset val="134"/>
      <scheme val="minor"/>
    </font>
    <font>
      <sz val="12"/>
      <name val="等线"/>
      <family val="3"/>
      <charset val="134"/>
      <scheme val="minor"/>
    </font>
    <font>
      <b/>
      <sz val="12"/>
      <color theme="1"/>
      <name val="等线"/>
      <family val="3"/>
      <charset val="134"/>
      <scheme val="minor"/>
    </font>
    <font>
      <sz val="12"/>
      <color rgb="FFFF0000"/>
      <name val="等线"/>
      <family val="3"/>
      <charset val="134"/>
      <scheme val="minor"/>
    </font>
    <font>
      <sz val="12"/>
      <color theme="1"/>
      <name val="仿宋_GB2312"/>
      <family val="3"/>
      <charset val="134"/>
    </font>
    <font>
      <sz val="12"/>
      <color theme="1"/>
      <name val="宋体"/>
      <family val="3"/>
      <charset val="134"/>
    </font>
    <font>
      <sz val="12"/>
      <color theme="1"/>
      <name val="Calibri"/>
      <family val="3"/>
    </font>
    <font>
      <sz val="12"/>
      <color theme="1"/>
      <name val="等线"/>
      <family val="3"/>
      <charset val="134"/>
    </font>
    <font>
      <sz val="11"/>
      <name val="等线"/>
      <family val="2"/>
      <charset val="134"/>
      <scheme val="minor"/>
    </font>
    <font>
      <sz val="11"/>
      <color theme="1"/>
      <name val="等线"/>
      <family val="3"/>
      <charset val="134"/>
      <scheme val="minor"/>
    </font>
    <font>
      <b/>
      <sz val="12"/>
      <name val="等线"/>
      <family val="3"/>
      <charset val="134"/>
      <scheme val="minor"/>
    </font>
    <font>
      <sz val="11"/>
      <name val="等线"/>
      <family val="3"/>
      <charset val="134"/>
      <scheme val="minor"/>
    </font>
    <font>
      <b/>
      <sz val="12"/>
      <color theme="1"/>
      <name val="宋体"/>
      <family val="3"/>
      <charset val="134"/>
    </font>
    <font>
      <sz val="11"/>
      <name val="等线"/>
      <family val="2"/>
      <scheme val="minor"/>
    </font>
    <font>
      <u/>
      <sz val="12"/>
      <name val="等线"/>
      <family val="3"/>
      <charset val="134"/>
      <scheme val="minor"/>
    </font>
    <font>
      <sz val="12"/>
      <name val="宋体"/>
      <family val="3"/>
      <charset val="134"/>
    </font>
    <font>
      <sz val="12"/>
      <name val="仿宋_GB2312"/>
      <family val="3"/>
      <charset val="134"/>
    </font>
    <font>
      <sz val="12"/>
      <name val="Calibri"/>
      <family val="3"/>
    </font>
    <font>
      <sz val="12"/>
      <name val="等线"/>
      <family val="3"/>
      <charset val="134"/>
    </font>
    <font>
      <b/>
      <sz val="12"/>
      <color rgb="FFFF0000"/>
      <name val="宋体"/>
      <family val="3"/>
      <charset val="134"/>
    </font>
    <font>
      <sz val="12"/>
      <color rgb="FF000000"/>
      <name val="等线"/>
      <family val="3"/>
      <charset val="134"/>
      <scheme val="minor"/>
    </font>
    <font>
      <sz val="11"/>
      <color theme="1"/>
      <name val="等线"/>
      <family val="2"/>
      <charset val="134"/>
      <scheme val="minor"/>
    </font>
    <font>
      <sz val="12"/>
      <name val="Calibri"/>
      <family val="3"/>
      <charset val="161"/>
    </font>
    <font>
      <sz val="12"/>
      <name val="SimSun"/>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14" fillId="0" borderId="0">
      <alignment vertical="center"/>
    </xf>
  </cellStyleXfs>
  <cellXfs count="145">
    <xf numFmtId="0" fontId="0" fillId="0" borderId="0" xfId="0"/>
    <xf numFmtId="0" fontId="0" fillId="0" borderId="0" xfId="0" applyAlignment="1">
      <alignment vertical="center"/>
    </xf>
    <xf numFmtId="0" fontId="13" fillId="0" borderId="0" xfId="0" applyFont="1" applyAlignment="1">
      <alignment vertical="center" wrapText="1"/>
    </xf>
    <xf numFmtId="0" fontId="6" fillId="0" borderId="2" xfId="0" applyFont="1" applyBorder="1" applyAlignment="1">
      <alignment horizontal="justify" vertical="center"/>
    </xf>
    <xf numFmtId="0" fontId="13" fillId="0" borderId="0" xfId="0" applyFont="1" applyAlignment="1">
      <alignment vertical="center"/>
    </xf>
    <xf numFmtId="0" fontId="6" fillId="0" borderId="2"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right" vertical="center" wrapText="1"/>
    </xf>
    <xf numFmtId="0" fontId="6" fillId="0" borderId="2" xfId="0" applyFont="1" applyBorder="1" applyAlignment="1">
      <alignment horizontal="justify" vertical="center" wrapText="1"/>
    </xf>
    <xf numFmtId="49" fontId="6" fillId="0" borderId="2" xfId="0" applyNumberFormat="1" applyFont="1" applyBorder="1" applyAlignment="1">
      <alignment horizontal="justify" vertical="center" wrapText="1"/>
    </xf>
    <xf numFmtId="0" fontId="6"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wrapText="1"/>
    </xf>
    <xf numFmtId="0" fontId="18" fillId="0" borderId="0" xfId="0" applyFont="1" applyAlignment="1">
      <alignment vertical="center"/>
    </xf>
    <xf numFmtId="0" fontId="6" fillId="0" borderId="1" xfId="0" applyFont="1" applyBorder="1" applyAlignment="1">
      <alignment horizontal="center" vertical="center" wrapText="1"/>
    </xf>
    <xf numFmtId="0" fontId="18" fillId="0" borderId="0" xfId="0" applyFont="1"/>
    <xf numFmtId="0" fontId="18" fillId="0" borderId="0" xfId="0" applyFont="1" applyAlignment="1">
      <alignment vertical="center" wrapText="1"/>
    </xf>
    <xf numFmtId="0" fontId="25" fillId="0" borderId="1" xfId="0" applyFont="1" applyBorder="1" applyAlignment="1">
      <alignment horizontal="center" vertical="center" wrapText="1"/>
    </xf>
    <xf numFmtId="0" fontId="2" fillId="0" borderId="0" xfId="0" applyFont="1" applyAlignment="1">
      <alignment vertical="center"/>
    </xf>
    <xf numFmtId="0" fontId="7" fillId="0" borderId="1" xfId="0" applyFont="1" applyBorder="1" applyAlignment="1">
      <alignment horizontal="center" vertical="center" wrapText="1"/>
    </xf>
    <xf numFmtId="0" fontId="16" fillId="0" borderId="0" xfId="0" applyFont="1" applyAlignment="1">
      <alignment vertical="center"/>
    </xf>
    <xf numFmtId="0" fontId="5" fillId="0" borderId="1" xfId="0" applyFont="1" applyBorder="1" applyAlignment="1">
      <alignment horizontal="left" vertical="center" wrapText="1"/>
    </xf>
    <xf numFmtId="0" fontId="16" fillId="0" borderId="0" xfId="0" applyFont="1" applyAlignment="1">
      <alignment vertical="center" wrapText="1"/>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0" fillId="0" borderId="0" xfId="0"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5" fillId="0" borderId="1" xfId="0" applyFont="1" applyBorder="1" applyAlignment="1">
      <alignment horizontal="left" vertical="center" wrapText="1"/>
    </xf>
    <xf numFmtId="0" fontId="6" fillId="0" borderId="1" xfId="0"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7" fillId="0" borderId="1" xfId="0" applyFont="1" applyBorder="1" applyAlignment="1">
      <alignment horizontal="right" vertical="center" wrapText="1"/>
    </xf>
    <xf numFmtId="0" fontId="17" fillId="0" borderId="1" xfId="0" applyFont="1" applyBorder="1" applyAlignment="1">
      <alignment horizontal="left" vertical="center" wrapText="1"/>
    </xf>
    <xf numFmtId="0" fontId="9" fillId="0" borderId="1" xfId="0" applyFont="1" applyBorder="1" applyAlignment="1">
      <alignment horizontal="left" vertical="center"/>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9" fontId="9" fillId="0" borderId="1" xfId="0" applyNumberFormat="1" applyFont="1" applyBorder="1" applyAlignment="1">
      <alignment horizontal="left" vertical="center"/>
    </xf>
    <xf numFmtId="0" fontId="6"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4" xfId="0" applyFont="1" applyBorder="1" applyAlignment="1">
      <alignment horizontal="left" vertical="center" wrapText="1"/>
    </xf>
    <xf numFmtId="0" fontId="3" fillId="0" borderId="1" xfId="0" applyFont="1" applyBorder="1" applyAlignment="1">
      <alignment horizontal="center" vertical="center"/>
    </xf>
    <xf numFmtId="0" fontId="6" fillId="0" borderId="1" xfId="0" applyFont="1" applyBorder="1" applyAlignment="1">
      <alignment horizontal="left" vertical="center"/>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1" fillId="0" borderId="1" xfId="0" applyFont="1" applyBorder="1" applyAlignment="1">
      <alignment horizontal="left" vertical="center" wrapText="1"/>
    </xf>
    <xf numFmtId="0" fontId="15" fillId="0" borderId="7" xfId="0" applyFont="1" applyBorder="1" applyAlignment="1">
      <alignment horizontal="center" vertical="center"/>
    </xf>
    <xf numFmtId="0" fontId="21" fillId="0" borderId="1" xfId="0" applyFont="1" applyBorder="1" applyAlignment="1">
      <alignment horizontal="left" vertical="center"/>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10" xfId="0" applyFont="1" applyBorder="1" applyAlignment="1">
      <alignment horizontal="center"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9" fontId="21" fillId="0" borderId="1" xfId="0" applyNumberFormat="1" applyFont="1" applyBorder="1" applyAlignment="1">
      <alignment horizontal="left" vertical="center"/>
    </xf>
    <xf numFmtId="0" fontId="26" fillId="0" borderId="0" xfId="0" applyFont="1" applyAlignment="1">
      <alignment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4" xfId="0" applyFont="1" applyBorder="1" applyAlignment="1">
      <alignment horizontal="right" vertical="center" wrapText="1"/>
    </xf>
    <xf numFmtId="49" fontId="20" fillId="0" borderId="1" xfId="0" applyNumberFormat="1" applyFont="1" applyBorder="1" applyAlignment="1">
      <alignment horizontal="left" vertical="center" wrapText="1" readingOrder="1"/>
    </xf>
    <xf numFmtId="49" fontId="20" fillId="0" borderId="1" xfId="0" applyNumberFormat="1" applyFont="1" applyBorder="1" applyAlignment="1">
      <alignment horizontal="left" vertical="center" wrapText="1"/>
    </xf>
    <xf numFmtId="0" fontId="18" fillId="0" borderId="1" xfId="0" applyFont="1" applyBorder="1" applyAlignment="1">
      <alignment vertical="center"/>
    </xf>
    <xf numFmtId="49" fontId="20" fillId="0" borderId="1" xfId="0" applyNumberFormat="1" applyFont="1" applyBorder="1" applyAlignment="1">
      <alignment horizontal="justify" vertical="center" wrapText="1" readingOrder="1"/>
    </xf>
    <xf numFmtId="0" fontId="20" fillId="0" borderId="1" xfId="0" applyFont="1" applyBorder="1" applyAlignment="1">
      <alignmen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vertical="center"/>
    </xf>
    <xf numFmtId="0" fontId="15" fillId="0" borderId="1" xfId="1" applyFont="1" applyFill="1" applyBorder="1" applyAlignment="1">
      <alignment horizontal="right" vertical="center" wrapText="1"/>
    </xf>
    <xf numFmtId="0" fontId="15" fillId="0" borderId="1" xfId="0" applyFont="1" applyFill="1" applyBorder="1" applyAlignment="1">
      <alignment horizontal="right" vertical="center" wrapText="1"/>
    </xf>
    <xf numFmtId="0" fontId="1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15" fillId="0" borderId="1"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6" fillId="0" borderId="2" xfId="0" applyFont="1" applyFill="1" applyBorder="1" applyAlignment="1">
      <alignment horizontal="justify"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15" fillId="0" borderId="2" xfId="0" applyFont="1" applyFill="1" applyBorder="1" applyAlignment="1">
      <alignment horizontal="right" vertical="center" wrapText="1"/>
    </xf>
    <xf numFmtId="0" fontId="15" fillId="0" borderId="3"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6" fillId="0" borderId="2" xfId="0" applyFont="1" applyFill="1" applyBorder="1" applyAlignment="1">
      <alignment horizontal="justify" vertical="center" wrapText="1"/>
    </xf>
    <xf numFmtId="0" fontId="15" fillId="0" borderId="7"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5" fillId="0" borderId="12" xfId="0" applyFont="1" applyFill="1" applyBorder="1" applyAlignment="1">
      <alignment horizontal="center" vertical="center"/>
    </xf>
  </cellXfs>
  <cellStyles count="2">
    <cellStyle name="常规" xfId="0" builtinId="0"/>
    <cellStyle name="常规 3" xfId="1" xr:uid="{B2DEE93C-D7B9-47E0-9A97-57BDD49E8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09C8-0F08-47FB-A8F8-5523A986FBEF}">
  <dimension ref="A1:H58"/>
  <sheetViews>
    <sheetView workbookViewId="0">
      <selection activeCell="J46" sqref="J46"/>
    </sheetView>
  </sheetViews>
  <sheetFormatPr defaultRowHeight="14.25"/>
  <cols>
    <col min="1" max="4" width="9" style="18"/>
    <col min="5" max="5" width="49" style="18" customWidth="1"/>
    <col min="6" max="7" width="9" style="18"/>
    <col min="8" max="8" width="15.875" style="18" customWidth="1"/>
    <col min="9" max="16384" width="9" style="18"/>
  </cols>
  <sheetData>
    <row r="1" spans="1:8" s="16" customFormat="1" ht="27.6" customHeight="1">
      <c r="A1" s="71" t="s">
        <v>131</v>
      </c>
      <c r="B1" s="71"/>
      <c r="C1" s="71"/>
      <c r="D1" s="71"/>
      <c r="E1" s="71"/>
      <c r="F1" s="71"/>
      <c r="G1" s="71"/>
    </row>
    <row r="2" spans="1:8" s="16" customFormat="1" ht="24" customHeight="1">
      <c r="A2" s="65" t="s">
        <v>112</v>
      </c>
      <c r="B2" s="65"/>
      <c r="C2" s="65"/>
      <c r="D2" s="65"/>
      <c r="E2" s="65"/>
      <c r="F2" s="65"/>
      <c r="G2" s="65"/>
    </row>
    <row r="3" spans="1:8" s="16" customFormat="1" ht="24" customHeight="1">
      <c r="A3" s="72" t="s">
        <v>113</v>
      </c>
      <c r="B3" s="72"/>
      <c r="C3" s="72"/>
      <c r="D3" s="72"/>
      <c r="E3" s="72"/>
      <c r="F3" s="72"/>
      <c r="G3" s="72"/>
    </row>
    <row r="4" spans="1:8" s="16" customFormat="1" ht="24" customHeight="1">
      <c r="A4" s="72" t="s">
        <v>114</v>
      </c>
      <c r="B4" s="72"/>
      <c r="C4" s="72"/>
      <c r="D4" s="72"/>
      <c r="E4" s="72"/>
      <c r="F4" s="72"/>
      <c r="G4" s="72"/>
    </row>
    <row r="5" spans="1:8" s="16" customFormat="1" ht="24" customHeight="1">
      <c r="A5" s="65" t="s">
        <v>115</v>
      </c>
      <c r="B5" s="65"/>
      <c r="C5" s="65"/>
      <c r="D5" s="65"/>
      <c r="E5" s="65"/>
      <c r="F5" s="65"/>
      <c r="G5" s="65"/>
    </row>
    <row r="6" spans="1:8" s="16" customFormat="1" ht="24" customHeight="1">
      <c r="A6" s="65" t="s">
        <v>4</v>
      </c>
      <c r="B6" s="65"/>
      <c r="C6" s="65"/>
      <c r="D6" s="65"/>
      <c r="E6" s="65"/>
      <c r="F6" s="65"/>
      <c r="G6" s="65"/>
    </row>
    <row r="7" spans="1:8" s="16" customFormat="1" ht="24" customHeight="1">
      <c r="A7" s="65" t="s">
        <v>5</v>
      </c>
      <c r="B7" s="65"/>
      <c r="C7" s="65"/>
      <c r="D7" s="65"/>
      <c r="E7" s="65"/>
      <c r="F7" s="65"/>
      <c r="G7" s="65"/>
    </row>
    <row r="8" spans="1:8" s="16" customFormat="1" ht="24" customHeight="1">
      <c r="A8" s="65" t="s">
        <v>6</v>
      </c>
      <c r="B8" s="65"/>
      <c r="C8" s="65"/>
      <c r="D8" s="65"/>
      <c r="E8" s="65"/>
      <c r="F8" s="65"/>
      <c r="G8" s="65"/>
    </row>
    <row r="9" spans="1:8" s="16" customFormat="1" ht="24" customHeight="1">
      <c r="A9" s="65" t="s">
        <v>116</v>
      </c>
      <c r="B9" s="65"/>
      <c r="C9" s="65"/>
      <c r="D9" s="65"/>
      <c r="E9" s="65"/>
      <c r="F9" s="65"/>
      <c r="G9" s="65"/>
    </row>
    <row r="10" spans="1:8" s="16" customFormat="1" ht="46.15" customHeight="1">
      <c r="A10" s="67" t="s">
        <v>77</v>
      </c>
      <c r="B10" s="68"/>
      <c r="C10" s="68"/>
      <c r="D10" s="68"/>
      <c r="E10" s="69"/>
      <c r="F10" s="6" t="s">
        <v>8</v>
      </c>
      <c r="G10" s="6" t="s">
        <v>9</v>
      </c>
    </row>
    <row r="11" spans="1:8" s="4" customFormat="1" ht="34.5" customHeight="1">
      <c r="A11" s="3">
        <v>1.1000000000000001</v>
      </c>
      <c r="B11" s="60" t="s">
        <v>117</v>
      </c>
      <c r="C11" s="61"/>
      <c r="D11" s="61"/>
      <c r="E11" s="61"/>
      <c r="F11" s="61"/>
      <c r="G11" s="62"/>
    </row>
    <row r="12" spans="1:8" s="4" customFormat="1" ht="15.75">
      <c r="A12" s="67" t="s">
        <v>11</v>
      </c>
      <c r="B12" s="68"/>
      <c r="C12" s="68"/>
      <c r="D12" s="68"/>
      <c r="E12" s="68"/>
      <c r="F12" s="68"/>
      <c r="G12" s="69"/>
      <c r="H12" s="19"/>
    </row>
    <row r="13" spans="1:8" s="2" customFormat="1" ht="24" customHeight="1">
      <c r="A13" s="13">
        <v>2.1</v>
      </c>
      <c r="B13" s="60" t="s">
        <v>172</v>
      </c>
      <c r="C13" s="66"/>
      <c r="D13" s="66"/>
      <c r="E13" s="70"/>
      <c r="F13" s="17">
        <v>4</v>
      </c>
      <c r="G13" s="17" t="s">
        <v>70</v>
      </c>
    </row>
    <row r="14" spans="1:8" s="2" customFormat="1" ht="24.75" customHeight="1">
      <c r="A14" s="13">
        <v>2.2000000000000002</v>
      </c>
      <c r="B14" s="60" t="s">
        <v>173</v>
      </c>
      <c r="C14" s="66"/>
      <c r="D14" s="66"/>
      <c r="E14" s="70"/>
      <c r="F14" s="17">
        <v>4</v>
      </c>
      <c r="G14" s="17" t="s">
        <v>70</v>
      </c>
    </row>
    <row r="15" spans="1:8" s="2" customFormat="1" ht="20.25" customHeight="1">
      <c r="A15" s="13">
        <v>2.2999999999999998</v>
      </c>
      <c r="B15" s="60" t="s">
        <v>118</v>
      </c>
      <c r="C15" s="66"/>
      <c r="D15" s="66"/>
      <c r="E15" s="70"/>
      <c r="F15" s="17">
        <v>4</v>
      </c>
      <c r="G15" s="17" t="s">
        <v>70</v>
      </c>
    </row>
    <row r="16" spans="1:8" s="2" customFormat="1" ht="21" customHeight="1">
      <c r="A16" s="13">
        <v>2.4</v>
      </c>
      <c r="B16" s="60" t="s">
        <v>119</v>
      </c>
      <c r="C16" s="66"/>
      <c r="D16" s="66"/>
      <c r="E16" s="70"/>
      <c r="F16" s="17">
        <v>4</v>
      </c>
      <c r="G16" s="17" t="s">
        <v>70</v>
      </c>
    </row>
    <row r="17" spans="1:7" s="2" customFormat="1" ht="24.75" customHeight="1">
      <c r="A17" s="13">
        <v>2.5</v>
      </c>
      <c r="B17" s="60" t="s">
        <v>171</v>
      </c>
      <c r="C17" s="66"/>
      <c r="D17" s="66"/>
      <c r="E17" s="70"/>
      <c r="F17" s="17">
        <v>4</v>
      </c>
      <c r="G17" s="17" t="s">
        <v>70</v>
      </c>
    </row>
    <row r="18" spans="1:7" s="2" customFormat="1" ht="28.5" customHeight="1">
      <c r="A18" s="13">
        <v>2.6</v>
      </c>
      <c r="B18" s="60" t="s">
        <v>120</v>
      </c>
      <c r="C18" s="66"/>
      <c r="D18" s="66"/>
      <c r="E18" s="70"/>
      <c r="F18" s="17">
        <v>4</v>
      </c>
      <c r="G18" s="17" t="s">
        <v>70</v>
      </c>
    </row>
    <row r="19" spans="1:7" s="4" customFormat="1" ht="15.75">
      <c r="A19" s="5"/>
      <c r="B19" s="73" t="s">
        <v>12</v>
      </c>
      <c r="C19" s="74"/>
      <c r="D19" s="74"/>
      <c r="E19" s="75"/>
      <c r="F19" s="6">
        <f>SUM(F13:F18)</f>
        <v>24</v>
      </c>
      <c r="G19" s="7"/>
    </row>
    <row r="20" spans="1:7" s="4" customFormat="1" ht="15.75">
      <c r="A20" s="67" t="s">
        <v>13</v>
      </c>
      <c r="B20" s="68"/>
      <c r="C20" s="68"/>
      <c r="D20" s="68"/>
      <c r="E20" s="68"/>
      <c r="F20" s="68"/>
      <c r="G20" s="69"/>
    </row>
    <row r="21" spans="1:7" s="4" customFormat="1" ht="40.5" customHeight="1">
      <c r="A21" s="15" t="s">
        <v>121</v>
      </c>
      <c r="B21" s="63" t="s">
        <v>15</v>
      </c>
      <c r="C21" s="60" t="s">
        <v>122</v>
      </c>
      <c r="D21" s="66"/>
      <c r="E21" s="66"/>
      <c r="F21" s="17">
        <v>0.5</v>
      </c>
      <c r="G21" s="17" t="s">
        <v>70</v>
      </c>
    </row>
    <row r="22" spans="1:7" s="4" customFormat="1" ht="57" customHeight="1">
      <c r="A22" s="15" t="s">
        <v>110</v>
      </c>
      <c r="B22" s="64"/>
      <c r="C22" s="115" t="s">
        <v>142</v>
      </c>
      <c r="D22" s="116"/>
      <c r="E22" s="116"/>
      <c r="F22" s="17">
        <v>0.5</v>
      </c>
      <c r="G22" s="17" t="s">
        <v>70</v>
      </c>
    </row>
    <row r="23" spans="1:7" s="4" customFormat="1" ht="39" customHeight="1">
      <c r="A23" s="15" t="s">
        <v>17</v>
      </c>
      <c r="B23" s="64"/>
      <c r="C23" s="115" t="s">
        <v>143</v>
      </c>
      <c r="D23" s="116"/>
      <c r="E23" s="116"/>
      <c r="F23" s="17">
        <v>0.5</v>
      </c>
      <c r="G23" s="17" t="s">
        <v>70</v>
      </c>
    </row>
    <row r="24" spans="1:7" s="4" customFormat="1" ht="24" customHeight="1">
      <c r="A24" s="15" t="s">
        <v>93</v>
      </c>
      <c r="B24" s="76" t="s">
        <v>21</v>
      </c>
      <c r="C24" s="115" t="s">
        <v>155</v>
      </c>
      <c r="D24" s="116"/>
      <c r="E24" s="116"/>
      <c r="F24" s="20">
        <v>1.5</v>
      </c>
      <c r="G24" s="17" t="s">
        <v>70</v>
      </c>
    </row>
    <row r="25" spans="1:7" s="4" customFormat="1" ht="24" customHeight="1">
      <c r="A25" s="15" t="s">
        <v>96</v>
      </c>
      <c r="B25" s="77"/>
      <c r="C25" s="115" t="s">
        <v>239</v>
      </c>
      <c r="D25" s="116"/>
      <c r="E25" s="116"/>
      <c r="F25" s="20">
        <v>0.5</v>
      </c>
      <c r="G25" s="17" t="s">
        <v>70</v>
      </c>
    </row>
    <row r="26" spans="1:7" s="4" customFormat="1" ht="22.5" customHeight="1">
      <c r="A26" s="15" t="s">
        <v>23</v>
      </c>
      <c r="B26" s="77"/>
      <c r="C26" s="115" t="s">
        <v>123</v>
      </c>
      <c r="D26" s="116"/>
      <c r="E26" s="116"/>
      <c r="F26" s="20">
        <v>0.5</v>
      </c>
      <c r="G26" s="17" t="s">
        <v>70</v>
      </c>
    </row>
    <row r="27" spans="1:7" s="4" customFormat="1" ht="19.5" customHeight="1">
      <c r="A27" s="15" t="s">
        <v>24</v>
      </c>
      <c r="B27" s="77"/>
      <c r="C27" s="115" t="s">
        <v>156</v>
      </c>
      <c r="D27" s="116"/>
      <c r="E27" s="116"/>
      <c r="F27" s="20">
        <v>0.5</v>
      </c>
      <c r="G27" s="17" t="s">
        <v>70</v>
      </c>
    </row>
    <row r="28" spans="1:7" s="4" customFormat="1" ht="30" customHeight="1">
      <c r="A28" s="15" t="s">
        <v>158</v>
      </c>
      <c r="B28" s="77"/>
      <c r="C28" s="115" t="s">
        <v>157</v>
      </c>
      <c r="D28" s="116"/>
      <c r="E28" s="116"/>
      <c r="F28" s="20">
        <v>0.5</v>
      </c>
      <c r="G28" s="17" t="s">
        <v>70</v>
      </c>
    </row>
    <row r="29" spans="1:7" s="4" customFormat="1" ht="27.75" customHeight="1">
      <c r="A29" s="8" t="s">
        <v>124</v>
      </c>
      <c r="B29" s="76" t="s">
        <v>26</v>
      </c>
      <c r="C29" s="115" t="s">
        <v>125</v>
      </c>
      <c r="D29" s="116"/>
      <c r="E29" s="116"/>
      <c r="F29" s="20">
        <v>0.5</v>
      </c>
      <c r="G29" s="17" t="s">
        <v>70</v>
      </c>
    </row>
    <row r="30" spans="1:7" s="4" customFormat="1" ht="39.75" customHeight="1">
      <c r="A30" s="8" t="s">
        <v>126</v>
      </c>
      <c r="B30" s="77"/>
      <c r="C30" s="115" t="s">
        <v>160</v>
      </c>
      <c r="D30" s="116"/>
      <c r="E30" s="116"/>
      <c r="F30" s="20">
        <v>0.5</v>
      </c>
      <c r="G30" s="17" t="s">
        <v>70</v>
      </c>
    </row>
    <row r="31" spans="1:7" s="4" customFormat="1" ht="39" customHeight="1">
      <c r="A31" s="8" t="s">
        <v>28</v>
      </c>
      <c r="B31" s="77"/>
      <c r="C31" s="115" t="s">
        <v>159</v>
      </c>
      <c r="D31" s="116"/>
      <c r="E31" s="116"/>
      <c r="F31" s="20">
        <v>0.5</v>
      </c>
      <c r="G31" s="17" t="s">
        <v>70</v>
      </c>
    </row>
    <row r="32" spans="1:7" s="4" customFormat="1" ht="39" customHeight="1">
      <c r="A32" s="8" t="s">
        <v>29</v>
      </c>
      <c r="B32" s="77"/>
      <c r="C32" s="115" t="s">
        <v>240</v>
      </c>
      <c r="D32" s="116"/>
      <c r="E32" s="116"/>
      <c r="F32" s="20">
        <v>1.5</v>
      </c>
      <c r="G32" s="17" t="s">
        <v>70</v>
      </c>
    </row>
    <row r="33" spans="1:8" s="4" customFormat="1" ht="46.5" customHeight="1">
      <c r="A33" s="8" t="s">
        <v>30</v>
      </c>
      <c r="B33" s="77"/>
      <c r="C33" s="115" t="s">
        <v>241</v>
      </c>
      <c r="D33" s="116"/>
      <c r="E33" s="116"/>
      <c r="F33" s="20">
        <v>1.5</v>
      </c>
      <c r="G33" s="17" t="s">
        <v>70</v>
      </c>
    </row>
    <row r="34" spans="1:8" s="4" customFormat="1" ht="41.25" customHeight="1">
      <c r="A34" s="8" t="s">
        <v>127</v>
      </c>
      <c r="B34" s="76" t="s">
        <v>32</v>
      </c>
      <c r="C34" s="115" t="s">
        <v>161</v>
      </c>
      <c r="D34" s="116"/>
      <c r="E34" s="116"/>
      <c r="F34" s="20">
        <v>2</v>
      </c>
      <c r="G34" s="17" t="s">
        <v>70</v>
      </c>
    </row>
    <row r="35" spans="1:8" s="4" customFormat="1" ht="41.25" customHeight="1">
      <c r="A35" s="8" t="s">
        <v>128</v>
      </c>
      <c r="B35" s="77"/>
      <c r="C35" s="115" t="s">
        <v>162</v>
      </c>
      <c r="D35" s="116"/>
      <c r="E35" s="116"/>
      <c r="F35" s="20">
        <v>1</v>
      </c>
      <c r="G35" s="17" t="s">
        <v>70</v>
      </c>
    </row>
    <row r="36" spans="1:8" s="4" customFormat="1" ht="41.25" customHeight="1">
      <c r="A36" s="8" t="s">
        <v>34</v>
      </c>
      <c r="B36" s="77"/>
      <c r="C36" s="115" t="s">
        <v>163</v>
      </c>
      <c r="D36" s="116"/>
      <c r="E36" s="116"/>
      <c r="F36" s="20">
        <v>0.5</v>
      </c>
      <c r="G36" s="17" t="s">
        <v>70</v>
      </c>
    </row>
    <row r="37" spans="1:8" s="4" customFormat="1" ht="40.5" customHeight="1">
      <c r="A37" s="8" t="s">
        <v>35</v>
      </c>
      <c r="B37" s="77"/>
      <c r="C37" s="115" t="s">
        <v>164</v>
      </c>
      <c r="D37" s="116"/>
      <c r="E37" s="116"/>
      <c r="F37" s="20">
        <v>0.5</v>
      </c>
      <c r="G37" s="17" t="s">
        <v>70</v>
      </c>
    </row>
    <row r="38" spans="1:8" s="4" customFormat="1" ht="40.5" customHeight="1">
      <c r="A38" s="9" t="s">
        <v>129</v>
      </c>
      <c r="B38" s="77" t="s">
        <v>37</v>
      </c>
      <c r="C38" s="115" t="s">
        <v>165</v>
      </c>
      <c r="D38" s="116"/>
      <c r="E38" s="116"/>
      <c r="F38" s="20">
        <v>0.5</v>
      </c>
      <c r="G38" s="17" t="s">
        <v>70</v>
      </c>
    </row>
    <row r="39" spans="1:8" s="4" customFormat="1" ht="40.5" customHeight="1">
      <c r="A39" s="8" t="s">
        <v>170</v>
      </c>
      <c r="B39" s="77"/>
      <c r="C39" s="115" t="s">
        <v>166</v>
      </c>
      <c r="D39" s="116"/>
      <c r="E39" s="116"/>
      <c r="F39" s="20">
        <v>0.5</v>
      </c>
      <c r="G39" s="17" t="s">
        <v>70</v>
      </c>
    </row>
    <row r="40" spans="1:8" s="4" customFormat="1" ht="76.5" customHeight="1">
      <c r="A40" s="9" t="s">
        <v>39</v>
      </c>
      <c r="B40" s="77"/>
      <c r="C40" s="115" t="s">
        <v>167</v>
      </c>
      <c r="D40" s="116"/>
      <c r="E40" s="116"/>
      <c r="F40" s="20">
        <v>0.5</v>
      </c>
      <c r="G40" s="17" t="s">
        <v>70</v>
      </c>
    </row>
    <row r="41" spans="1:8" s="4" customFormat="1" ht="40.5" customHeight="1">
      <c r="A41" s="8" t="s">
        <v>40</v>
      </c>
      <c r="B41" s="77"/>
      <c r="C41" s="115" t="s">
        <v>168</v>
      </c>
      <c r="D41" s="116"/>
      <c r="E41" s="116"/>
      <c r="F41" s="20">
        <v>0.5</v>
      </c>
      <c r="G41" s="17" t="s">
        <v>70</v>
      </c>
    </row>
    <row r="42" spans="1:8" s="4" customFormat="1" ht="45" customHeight="1">
      <c r="A42" s="9" t="s">
        <v>107</v>
      </c>
      <c r="B42" s="81"/>
      <c r="C42" s="90" t="s">
        <v>169</v>
      </c>
      <c r="D42" s="91"/>
      <c r="E42" s="91"/>
      <c r="F42" s="20">
        <v>0.5</v>
      </c>
      <c r="G42" s="17" t="s">
        <v>70</v>
      </c>
    </row>
    <row r="43" spans="1:8" s="4" customFormat="1" ht="15.75">
      <c r="A43" s="10"/>
      <c r="B43" s="73" t="s">
        <v>41</v>
      </c>
      <c r="C43" s="74"/>
      <c r="D43" s="74"/>
      <c r="E43" s="75"/>
      <c r="F43" s="6">
        <f>SUM(F21:F42)</f>
        <v>16</v>
      </c>
      <c r="G43" s="11"/>
    </row>
    <row r="44" spans="1:8" s="4" customFormat="1" ht="15.75">
      <c r="A44" s="73" t="s">
        <v>42</v>
      </c>
      <c r="B44" s="74"/>
      <c r="C44" s="74"/>
      <c r="D44" s="74"/>
      <c r="E44" s="75"/>
      <c r="F44" s="6">
        <f>F19+F43</f>
        <v>40</v>
      </c>
      <c r="G44" s="11"/>
    </row>
    <row r="45" spans="1:8" s="4" customFormat="1" ht="15.75">
      <c r="A45" s="67" t="s">
        <v>43</v>
      </c>
      <c r="B45" s="78"/>
      <c r="C45" s="78"/>
      <c r="D45" s="78"/>
      <c r="E45" s="78"/>
      <c r="F45" s="78"/>
      <c r="G45" s="79"/>
    </row>
    <row r="46" spans="1:8" s="4" customFormat="1" ht="217.5" customHeight="1">
      <c r="A46" s="14">
        <v>4.0999999999999996</v>
      </c>
      <c r="B46" s="12" t="s">
        <v>130</v>
      </c>
      <c r="C46" s="65" t="s">
        <v>182</v>
      </c>
      <c r="D46" s="65"/>
      <c r="E46" s="65"/>
      <c r="F46" s="65"/>
      <c r="G46" s="65"/>
      <c r="H46" s="19"/>
    </row>
    <row r="47" spans="1:8" ht="73.5" customHeight="1">
      <c r="A47" s="13">
        <v>4.2</v>
      </c>
      <c r="B47" s="12" t="s">
        <v>45</v>
      </c>
      <c r="C47" s="80" t="s">
        <v>46</v>
      </c>
      <c r="D47" s="80"/>
      <c r="E47" s="80"/>
      <c r="F47" s="80"/>
      <c r="G47" s="80"/>
    </row>
    <row r="48" spans="1:8">
      <c r="A48" s="85">
        <v>4.3</v>
      </c>
      <c r="B48" s="87" t="s">
        <v>47</v>
      </c>
      <c r="C48" s="80" t="s">
        <v>48</v>
      </c>
      <c r="D48" s="80"/>
      <c r="E48" s="80"/>
      <c r="F48" s="80"/>
      <c r="G48" s="80"/>
    </row>
    <row r="49" spans="1:7">
      <c r="A49" s="86"/>
      <c r="B49" s="88"/>
      <c r="C49" s="80" t="s">
        <v>49</v>
      </c>
      <c r="D49" s="80"/>
      <c r="E49" s="80"/>
      <c r="F49" s="80"/>
      <c r="G49" s="80"/>
    </row>
    <row r="50" spans="1:7" ht="123.75" customHeight="1">
      <c r="A50" s="13">
        <v>4.4000000000000004</v>
      </c>
      <c r="B50" s="12" t="s">
        <v>50</v>
      </c>
      <c r="C50" s="80" t="s">
        <v>51</v>
      </c>
      <c r="D50" s="80"/>
      <c r="E50" s="80"/>
      <c r="F50" s="80"/>
      <c r="G50" s="80"/>
    </row>
    <row r="51" spans="1:7" ht="63.75" customHeight="1">
      <c r="A51" s="13">
        <v>4.5</v>
      </c>
      <c r="B51" s="12" t="s">
        <v>52</v>
      </c>
      <c r="C51" s="80" t="s">
        <v>53</v>
      </c>
      <c r="D51" s="80"/>
      <c r="E51" s="80"/>
      <c r="F51" s="80"/>
      <c r="G51" s="80"/>
    </row>
    <row r="52" spans="1:7" ht="42.75" customHeight="1">
      <c r="A52" s="13">
        <v>4.5999999999999996</v>
      </c>
      <c r="B52" s="12" t="s">
        <v>54</v>
      </c>
      <c r="C52" s="80" t="s">
        <v>55</v>
      </c>
      <c r="D52" s="80"/>
      <c r="E52" s="80"/>
      <c r="F52" s="80"/>
      <c r="G52" s="80"/>
    </row>
    <row r="53" spans="1:7" ht="119.25" customHeight="1">
      <c r="A53" s="13">
        <v>4.7</v>
      </c>
      <c r="B53" s="12" t="s">
        <v>56</v>
      </c>
      <c r="C53" s="80" t="s">
        <v>57</v>
      </c>
      <c r="D53" s="80"/>
      <c r="E53" s="80"/>
      <c r="F53" s="80"/>
      <c r="G53" s="80"/>
    </row>
    <row r="54" spans="1:7" ht="15.75">
      <c r="A54" s="89" t="s">
        <v>58</v>
      </c>
      <c r="B54" s="83"/>
      <c r="C54" s="83"/>
      <c r="D54" s="83"/>
      <c r="E54" s="83"/>
      <c r="F54" s="83"/>
      <c r="G54" s="84"/>
    </row>
    <row r="55" spans="1:7" ht="31.5">
      <c r="A55" s="14">
        <v>5.0999999999999996</v>
      </c>
      <c r="B55" s="12" t="s">
        <v>59</v>
      </c>
      <c r="C55" s="92" t="s">
        <v>140</v>
      </c>
      <c r="D55" s="92"/>
      <c r="E55" s="92"/>
      <c r="F55" s="92"/>
      <c r="G55" s="92"/>
    </row>
    <row r="56" spans="1:7" ht="31.5">
      <c r="A56" s="13">
        <v>5.2</v>
      </c>
      <c r="B56" s="12" t="s">
        <v>61</v>
      </c>
      <c r="C56" s="82" t="s">
        <v>62</v>
      </c>
      <c r="D56" s="82"/>
      <c r="E56" s="82"/>
      <c r="F56" s="82"/>
      <c r="G56" s="82"/>
    </row>
    <row r="57" spans="1:7" ht="31.5">
      <c r="A57" s="13">
        <v>5.3</v>
      </c>
      <c r="B57" s="12" t="s">
        <v>63</v>
      </c>
      <c r="C57" s="80" t="s">
        <v>64</v>
      </c>
      <c r="D57" s="80"/>
      <c r="E57" s="80"/>
      <c r="F57" s="80"/>
      <c r="G57" s="80"/>
    </row>
    <row r="58" spans="1:7" ht="66" customHeight="1">
      <c r="A58" s="13">
        <v>5.4</v>
      </c>
      <c r="B58" s="12" t="s">
        <v>65</v>
      </c>
      <c r="C58" s="80" t="s">
        <v>66</v>
      </c>
      <c r="D58" s="80"/>
      <c r="E58" s="80"/>
      <c r="F58" s="80"/>
      <c r="G58" s="80"/>
    </row>
  </sheetData>
  <mergeCells count="65">
    <mergeCell ref="C50:G50"/>
    <mergeCell ref="C51:G51"/>
    <mergeCell ref="C52:G52"/>
    <mergeCell ref="C53:G53"/>
    <mergeCell ref="A54:G54"/>
    <mergeCell ref="C55:G55"/>
    <mergeCell ref="C56:G56"/>
    <mergeCell ref="C57:G57"/>
    <mergeCell ref="C58:G58"/>
    <mergeCell ref="A45:G45"/>
    <mergeCell ref="C46:G46"/>
    <mergeCell ref="C47:G47"/>
    <mergeCell ref="A48:A49"/>
    <mergeCell ref="B48:B49"/>
    <mergeCell ref="C48:G48"/>
    <mergeCell ref="C49:G49"/>
    <mergeCell ref="A44:E44"/>
    <mergeCell ref="B24:B28"/>
    <mergeCell ref="C24:E24"/>
    <mergeCell ref="C28:E28"/>
    <mergeCell ref="B29:B33"/>
    <mergeCell ref="C29:E29"/>
    <mergeCell ref="C30:E30"/>
    <mergeCell ref="C31:E31"/>
    <mergeCell ref="C33:E33"/>
    <mergeCell ref="B34:B37"/>
    <mergeCell ref="C34:E34"/>
    <mergeCell ref="C37:E37"/>
    <mergeCell ref="C42:E42"/>
    <mergeCell ref="B43:E43"/>
    <mergeCell ref="C25:E25"/>
    <mergeCell ref="C26:E26"/>
    <mergeCell ref="B21:B23"/>
    <mergeCell ref="C21:E21"/>
    <mergeCell ref="C22:E22"/>
    <mergeCell ref="C23:E23"/>
    <mergeCell ref="A12:G12"/>
    <mergeCell ref="B13:E13"/>
    <mergeCell ref="B14:E14"/>
    <mergeCell ref="B15:E15"/>
    <mergeCell ref="B16:E16"/>
    <mergeCell ref="B17:E17"/>
    <mergeCell ref="B18:E18"/>
    <mergeCell ref="B19:E19"/>
    <mergeCell ref="A20:G20"/>
    <mergeCell ref="B11:G11"/>
    <mergeCell ref="A1:G1"/>
    <mergeCell ref="A2:G2"/>
    <mergeCell ref="A3:G3"/>
    <mergeCell ref="A4:G4"/>
    <mergeCell ref="A5:G5"/>
    <mergeCell ref="A6:G6"/>
    <mergeCell ref="A7:G7"/>
    <mergeCell ref="A8:G8"/>
    <mergeCell ref="A9:G9"/>
    <mergeCell ref="A10:E10"/>
    <mergeCell ref="C27:E27"/>
    <mergeCell ref="C32:E32"/>
    <mergeCell ref="C35:E35"/>
    <mergeCell ref="C36:E36"/>
    <mergeCell ref="B38:B42"/>
    <mergeCell ref="C38:E38"/>
    <mergeCell ref="C39:E39"/>
    <mergeCell ref="C40:E40"/>
    <mergeCell ref="C41:E4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5"/>
  <sheetViews>
    <sheetView zoomScaleNormal="100" workbookViewId="0">
      <selection activeCell="H51" sqref="H51"/>
    </sheetView>
  </sheetViews>
  <sheetFormatPr defaultRowHeight="14.25"/>
  <cols>
    <col min="1" max="4" width="9" style="18"/>
    <col min="5" max="5" width="53.875" style="18" customWidth="1"/>
    <col min="6" max="6" width="9" style="18"/>
    <col min="7" max="7" width="12.625" style="18" customWidth="1"/>
    <col min="8" max="8" width="43.125" style="18" customWidth="1"/>
    <col min="9" max="16384" width="9" style="18"/>
  </cols>
  <sheetData>
    <row r="1" spans="1:9" s="16" customFormat="1" ht="27.6" customHeight="1">
      <c r="A1" s="71" t="s">
        <v>132</v>
      </c>
      <c r="B1" s="71"/>
      <c r="C1" s="71"/>
      <c r="D1" s="71"/>
      <c r="E1" s="71"/>
      <c r="F1" s="71"/>
      <c r="G1" s="71"/>
      <c r="H1" s="1"/>
    </row>
    <row r="2" spans="1:9" s="16" customFormat="1" ht="24" customHeight="1">
      <c r="A2" s="65" t="s">
        <v>0</v>
      </c>
      <c r="B2" s="65"/>
      <c r="C2" s="65"/>
      <c r="D2" s="65"/>
      <c r="E2" s="65"/>
      <c r="F2" s="65"/>
      <c r="G2" s="65"/>
      <c r="H2" s="1"/>
    </row>
    <row r="3" spans="1:9" s="16" customFormat="1" ht="24" customHeight="1">
      <c r="A3" s="72" t="s">
        <v>1</v>
      </c>
      <c r="B3" s="72"/>
      <c r="C3" s="72"/>
      <c r="D3" s="72"/>
      <c r="E3" s="72"/>
      <c r="F3" s="72"/>
      <c r="G3" s="72"/>
      <c r="H3" s="1"/>
    </row>
    <row r="4" spans="1:9" s="16" customFormat="1" ht="24" customHeight="1">
      <c r="A4" s="72" t="s">
        <v>2</v>
      </c>
      <c r="B4" s="72"/>
      <c r="C4" s="72"/>
      <c r="D4" s="72"/>
      <c r="E4" s="72"/>
      <c r="F4" s="72"/>
      <c r="G4" s="72"/>
      <c r="H4" s="1"/>
    </row>
    <row r="5" spans="1:9" s="16" customFormat="1" ht="24" customHeight="1">
      <c r="A5" s="65" t="s">
        <v>189</v>
      </c>
      <c r="B5" s="65"/>
      <c r="C5" s="65"/>
      <c r="D5" s="65"/>
      <c r="E5" s="65"/>
      <c r="F5" s="65"/>
      <c r="G5" s="65"/>
      <c r="H5" s="93"/>
    </row>
    <row r="6" spans="1:9" s="16" customFormat="1" ht="24" customHeight="1">
      <c r="A6" s="65" t="s">
        <v>4</v>
      </c>
      <c r="B6" s="65"/>
      <c r="C6" s="65"/>
      <c r="D6" s="65"/>
      <c r="E6" s="65"/>
      <c r="F6" s="65"/>
      <c r="G6" s="65"/>
      <c r="H6" s="1"/>
    </row>
    <row r="7" spans="1:9" s="16" customFormat="1" ht="24" customHeight="1">
      <c r="A7" s="65" t="s">
        <v>5</v>
      </c>
      <c r="B7" s="65"/>
      <c r="C7" s="65"/>
      <c r="D7" s="65"/>
      <c r="E7" s="65"/>
      <c r="F7" s="65"/>
      <c r="G7" s="65"/>
      <c r="H7" s="1"/>
    </row>
    <row r="8" spans="1:9" s="16" customFormat="1" ht="24" customHeight="1">
      <c r="A8" s="65" t="s">
        <v>6</v>
      </c>
      <c r="B8" s="65"/>
      <c r="C8" s="65"/>
      <c r="D8" s="65"/>
      <c r="E8" s="65"/>
      <c r="F8" s="65"/>
      <c r="G8" s="65"/>
      <c r="H8" s="1"/>
    </row>
    <row r="9" spans="1:9" s="16" customFormat="1" ht="24" customHeight="1">
      <c r="A9" s="65" t="s">
        <v>7</v>
      </c>
      <c r="B9" s="65"/>
      <c r="C9" s="65"/>
      <c r="D9" s="65"/>
      <c r="E9" s="65"/>
      <c r="F9" s="65"/>
      <c r="G9" s="65"/>
      <c r="H9" s="1"/>
    </row>
    <row r="10" spans="1:9" s="16" customFormat="1" ht="46.15" customHeight="1">
      <c r="A10" s="67" t="s">
        <v>77</v>
      </c>
      <c r="B10" s="68"/>
      <c r="C10" s="68"/>
      <c r="D10" s="68"/>
      <c r="E10" s="69"/>
      <c r="F10" s="6" t="s">
        <v>8</v>
      </c>
      <c r="G10" s="6" t="s">
        <v>9</v>
      </c>
      <c r="H10" s="1"/>
    </row>
    <row r="11" spans="1:9" s="16" customFormat="1" ht="19.899999999999999" customHeight="1">
      <c r="A11" s="67" t="s">
        <v>10</v>
      </c>
      <c r="B11" s="68"/>
      <c r="C11" s="68"/>
      <c r="D11" s="68"/>
      <c r="E11" s="68"/>
      <c r="F11" s="68"/>
      <c r="G11" s="69"/>
      <c r="H11" s="1"/>
    </row>
    <row r="12" spans="1:9" s="16" customFormat="1" ht="35.450000000000003" customHeight="1">
      <c r="A12" s="3">
        <v>1.1000000000000001</v>
      </c>
      <c r="B12" s="60" t="s">
        <v>188</v>
      </c>
      <c r="C12" s="61"/>
      <c r="D12" s="61"/>
      <c r="E12" s="61"/>
      <c r="F12" s="61"/>
      <c r="G12" s="62"/>
      <c r="H12" s="1"/>
    </row>
    <row r="13" spans="1:9" s="16" customFormat="1" ht="19.899999999999999" customHeight="1">
      <c r="A13" s="104" t="s">
        <v>11</v>
      </c>
      <c r="B13" s="104"/>
      <c r="C13" s="104"/>
      <c r="D13" s="104"/>
      <c r="E13" s="104"/>
      <c r="F13" s="104"/>
      <c r="G13" s="104"/>
      <c r="H13" s="30"/>
    </row>
    <row r="14" spans="1:9" s="16" customFormat="1" ht="59.25" customHeight="1">
      <c r="A14" s="36">
        <v>2.1</v>
      </c>
      <c r="B14" s="98" t="s">
        <v>203</v>
      </c>
      <c r="C14" s="52"/>
      <c r="D14" s="52"/>
      <c r="E14" s="52"/>
      <c r="F14" s="105">
        <v>2</v>
      </c>
      <c r="G14" s="106" t="s">
        <v>70</v>
      </c>
      <c r="H14" s="1"/>
      <c r="I14" s="1"/>
    </row>
    <row r="15" spans="1:9" s="16" customFormat="1" ht="48" customHeight="1">
      <c r="A15" s="36">
        <v>2.2000000000000002</v>
      </c>
      <c r="B15" s="98" t="s">
        <v>204</v>
      </c>
      <c r="C15" s="52"/>
      <c r="D15" s="52"/>
      <c r="E15" s="52"/>
      <c r="F15" s="105">
        <v>2</v>
      </c>
      <c r="G15" s="106" t="s">
        <v>70</v>
      </c>
      <c r="H15" s="1"/>
      <c r="I15" s="1"/>
    </row>
    <row r="16" spans="1:9" s="16" customFormat="1" ht="38.25" customHeight="1">
      <c r="A16" s="36">
        <v>2.2999999999999998</v>
      </c>
      <c r="B16" s="98" t="s">
        <v>205</v>
      </c>
      <c r="C16" s="52"/>
      <c r="D16" s="52"/>
      <c r="E16" s="52"/>
      <c r="F16" s="105">
        <v>2</v>
      </c>
      <c r="G16" s="106" t="s">
        <v>70</v>
      </c>
      <c r="I16" s="1"/>
    </row>
    <row r="17" spans="1:10" s="16" customFormat="1" ht="48" customHeight="1">
      <c r="A17" s="36">
        <v>2.4</v>
      </c>
      <c r="B17" s="98" t="s">
        <v>206</v>
      </c>
      <c r="C17" s="52"/>
      <c r="D17" s="52"/>
      <c r="E17" s="52"/>
      <c r="F17" s="105">
        <v>2</v>
      </c>
      <c r="G17" s="106" t="s">
        <v>70</v>
      </c>
      <c r="H17" s="1"/>
      <c r="I17" s="1"/>
    </row>
    <row r="18" spans="1:10" s="16" customFormat="1" ht="68.25" customHeight="1">
      <c r="A18" s="36">
        <v>2.5</v>
      </c>
      <c r="B18" s="100" t="s">
        <v>192</v>
      </c>
      <c r="C18" s="52"/>
      <c r="D18" s="52"/>
      <c r="E18" s="52"/>
      <c r="F18" s="105">
        <v>2</v>
      </c>
      <c r="G18" s="106" t="s">
        <v>70</v>
      </c>
      <c r="H18" s="1"/>
      <c r="I18" s="1"/>
    </row>
    <row r="19" spans="1:10" s="16" customFormat="1" ht="16.149999999999999" customHeight="1">
      <c r="A19" s="5"/>
      <c r="B19" s="73" t="s">
        <v>12</v>
      </c>
      <c r="C19" s="74"/>
      <c r="D19" s="74"/>
      <c r="E19" s="75"/>
      <c r="F19" s="6">
        <f>SUM(F14:F18)</f>
        <v>10</v>
      </c>
      <c r="G19" s="7"/>
      <c r="H19" s="1"/>
    </row>
    <row r="20" spans="1:10" s="16" customFormat="1" ht="19.899999999999999" customHeight="1">
      <c r="A20" s="67" t="s">
        <v>13</v>
      </c>
      <c r="B20" s="68"/>
      <c r="C20" s="68"/>
      <c r="D20" s="68"/>
      <c r="E20" s="68"/>
      <c r="F20" s="68"/>
      <c r="G20" s="69"/>
      <c r="H20" s="1"/>
    </row>
    <row r="21" spans="1:10" s="16" customFormat="1" ht="42.75" customHeight="1">
      <c r="A21" s="35" t="s">
        <v>14</v>
      </c>
      <c r="B21" s="63" t="s">
        <v>15</v>
      </c>
      <c r="C21" s="98" t="s">
        <v>217</v>
      </c>
      <c r="D21" s="52"/>
      <c r="E21" s="52"/>
      <c r="F21" s="105">
        <v>2</v>
      </c>
      <c r="G21" s="106" t="s">
        <v>70</v>
      </c>
      <c r="H21" s="1"/>
    </row>
    <row r="22" spans="1:10" s="16" customFormat="1" ht="53.25" customHeight="1">
      <c r="A22" s="35" t="s">
        <v>16</v>
      </c>
      <c r="B22" s="64"/>
      <c r="C22" s="98" t="s">
        <v>218</v>
      </c>
      <c r="D22" s="52"/>
      <c r="E22" s="52"/>
      <c r="F22" s="105">
        <v>2</v>
      </c>
      <c r="G22" s="106" t="s">
        <v>70</v>
      </c>
      <c r="H22" s="1"/>
    </row>
    <row r="23" spans="1:10" s="16" customFormat="1" ht="38.25" customHeight="1">
      <c r="A23" s="35" t="s">
        <v>17</v>
      </c>
      <c r="B23" s="64"/>
      <c r="C23" s="98" t="s">
        <v>190</v>
      </c>
      <c r="D23" s="52"/>
      <c r="E23" s="52"/>
      <c r="F23" s="105">
        <v>1</v>
      </c>
      <c r="G23" s="106" t="s">
        <v>70</v>
      </c>
      <c r="H23" s="1"/>
    </row>
    <row r="24" spans="1:10" s="16" customFormat="1" ht="24.95" customHeight="1">
      <c r="A24" s="35" t="s">
        <v>18</v>
      </c>
      <c r="B24" s="64"/>
      <c r="C24" s="98" t="s">
        <v>191</v>
      </c>
      <c r="D24" s="52"/>
      <c r="E24" s="52"/>
      <c r="F24" s="105">
        <v>1</v>
      </c>
      <c r="G24" s="106" t="s">
        <v>70</v>
      </c>
      <c r="H24" s="1"/>
    </row>
    <row r="25" spans="1:10" s="16" customFormat="1" ht="37.5" customHeight="1">
      <c r="A25" s="35" t="s">
        <v>19</v>
      </c>
      <c r="B25" s="64"/>
      <c r="C25" s="98" t="s">
        <v>219</v>
      </c>
      <c r="D25" s="52"/>
      <c r="E25" s="52"/>
      <c r="F25" s="105">
        <v>2</v>
      </c>
      <c r="G25" s="106" t="s">
        <v>70</v>
      </c>
      <c r="H25" s="1"/>
    </row>
    <row r="26" spans="1:10" s="16" customFormat="1" ht="36.75" customHeight="1">
      <c r="A26" s="35" t="s">
        <v>174</v>
      </c>
      <c r="B26" s="107"/>
      <c r="C26" s="98" t="s">
        <v>193</v>
      </c>
      <c r="D26" s="52"/>
      <c r="E26" s="52"/>
      <c r="F26" s="105">
        <v>1.5</v>
      </c>
      <c r="G26" s="106" t="s">
        <v>70</v>
      </c>
      <c r="H26" s="1"/>
    </row>
    <row r="27" spans="1:10" s="16" customFormat="1" ht="48.75" customHeight="1">
      <c r="A27" s="35" t="s">
        <v>20</v>
      </c>
      <c r="B27" s="76" t="s">
        <v>21</v>
      </c>
      <c r="C27" s="98" t="s">
        <v>201</v>
      </c>
      <c r="D27" s="52"/>
      <c r="E27" s="52"/>
      <c r="F27" s="105">
        <v>2</v>
      </c>
      <c r="G27" s="106" t="s">
        <v>70</v>
      </c>
      <c r="H27" s="1"/>
    </row>
    <row r="28" spans="1:10" s="16" customFormat="1" ht="58.5" customHeight="1">
      <c r="A28" s="35" t="s">
        <v>194</v>
      </c>
      <c r="B28" s="77"/>
      <c r="C28" s="97" t="s">
        <v>202</v>
      </c>
      <c r="D28" s="101"/>
      <c r="E28" s="101"/>
      <c r="F28" s="105">
        <v>0.5</v>
      </c>
      <c r="G28" s="106" t="s">
        <v>70</v>
      </c>
      <c r="H28" s="1"/>
    </row>
    <row r="29" spans="1:10" s="16" customFormat="1" ht="51.75" customHeight="1">
      <c r="A29" s="35" t="s">
        <v>23</v>
      </c>
      <c r="B29" s="77"/>
      <c r="C29" s="97" t="s">
        <v>208</v>
      </c>
      <c r="D29" s="52"/>
      <c r="E29" s="52"/>
      <c r="F29" s="105">
        <v>1.5</v>
      </c>
      <c r="G29" s="106" t="s">
        <v>70</v>
      </c>
      <c r="H29" s="1"/>
    </row>
    <row r="30" spans="1:10" s="16" customFormat="1" ht="41.25" customHeight="1">
      <c r="A30" s="8" t="s">
        <v>25</v>
      </c>
      <c r="B30" s="76" t="s">
        <v>26</v>
      </c>
      <c r="C30" s="97" t="s">
        <v>220</v>
      </c>
      <c r="D30" s="52"/>
      <c r="E30" s="52"/>
      <c r="F30" s="105">
        <v>1.5</v>
      </c>
      <c r="G30" s="106" t="s">
        <v>70</v>
      </c>
      <c r="H30" s="1"/>
    </row>
    <row r="31" spans="1:10" s="16" customFormat="1" ht="42" customHeight="1">
      <c r="A31" s="35" t="s">
        <v>195</v>
      </c>
      <c r="B31" s="77"/>
      <c r="C31" s="98" t="s">
        <v>221</v>
      </c>
      <c r="D31" s="98"/>
      <c r="E31" s="98"/>
      <c r="F31" s="105">
        <v>0.5</v>
      </c>
      <c r="G31" s="106" t="s">
        <v>70</v>
      </c>
      <c r="H31" s="1"/>
    </row>
    <row r="32" spans="1:10" s="16" customFormat="1" ht="44.25" customHeight="1">
      <c r="A32" s="8" t="s">
        <v>28</v>
      </c>
      <c r="B32" s="77"/>
      <c r="C32" s="40" t="s">
        <v>216</v>
      </c>
      <c r="D32" s="41"/>
      <c r="E32" s="41"/>
      <c r="F32" s="105">
        <v>0.5</v>
      </c>
      <c r="G32" s="106" t="s">
        <v>70</v>
      </c>
      <c r="H32" s="30"/>
      <c r="I32" s="1"/>
      <c r="J32" s="1"/>
    </row>
    <row r="33" spans="1:8" s="16" customFormat="1" ht="32.25" customHeight="1">
      <c r="A33" s="8" t="s">
        <v>29</v>
      </c>
      <c r="B33" s="77"/>
      <c r="C33" s="40" t="s">
        <v>222</v>
      </c>
      <c r="D33" s="41"/>
      <c r="E33" s="41"/>
      <c r="F33" s="105">
        <v>1.5</v>
      </c>
      <c r="G33" s="106" t="s">
        <v>70</v>
      </c>
      <c r="H33" s="1"/>
    </row>
    <row r="34" spans="1:8" s="16" customFormat="1" ht="43.5" customHeight="1">
      <c r="A34" s="35" t="s">
        <v>30</v>
      </c>
      <c r="B34" s="77"/>
      <c r="C34" s="40" t="s">
        <v>223</v>
      </c>
      <c r="D34" s="41"/>
      <c r="E34" s="41"/>
      <c r="F34" s="105">
        <v>0.5</v>
      </c>
      <c r="G34" s="106" t="s">
        <v>70</v>
      </c>
      <c r="H34" s="1"/>
    </row>
    <row r="35" spans="1:8" s="16" customFormat="1" ht="43.5" customHeight="1">
      <c r="A35" s="8" t="s">
        <v>196</v>
      </c>
      <c r="B35" s="77"/>
      <c r="C35" s="98" t="s">
        <v>224</v>
      </c>
      <c r="D35" s="52"/>
      <c r="E35" s="52"/>
      <c r="F35" s="105">
        <v>1</v>
      </c>
      <c r="G35" s="106" t="s">
        <v>70</v>
      </c>
      <c r="H35" s="1"/>
    </row>
    <row r="36" spans="1:8" s="16" customFormat="1" ht="43.5" customHeight="1">
      <c r="A36" s="8" t="s">
        <v>197</v>
      </c>
      <c r="B36" s="77"/>
      <c r="C36" s="97" t="s">
        <v>225</v>
      </c>
      <c r="D36" s="52"/>
      <c r="E36" s="52"/>
      <c r="F36" s="105">
        <v>1.5</v>
      </c>
      <c r="G36" s="106" t="s">
        <v>70</v>
      </c>
      <c r="H36" s="1"/>
    </row>
    <row r="37" spans="1:8" s="16" customFormat="1" ht="43.5" customHeight="1">
      <c r="A37" s="35" t="s">
        <v>198</v>
      </c>
      <c r="B37" s="77"/>
      <c r="C37" s="97" t="s">
        <v>226</v>
      </c>
      <c r="D37" s="52"/>
      <c r="E37" s="52"/>
      <c r="F37" s="105">
        <v>1</v>
      </c>
      <c r="G37" s="106" t="s">
        <v>70</v>
      </c>
      <c r="H37" s="1"/>
    </row>
    <row r="38" spans="1:8" s="16" customFormat="1" ht="43.5" customHeight="1">
      <c r="A38" s="8" t="s">
        <v>200</v>
      </c>
      <c r="B38" s="77"/>
      <c r="C38" s="97" t="s">
        <v>207</v>
      </c>
      <c r="D38" s="99"/>
      <c r="E38" s="99"/>
      <c r="F38" s="105">
        <v>1</v>
      </c>
      <c r="G38" s="106" t="s">
        <v>70</v>
      </c>
      <c r="H38" s="1"/>
    </row>
    <row r="39" spans="1:8" s="16" customFormat="1" ht="93.75" customHeight="1">
      <c r="A39" s="8" t="s">
        <v>31</v>
      </c>
      <c r="B39" s="76" t="s">
        <v>32</v>
      </c>
      <c r="C39" s="100" t="s">
        <v>227</v>
      </c>
      <c r="D39" s="52"/>
      <c r="E39" s="52"/>
      <c r="F39" s="105">
        <v>2.5</v>
      </c>
      <c r="G39" s="106" t="s">
        <v>70</v>
      </c>
      <c r="H39" s="1"/>
    </row>
    <row r="40" spans="1:8" s="16" customFormat="1" ht="36" customHeight="1">
      <c r="A40" s="35" t="s">
        <v>33</v>
      </c>
      <c r="B40" s="77"/>
      <c r="C40" s="98" t="s">
        <v>228</v>
      </c>
      <c r="D40" s="101"/>
      <c r="E40" s="101"/>
      <c r="F40" s="105">
        <v>0.5</v>
      </c>
      <c r="G40" s="106" t="s">
        <v>70</v>
      </c>
      <c r="H40" s="1"/>
    </row>
    <row r="41" spans="1:8" s="16" customFormat="1" ht="57" customHeight="1">
      <c r="A41" s="35" t="s">
        <v>34</v>
      </c>
      <c r="B41" s="77"/>
      <c r="C41" s="100" t="s">
        <v>209</v>
      </c>
      <c r="D41" s="101"/>
      <c r="E41" s="101"/>
      <c r="F41" s="105">
        <v>0.5</v>
      </c>
      <c r="G41" s="106" t="s">
        <v>70</v>
      </c>
      <c r="H41" s="1"/>
    </row>
    <row r="42" spans="1:8" s="16" customFormat="1" ht="59.25" customHeight="1">
      <c r="A42" s="35" t="s">
        <v>35</v>
      </c>
      <c r="B42" s="77"/>
      <c r="C42" s="100" t="s">
        <v>210</v>
      </c>
      <c r="D42" s="52"/>
      <c r="E42" s="52"/>
      <c r="F42" s="105">
        <v>1</v>
      </c>
      <c r="G42" s="106" t="s">
        <v>70</v>
      </c>
      <c r="H42" s="1"/>
    </row>
    <row r="43" spans="1:8" s="16" customFormat="1" ht="54" customHeight="1">
      <c r="A43" s="8" t="s">
        <v>36</v>
      </c>
      <c r="B43" s="76" t="s">
        <v>37</v>
      </c>
      <c r="C43" s="100" t="s">
        <v>229</v>
      </c>
      <c r="D43" s="52"/>
      <c r="E43" s="52"/>
      <c r="F43" s="105">
        <v>1</v>
      </c>
      <c r="G43" s="106" t="s">
        <v>70</v>
      </c>
      <c r="H43" s="1"/>
    </row>
    <row r="44" spans="1:8" s="16" customFormat="1" ht="45.75" customHeight="1">
      <c r="A44" s="35" t="s">
        <v>38</v>
      </c>
      <c r="B44" s="77"/>
      <c r="C44" s="100" t="s">
        <v>211</v>
      </c>
      <c r="D44" s="52"/>
      <c r="E44" s="52"/>
      <c r="F44" s="105">
        <v>0.5</v>
      </c>
      <c r="G44" s="106" t="s">
        <v>70</v>
      </c>
      <c r="H44" s="1"/>
    </row>
    <row r="45" spans="1:8" s="16" customFormat="1" ht="44.25" customHeight="1">
      <c r="A45" s="8" t="s">
        <v>39</v>
      </c>
      <c r="B45" s="77"/>
      <c r="C45" s="100" t="s">
        <v>212</v>
      </c>
      <c r="D45" s="52"/>
      <c r="E45" s="52"/>
      <c r="F45" s="105">
        <v>0.5</v>
      </c>
      <c r="G45" s="106" t="s">
        <v>70</v>
      </c>
      <c r="H45" s="1"/>
    </row>
    <row r="46" spans="1:8" s="16" customFormat="1" ht="37.5" customHeight="1">
      <c r="A46" s="35" t="s">
        <v>40</v>
      </c>
      <c r="B46" s="77"/>
      <c r="C46" s="100" t="s">
        <v>213</v>
      </c>
      <c r="D46" s="52"/>
      <c r="E46" s="52"/>
      <c r="F46" s="105">
        <v>0.5</v>
      </c>
      <c r="G46" s="106" t="s">
        <v>70</v>
      </c>
      <c r="H46" s="1"/>
    </row>
    <row r="47" spans="1:8" s="16" customFormat="1" ht="51" customHeight="1">
      <c r="A47" s="8" t="s">
        <v>107</v>
      </c>
      <c r="B47" s="81"/>
      <c r="C47" s="65" t="s">
        <v>175</v>
      </c>
      <c r="D47" s="65"/>
      <c r="E47" s="65"/>
      <c r="F47" s="17">
        <v>0.5</v>
      </c>
      <c r="G47" s="106" t="s">
        <v>70</v>
      </c>
      <c r="H47" s="1"/>
    </row>
    <row r="48" spans="1:8" s="16" customFormat="1" ht="19.149999999999999" customHeight="1">
      <c r="A48" s="26"/>
      <c r="B48" s="94" t="s">
        <v>41</v>
      </c>
      <c r="C48" s="95"/>
      <c r="D48" s="95"/>
      <c r="E48" s="96"/>
      <c r="F48" s="34">
        <f>SUM(F21:F47)</f>
        <v>30</v>
      </c>
      <c r="G48" s="27"/>
      <c r="H48" s="1"/>
    </row>
    <row r="49" spans="1:8" s="16" customFormat="1" ht="19.149999999999999" customHeight="1">
      <c r="A49" s="94" t="s">
        <v>42</v>
      </c>
      <c r="B49" s="95"/>
      <c r="C49" s="95"/>
      <c r="D49" s="95"/>
      <c r="E49" s="96"/>
      <c r="F49" s="34">
        <f>F19+F48</f>
        <v>40</v>
      </c>
      <c r="G49" s="27"/>
      <c r="H49" s="1"/>
    </row>
    <row r="50" spans="1:8" s="16" customFormat="1" ht="19.899999999999999" customHeight="1">
      <c r="A50" s="45" t="s">
        <v>43</v>
      </c>
      <c r="B50" s="102"/>
      <c r="C50" s="102"/>
      <c r="D50" s="102"/>
      <c r="E50" s="102"/>
      <c r="F50" s="102"/>
      <c r="G50" s="103"/>
      <c r="H50" s="1"/>
    </row>
    <row r="51" spans="1:8" s="16" customFormat="1" ht="355.5" customHeight="1">
      <c r="A51" s="32">
        <v>4.0999999999999996</v>
      </c>
      <c r="B51" s="33" t="s">
        <v>74</v>
      </c>
      <c r="C51" s="43" t="s">
        <v>214</v>
      </c>
      <c r="D51" s="43"/>
      <c r="E51" s="43"/>
      <c r="F51" s="43"/>
      <c r="G51" s="43"/>
      <c r="H51" s="1"/>
    </row>
    <row r="52" spans="1:8" ht="73.5" customHeight="1">
      <c r="A52" s="31">
        <v>4.2</v>
      </c>
      <c r="B52" s="33" t="s">
        <v>45</v>
      </c>
      <c r="C52" s="51" t="s">
        <v>46</v>
      </c>
      <c r="D52" s="51"/>
      <c r="E52" s="51"/>
      <c r="F52" s="51"/>
      <c r="G52" s="51"/>
      <c r="H52"/>
    </row>
    <row r="53" spans="1:8">
      <c r="A53" s="47">
        <v>4.3</v>
      </c>
      <c r="B53" s="49" t="s">
        <v>47</v>
      </c>
      <c r="C53" s="51" t="s">
        <v>48</v>
      </c>
      <c r="D53" s="51"/>
      <c r="E53" s="51"/>
      <c r="F53" s="51"/>
      <c r="G53" s="51"/>
      <c r="H53"/>
    </row>
    <row r="54" spans="1:8">
      <c r="A54" s="48"/>
      <c r="B54" s="50"/>
      <c r="C54" s="51" t="s">
        <v>49</v>
      </c>
      <c r="D54" s="51"/>
      <c r="E54" s="51"/>
      <c r="F54" s="51"/>
      <c r="G54" s="51"/>
      <c r="H54"/>
    </row>
    <row r="55" spans="1:8" ht="63.75" customHeight="1">
      <c r="A55" s="31">
        <v>4.4000000000000004</v>
      </c>
      <c r="B55" s="33" t="s">
        <v>50</v>
      </c>
      <c r="C55" s="51" t="s">
        <v>51</v>
      </c>
      <c r="D55" s="51"/>
      <c r="E55" s="51"/>
      <c r="F55" s="51"/>
      <c r="G55" s="51"/>
      <c r="H55"/>
    </row>
    <row r="56" spans="1:8" ht="50.25" customHeight="1">
      <c r="A56" s="31">
        <v>4.5</v>
      </c>
      <c r="B56" s="33" t="s">
        <v>52</v>
      </c>
      <c r="C56" s="51" t="s">
        <v>53</v>
      </c>
      <c r="D56" s="51"/>
      <c r="E56" s="51"/>
      <c r="F56" s="51"/>
      <c r="G56" s="51"/>
      <c r="H56"/>
    </row>
    <row r="57" spans="1:8" ht="42.75" customHeight="1">
      <c r="A57" s="31">
        <v>4.5999999999999996</v>
      </c>
      <c r="B57" s="33" t="s">
        <v>54</v>
      </c>
      <c r="C57" s="51" t="s">
        <v>55</v>
      </c>
      <c r="D57" s="51"/>
      <c r="E57" s="51"/>
      <c r="F57" s="51"/>
      <c r="G57" s="51"/>
      <c r="H57"/>
    </row>
    <row r="58" spans="1:8" ht="78" customHeight="1">
      <c r="A58" s="31">
        <v>4.7</v>
      </c>
      <c r="B58" s="33" t="s">
        <v>56</v>
      </c>
      <c r="C58" s="51" t="s">
        <v>57</v>
      </c>
      <c r="D58" s="51"/>
      <c r="E58" s="51"/>
      <c r="F58" s="51"/>
      <c r="G58" s="51"/>
      <c r="H58"/>
    </row>
    <row r="59" spans="1:8" ht="15.75">
      <c r="A59" s="56" t="s">
        <v>58</v>
      </c>
      <c r="B59" s="57"/>
      <c r="C59" s="57"/>
      <c r="D59" s="57"/>
      <c r="E59" s="57"/>
      <c r="F59" s="57"/>
      <c r="G59" s="58"/>
      <c r="H59"/>
    </row>
    <row r="60" spans="1:8" ht="31.5">
      <c r="A60" s="32">
        <v>5.0999999999999996</v>
      </c>
      <c r="B60" s="33" t="s">
        <v>59</v>
      </c>
      <c r="C60" s="59" t="s">
        <v>199</v>
      </c>
      <c r="D60" s="59"/>
      <c r="E60" s="59"/>
      <c r="F60" s="59"/>
      <c r="G60" s="59"/>
      <c r="H60"/>
    </row>
    <row r="61" spans="1:8" ht="31.5">
      <c r="A61" s="31">
        <v>5.2</v>
      </c>
      <c r="B61" s="33" t="s">
        <v>61</v>
      </c>
      <c r="C61" s="55" t="s">
        <v>62</v>
      </c>
      <c r="D61" s="55"/>
      <c r="E61" s="55"/>
      <c r="F61" s="55"/>
      <c r="G61" s="55"/>
      <c r="H61"/>
    </row>
    <row r="62" spans="1:8" ht="42" customHeight="1">
      <c r="A62" s="31">
        <v>5.3</v>
      </c>
      <c r="B62" s="33" t="s">
        <v>63</v>
      </c>
      <c r="C62" s="51" t="s">
        <v>64</v>
      </c>
      <c r="D62" s="51"/>
      <c r="E62" s="51"/>
      <c r="F62" s="51"/>
      <c r="G62" s="51"/>
      <c r="H62"/>
    </row>
    <row r="63" spans="1:8" ht="66" customHeight="1">
      <c r="A63" s="31">
        <v>5.4</v>
      </c>
      <c r="B63" s="33" t="s">
        <v>65</v>
      </c>
      <c r="C63" s="51" t="s">
        <v>66</v>
      </c>
      <c r="D63" s="51"/>
      <c r="E63" s="51"/>
      <c r="F63" s="51"/>
      <c r="G63" s="51"/>
      <c r="H63"/>
    </row>
    <row r="64" spans="1:8">
      <c r="A64" s="2"/>
      <c r="B64" s="2"/>
      <c r="C64" s="2"/>
      <c r="D64" s="2"/>
      <c r="E64" s="2"/>
      <c r="F64" s="2"/>
      <c r="G64" s="2"/>
    </row>
    <row r="65" spans="1:7">
      <c r="A65" s="2"/>
      <c r="B65" s="2"/>
      <c r="C65" s="2"/>
      <c r="D65" s="2"/>
      <c r="E65" s="2"/>
      <c r="F65" s="2"/>
      <c r="G65" s="2"/>
    </row>
  </sheetData>
  <mergeCells count="70">
    <mergeCell ref="C33:E33"/>
    <mergeCell ref="A6:G6"/>
    <mergeCell ref="A1:G1"/>
    <mergeCell ref="A2:G2"/>
    <mergeCell ref="A3:G3"/>
    <mergeCell ref="A4:G4"/>
    <mergeCell ref="A5:G5"/>
    <mergeCell ref="B17:E17"/>
    <mergeCell ref="A7:G7"/>
    <mergeCell ref="A8:G8"/>
    <mergeCell ref="A9:G9"/>
    <mergeCell ref="A10:E10"/>
    <mergeCell ref="A11:G11"/>
    <mergeCell ref="B12:G12"/>
    <mergeCell ref="A13:G13"/>
    <mergeCell ref="B14:E14"/>
    <mergeCell ref="B15:E15"/>
    <mergeCell ref="B16:E16"/>
    <mergeCell ref="B18:E18"/>
    <mergeCell ref="B19:E19"/>
    <mergeCell ref="A20:G20"/>
    <mergeCell ref="B21:B26"/>
    <mergeCell ref="C21:E21"/>
    <mergeCell ref="C22:E22"/>
    <mergeCell ref="C23:E23"/>
    <mergeCell ref="C24:E24"/>
    <mergeCell ref="C26:E26"/>
    <mergeCell ref="C25:E25"/>
    <mergeCell ref="B27:B29"/>
    <mergeCell ref="C27:E27"/>
    <mergeCell ref="C28:E28"/>
    <mergeCell ref="C29:E29"/>
    <mergeCell ref="B39:B42"/>
    <mergeCell ref="C39:E39"/>
    <mergeCell ref="C40:E40"/>
    <mergeCell ref="C41:E41"/>
    <mergeCell ref="C42:E42"/>
    <mergeCell ref="B30:B38"/>
    <mergeCell ref="C30:E30"/>
    <mergeCell ref="C31:E31"/>
    <mergeCell ref="C32:E32"/>
    <mergeCell ref="C34:E34"/>
    <mergeCell ref="C36:E36"/>
    <mergeCell ref="C37:E37"/>
    <mergeCell ref="C38:E38"/>
    <mergeCell ref="C35:E35"/>
    <mergeCell ref="A53:A54"/>
    <mergeCell ref="B53:B54"/>
    <mergeCell ref="C53:G53"/>
    <mergeCell ref="C54:G54"/>
    <mergeCell ref="B43:B47"/>
    <mergeCell ref="C43:E43"/>
    <mergeCell ref="C44:E44"/>
    <mergeCell ref="C45:E45"/>
    <mergeCell ref="C46:E46"/>
    <mergeCell ref="C47:E47"/>
    <mergeCell ref="B48:E48"/>
    <mergeCell ref="A49:E49"/>
    <mergeCell ref="A50:G50"/>
    <mergeCell ref="C51:G51"/>
    <mergeCell ref="C52:G52"/>
    <mergeCell ref="C55:G55"/>
    <mergeCell ref="C56:G56"/>
    <mergeCell ref="C57:G57"/>
    <mergeCell ref="C58:G58"/>
    <mergeCell ref="A59:G59"/>
    <mergeCell ref="C60:G60"/>
    <mergeCell ref="C61:G61"/>
    <mergeCell ref="C62:G62"/>
    <mergeCell ref="C63:G63"/>
  </mergeCells>
  <phoneticPr fontId="1" type="noConversion"/>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F763-8FE6-4CC0-B0B1-A2B924E251BE}">
  <sheetPr>
    <pageSetUpPr fitToPage="1"/>
  </sheetPr>
  <dimension ref="A1:I52"/>
  <sheetViews>
    <sheetView workbookViewId="0">
      <selection activeCell="C40" sqref="C40:G40"/>
    </sheetView>
  </sheetViews>
  <sheetFormatPr defaultRowHeight="14.25"/>
  <cols>
    <col min="5" max="5" width="40.625" customWidth="1"/>
    <col min="7" max="7" width="17.75" customWidth="1"/>
    <col min="8" max="8" width="29.875" customWidth="1"/>
    <col min="9" max="9" width="35.625" customWidth="1"/>
  </cols>
  <sheetData>
    <row r="1" spans="1:8" s="1" customFormat="1" ht="27.6" customHeight="1">
      <c r="A1" s="108" t="s">
        <v>133</v>
      </c>
      <c r="B1" s="108"/>
      <c r="C1" s="108"/>
      <c r="D1" s="108"/>
      <c r="E1" s="108"/>
      <c r="F1" s="108"/>
      <c r="G1" s="108"/>
    </row>
    <row r="2" spans="1:8" s="1" customFormat="1" ht="24" customHeight="1">
      <c r="A2" s="42" t="s">
        <v>67</v>
      </c>
      <c r="B2" s="42"/>
      <c r="C2" s="42"/>
      <c r="D2" s="42"/>
      <c r="E2" s="42"/>
      <c r="F2" s="42"/>
      <c r="G2" s="42"/>
    </row>
    <row r="3" spans="1:8" s="1" customFormat="1" ht="24" customHeight="1">
      <c r="A3" s="109" t="s">
        <v>85</v>
      </c>
      <c r="B3" s="109"/>
      <c r="C3" s="109"/>
      <c r="D3" s="109"/>
      <c r="E3" s="109"/>
      <c r="F3" s="109"/>
      <c r="G3" s="109"/>
    </row>
    <row r="4" spans="1:8" s="1" customFormat="1" ht="24" customHeight="1">
      <c r="A4" s="109" t="s">
        <v>68</v>
      </c>
      <c r="B4" s="109"/>
      <c r="C4" s="109"/>
      <c r="D4" s="109"/>
      <c r="E4" s="109"/>
      <c r="F4" s="109"/>
      <c r="G4" s="109"/>
    </row>
    <row r="5" spans="1:8" s="1" customFormat="1" ht="24" customHeight="1">
      <c r="A5" s="42" t="s">
        <v>230</v>
      </c>
      <c r="B5" s="42"/>
      <c r="C5" s="42"/>
      <c r="D5" s="42"/>
      <c r="E5" s="42"/>
      <c r="F5" s="42"/>
      <c r="G5" s="42"/>
      <c r="H5" s="21"/>
    </row>
    <row r="6" spans="1:8" s="1" customFormat="1" ht="24" customHeight="1">
      <c r="A6" s="42" t="s">
        <v>4</v>
      </c>
      <c r="B6" s="42"/>
      <c r="C6" s="42"/>
      <c r="D6" s="42"/>
      <c r="E6" s="42"/>
      <c r="F6" s="42"/>
      <c r="G6" s="42"/>
    </row>
    <row r="7" spans="1:8" s="1" customFormat="1" ht="24" customHeight="1">
      <c r="A7" s="42" t="s">
        <v>5</v>
      </c>
      <c r="B7" s="42"/>
      <c r="C7" s="42"/>
      <c r="D7" s="42"/>
      <c r="E7" s="42"/>
      <c r="F7" s="42"/>
      <c r="G7" s="42"/>
    </row>
    <row r="8" spans="1:8" s="1" customFormat="1" ht="24" customHeight="1">
      <c r="A8" s="42" t="s">
        <v>6</v>
      </c>
      <c r="B8" s="42"/>
      <c r="C8" s="42"/>
      <c r="D8" s="42"/>
      <c r="E8" s="42"/>
      <c r="F8" s="42"/>
      <c r="G8" s="42"/>
    </row>
    <row r="9" spans="1:8" s="1" customFormat="1" ht="24" customHeight="1">
      <c r="A9" s="42" t="s">
        <v>7</v>
      </c>
      <c r="B9" s="42"/>
      <c r="C9" s="42"/>
      <c r="D9" s="42"/>
      <c r="E9" s="42"/>
      <c r="F9" s="42"/>
      <c r="G9" s="42"/>
    </row>
    <row r="10" spans="1:8" s="1" customFormat="1" ht="46.15" customHeight="1">
      <c r="A10" s="110" t="s">
        <v>77</v>
      </c>
      <c r="B10" s="111"/>
      <c r="C10" s="111"/>
      <c r="D10" s="111"/>
      <c r="E10" s="112"/>
      <c r="F10" s="113" t="s">
        <v>8</v>
      </c>
      <c r="G10" s="113" t="s">
        <v>9</v>
      </c>
    </row>
    <row r="11" spans="1:8" s="23" customFormat="1" ht="39" customHeight="1">
      <c r="A11" s="114">
        <v>1.1000000000000001</v>
      </c>
      <c r="B11" s="115" t="s">
        <v>75</v>
      </c>
      <c r="C11" s="116"/>
      <c r="D11" s="116"/>
      <c r="E11" s="116"/>
      <c r="F11" s="116"/>
      <c r="G11" s="117"/>
    </row>
    <row r="12" spans="1:8" s="23" customFormat="1" ht="23.1" customHeight="1">
      <c r="A12" s="118" t="s">
        <v>76</v>
      </c>
      <c r="B12" s="118"/>
      <c r="C12" s="118"/>
      <c r="D12" s="118"/>
      <c r="E12" s="118"/>
      <c r="F12" s="118"/>
      <c r="G12" s="118"/>
      <c r="H12" s="1"/>
    </row>
    <row r="13" spans="1:8" s="25" customFormat="1" ht="38.25" customHeight="1">
      <c r="A13" s="39">
        <v>2.1</v>
      </c>
      <c r="B13" s="42" t="s">
        <v>69</v>
      </c>
      <c r="C13" s="42"/>
      <c r="D13" s="42"/>
      <c r="E13" s="42"/>
      <c r="F13" s="119">
        <v>4</v>
      </c>
      <c r="G13" s="119" t="s">
        <v>70</v>
      </c>
      <c r="H13" s="23"/>
    </row>
    <row r="14" spans="1:8" s="25" customFormat="1" ht="43.9" customHeight="1">
      <c r="A14" s="39">
        <v>2.2000000000000002</v>
      </c>
      <c r="B14" s="41" t="s">
        <v>231</v>
      </c>
      <c r="C14" s="41"/>
      <c r="D14" s="41"/>
      <c r="E14" s="41"/>
      <c r="F14" s="119">
        <v>5</v>
      </c>
      <c r="G14" s="119" t="s">
        <v>70</v>
      </c>
    </row>
    <row r="15" spans="1:8" s="25" customFormat="1" ht="44.45" customHeight="1">
      <c r="A15" s="39">
        <v>2.2999999999999998</v>
      </c>
      <c r="B15" s="41" t="s">
        <v>232</v>
      </c>
      <c r="C15" s="41"/>
      <c r="D15" s="41"/>
      <c r="E15" s="41"/>
      <c r="F15" s="119">
        <v>4</v>
      </c>
      <c r="G15" s="119" t="s">
        <v>70</v>
      </c>
    </row>
    <row r="16" spans="1:8" s="25" customFormat="1" ht="54.75" customHeight="1">
      <c r="A16" s="39">
        <v>2.4</v>
      </c>
      <c r="B16" s="41" t="s">
        <v>233</v>
      </c>
      <c r="C16" s="41"/>
      <c r="D16" s="41"/>
      <c r="E16" s="41"/>
      <c r="F16" s="119">
        <v>2</v>
      </c>
      <c r="G16" s="119" t="s">
        <v>70</v>
      </c>
    </row>
    <row r="17" spans="1:7" s="25" customFormat="1" ht="43.5" customHeight="1">
      <c r="A17" s="39">
        <v>2.5</v>
      </c>
      <c r="B17" s="41" t="s">
        <v>234</v>
      </c>
      <c r="C17" s="41"/>
      <c r="D17" s="41"/>
      <c r="E17" s="41"/>
      <c r="F17" s="119">
        <v>2</v>
      </c>
      <c r="G17" s="119" t="s">
        <v>70</v>
      </c>
    </row>
    <row r="18" spans="1:7" s="25" customFormat="1" ht="52.15" customHeight="1">
      <c r="A18" s="39">
        <v>2.6</v>
      </c>
      <c r="B18" s="41" t="s">
        <v>176</v>
      </c>
      <c r="C18" s="41"/>
      <c r="D18" s="41"/>
      <c r="E18" s="41"/>
      <c r="F18" s="119">
        <v>4</v>
      </c>
      <c r="G18" s="119" t="s">
        <v>70</v>
      </c>
    </row>
    <row r="19" spans="1:7" s="25" customFormat="1" ht="41.25" customHeight="1">
      <c r="A19" s="39">
        <v>2.7</v>
      </c>
      <c r="B19" s="41" t="s">
        <v>144</v>
      </c>
      <c r="C19" s="41"/>
      <c r="D19" s="41"/>
      <c r="E19" s="41"/>
      <c r="F19" s="119">
        <v>4</v>
      </c>
      <c r="G19" s="119" t="s">
        <v>70</v>
      </c>
    </row>
    <row r="20" spans="1:7" s="23" customFormat="1" ht="31.15" customHeight="1">
      <c r="A20" s="120"/>
      <c r="B20" s="121" t="s">
        <v>12</v>
      </c>
      <c r="C20" s="121"/>
      <c r="D20" s="121"/>
      <c r="E20" s="121"/>
      <c r="F20" s="113">
        <f>SUM(F13:F19)</f>
        <v>25</v>
      </c>
      <c r="G20" s="122"/>
    </row>
    <row r="21" spans="1:7" s="23" customFormat="1" ht="32.1" customHeight="1">
      <c r="A21" s="118" t="s">
        <v>13</v>
      </c>
      <c r="B21" s="118"/>
      <c r="C21" s="118"/>
      <c r="D21" s="118"/>
      <c r="E21" s="118"/>
      <c r="F21" s="118"/>
      <c r="G21" s="118"/>
    </row>
    <row r="22" spans="1:7" s="23" customFormat="1" ht="63.4" customHeight="1">
      <c r="A22" s="39" t="s">
        <v>14</v>
      </c>
      <c r="B22" s="118" t="s">
        <v>15</v>
      </c>
      <c r="C22" s="42" t="s">
        <v>177</v>
      </c>
      <c r="D22" s="42"/>
      <c r="E22" s="42"/>
      <c r="F22" s="119">
        <v>1.5</v>
      </c>
      <c r="G22" s="119" t="s">
        <v>71</v>
      </c>
    </row>
    <row r="23" spans="1:7" s="23" customFormat="1" ht="37.15" customHeight="1">
      <c r="A23" s="39" t="s">
        <v>16</v>
      </c>
      <c r="B23" s="118"/>
      <c r="C23" s="42" t="s">
        <v>145</v>
      </c>
      <c r="D23" s="42"/>
      <c r="E23" s="42"/>
      <c r="F23" s="119">
        <v>1</v>
      </c>
      <c r="G23" s="119" t="s">
        <v>71</v>
      </c>
    </row>
    <row r="24" spans="1:7" s="23" customFormat="1" ht="76.150000000000006" customHeight="1">
      <c r="A24" s="39" t="s">
        <v>17</v>
      </c>
      <c r="B24" s="118"/>
      <c r="C24" s="42" t="s">
        <v>235</v>
      </c>
      <c r="D24" s="42"/>
      <c r="E24" s="42"/>
      <c r="F24" s="119">
        <v>1.5</v>
      </c>
      <c r="G24" s="119" t="s">
        <v>71</v>
      </c>
    </row>
    <row r="25" spans="1:7" s="23" customFormat="1" ht="100.5" customHeight="1">
      <c r="A25" s="39" t="s">
        <v>18</v>
      </c>
      <c r="B25" s="118"/>
      <c r="C25" s="42" t="s">
        <v>78</v>
      </c>
      <c r="D25" s="42"/>
      <c r="E25" s="42"/>
      <c r="F25" s="119">
        <v>1</v>
      </c>
      <c r="G25" s="119" t="s">
        <v>71</v>
      </c>
    </row>
    <row r="26" spans="1:7" s="23" customFormat="1" ht="46.15" customHeight="1">
      <c r="A26" s="39" t="s">
        <v>19</v>
      </c>
      <c r="B26" s="118"/>
      <c r="C26" s="42" t="s">
        <v>236</v>
      </c>
      <c r="D26" s="42"/>
      <c r="E26" s="42"/>
      <c r="F26" s="119">
        <v>1</v>
      </c>
      <c r="G26" s="119" t="s">
        <v>71</v>
      </c>
    </row>
    <row r="27" spans="1:7" s="23" customFormat="1" ht="31.15" customHeight="1">
      <c r="A27" s="39" t="s">
        <v>20</v>
      </c>
      <c r="B27" s="123" t="s">
        <v>21</v>
      </c>
      <c r="C27" s="42" t="s">
        <v>79</v>
      </c>
      <c r="D27" s="42"/>
      <c r="E27" s="42"/>
      <c r="F27" s="119">
        <v>0.5</v>
      </c>
      <c r="G27" s="119" t="s">
        <v>71</v>
      </c>
    </row>
    <row r="28" spans="1:7" s="23" customFormat="1" ht="89.25" customHeight="1">
      <c r="A28" s="39" t="s">
        <v>22</v>
      </c>
      <c r="B28" s="123"/>
      <c r="C28" s="42" t="s">
        <v>146</v>
      </c>
      <c r="D28" s="42"/>
      <c r="E28" s="42"/>
      <c r="F28" s="119">
        <v>1</v>
      </c>
      <c r="G28" s="119" t="s">
        <v>71</v>
      </c>
    </row>
    <row r="29" spans="1:7" s="23" customFormat="1" ht="60" customHeight="1">
      <c r="A29" s="39" t="s">
        <v>23</v>
      </c>
      <c r="B29" s="123"/>
      <c r="C29" s="42" t="s">
        <v>80</v>
      </c>
      <c r="D29" s="42"/>
      <c r="E29" s="42"/>
      <c r="F29" s="119">
        <v>1</v>
      </c>
      <c r="G29" s="119" t="s">
        <v>71</v>
      </c>
    </row>
    <row r="30" spans="1:7" s="23" customFormat="1" ht="48.75" customHeight="1">
      <c r="A30" s="39" t="s">
        <v>24</v>
      </c>
      <c r="B30" s="123"/>
      <c r="C30" s="42" t="s">
        <v>81</v>
      </c>
      <c r="D30" s="42"/>
      <c r="E30" s="42"/>
      <c r="F30" s="119">
        <v>0.5</v>
      </c>
      <c r="G30" s="119" t="s">
        <v>71</v>
      </c>
    </row>
    <row r="31" spans="1:7" s="23" customFormat="1" ht="50.25" customHeight="1">
      <c r="A31" s="124" t="s">
        <v>25</v>
      </c>
      <c r="B31" s="125" t="s">
        <v>26</v>
      </c>
      <c r="C31" s="42" t="s">
        <v>82</v>
      </c>
      <c r="D31" s="42"/>
      <c r="E31" s="42"/>
      <c r="F31" s="119">
        <v>1</v>
      </c>
      <c r="G31" s="119" t="s">
        <v>71</v>
      </c>
    </row>
    <row r="32" spans="1:7" s="23" customFormat="1" ht="35.450000000000003" customHeight="1">
      <c r="A32" s="124" t="s">
        <v>31</v>
      </c>
      <c r="B32" s="123" t="s">
        <v>32</v>
      </c>
      <c r="C32" s="42" t="s">
        <v>237</v>
      </c>
      <c r="D32" s="42"/>
      <c r="E32" s="42"/>
      <c r="F32" s="119">
        <v>1.5</v>
      </c>
      <c r="G32" s="119" t="s">
        <v>71</v>
      </c>
    </row>
    <row r="33" spans="1:9" s="23" customFormat="1" ht="89.25" customHeight="1">
      <c r="A33" s="124" t="s">
        <v>33</v>
      </c>
      <c r="B33" s="123"/>
      <c r="C33" s="41" t="s">
        <v>147</v>
      </c>
      <c r="D33" s="41"/>
      <c r="E33" s="41"/>
      <c r="F33" s="119">
        <v>1</v>
      </c>
      <c r="G33" s="119" t="s">
        <v>71</v>
      </c>
      <c r="H33" s="25"/>
      <c r="I33" s="25"/>
    </row>
    <row r="34" spans="1:9" s="23" customFormat="1" ht="50.25" customHeight="1">
      <c r="A34" s="124" t="s">
        <v>34</v>
      </c>
      <c r="B34" s="123"/>
      <c r="C34" s="42" t="s">
        <v>83</v>
      </c>
      <c r="D34" s="42"/>
      <c r="E34" s="42"/>
      <c r="F34" s="119">
        <v>1</v>
      </c>
      <c r="G34" s="119" t="s">
        <v>71</v>
      </c>
    </row>
    <row r="35" spans="1:9" s="23" customFormat="1" ht="58.5" customHeight="1">
      <c r="A35" s="126" t="s">
        <v>36</v>
      </c>
      <c r="B35" s="123" t="s">
        <v>37</v>
      </c>
      <c r="C35" s="42" t="s">
        <v>238</v>
      </c>
      <c r="D35" s="42"/>
      <c r="E35" s="42"/>
      <c r="F35" s="119">
        <v>1</v>
      </c>
      <c r="G35" s="119" t="s">
        <v>71</v>
      </c>
    </row>
    <row r="36" spans="1:9" s="23" customFormat="1" ht="35.25" customHeight="1">
      <c r="A36" s="126" t="s">
        <v>38</v>
      </c>
      <c r="B36" s="123"/>
      <c r="C36" s="42" t="s">
        <v>84</v>
      </c>
      <c r="D36" s="42"/>
      <c r="E36" s="42"/>
      <c r="F36" s="119">
        <v>0.5</v>
      </c>
      <c r="G36" s="119" t="s">
        <v>71</v>
      </c>
      <c r="I36" s="25"/>
    </row>
    <row r="37" spans="1:9" s="23" customFormat="1" ht="15.75">
      <c r="A37" s="26"/>
      <c r="B37" s="53" t="s">
        <v>72</v>
      </c>
      <c r="C37" s="53"/>
      <c r="D37" s="53"/>
      <c r="E37" s="53"/>
      <c r="F37" s="22">
        <f>SUM(F22:F36)</f>
        <v>15</v>
      </c>
      <c r="G37" s="27"/>
    </row>
    <row r="38" spans="1:9" s="23" customFormat="1" ht="15.75">
      <c r="A38" s="53" t="s">
        <v>73</v>
      </c>
      <c r="B38" s="53"/>
      <c r="C38" s="53"/>
      <c r="D38" s="53"/>
      <c r="E38" s="53"/>
      <c r="F38" s="22">
        <f>F20+F37</f>
        <v>40</v>
      </c>
      <c r="G38" s="27"/>
    </row>
    <row r="39" spans="1:9" s="23" customFormat="1" ht="15.75">
      <c r="A39" s="46" t="s">
        <v>43</v>
      </c>
      <c r="B39" s="46"/>
      <c r="C39" s="46"/>
      <c r="D39" s="46"/>
      <c r="E39" s="46"/>
      <c r="F39" s="46"/>
      <c r="G39" s="46"/>
    </row>
    <row r="40" spans="1:9" s="23" customFormat="1" ht="109.35" customHeight="1">
      <c r="A40" s="28">
        <v>4.0999999999999996</v>
      </c>
      <c r="B40" s="29" t="s">
        <v>74</v>
      </c>
      <c r="C40" s="54" t="s">
        <v>178</v>
      </c>
      <c r="D40" s="44"/>
      <c r="E40" s="44"/>
      <c r="F40" s="44"/>
      <c r="G40" s="44"/>
      <c r="H40" s="30"/>
    </row>
    <row r="41" spans="1:9" ht="73.5" customHeight="1">
      <c r="A41" s="24">
        <v>4.2</v>
      </c>
      <c r="B41" s="29" t="s">
        <v>45</v>
      </c>
      <c r="C41" s="51" t="s">
        <v>46</v>
      </c>
      <c r="D41" s="51"/>
      <c r="E41" s="51"/>
      <c r="F41" s="51"/>
      <c r="G41" s="51"/>
    </row>
    <row r="42" spans="1:9">
      <c r="A42" s="47">
        <v>4.3</v>
      </c>
      <c r="B42" s="49" t="s">
        <v>47</v>
      </c>
      <c r="C42" s="51" t="s">
        <v>48</v>
      </c>
      <c r="D42" s="51"/>
      <c r="E42" s="51"/>
      <c r="F42" s="51"/>
      <c r="G42" s="51"/>
    </row>
    <row r="43" spans="1:9">
      <c r="A43" s="48"/>
      <c r="B43" s="50"/>
      <c r="C43" s="51" t="s">
        <v>49</v>
      </c>
      <c r="D43" s="51"/>
      <c r="E43" s="51"/>
      <c r="F43" s="51"/>
      <c r="G43" s="51"/>
    </row>
    <row r="44" spans="1:9" ht="123.75" customHeight="1">
      <c r="A44" s="24">
        <v>4.4000000000000004</v>
      </c>
      <c r="B44" s="29" t="s">
        <v>50</v>
      </c>
      <c r="C44" s="51" t="s">
        <v>51</v>
      </c>
      <c r="D44" s="51"/>
      <c r="E44" s="51"/>
      <c r="F44" s="51"/>
      <c r="G44" s="51"/>
    </row>
    <row r="45" spans="1:9" ht="63.75" customHeight="1">
      <c r="A45" s="24">
        <v>4.5</v>
      </c>
      <c r="B45" s="29" t="s">
        <v>52</v>
      </c>
      <c r="C45" s="51" t="s">
        <v>53</v>
      </c>
      <c r="D45" s="51"/>
      <c r="E45" s="51"/>
      <c r="F45" s="51"/>
      <c r="G45" s="51"/>
    </row>
    <row r="46" spans="1:9" ht="42.75" customHeight="1">
      <c r="A46" s="24">
        <v>4.5999999999999996</v>
      </c>
      <c r="B46" s="29" t="s">
        <v>54</v>
      </c>
      <c r="C46" s="51" t="s">
        <v>55</v>
      </c>
      <c r="D46" s="51"/>
      <c r="E46" s="51"/>
      <c r="F46" s="51"/>
      <c r="G46" s="51"/>
    </row>
    <row r="47" spans="1:9" ht="119.25" customHeight="1">
      <c r="A47" s="24">
        <v>4.7</v>
      </c>
      <c r="B47" s="29" t="s">
        <v>56</v>
      </c>
      <c r="C47" s="51" t="s">
        <v>57</v>
      </c>
      <c r="D47" s="51"/>
      <c r="E47" s="51"/>
      <c r="F47" s="51"/>
      <c r="G47" s="51"/>
    </row>
    <row r="48" spans="1:9" ht="15.75">
      <c r="A48" s="56" t="s">
        <v>58</v>
      </c>
      <c r="B48" s="57"/>
      <c r="C48" s="57"/>
      <c r="D48" s="57"/>
      <c r="E48" s="57"/>
      <c r="F48" s="57"/>
      <c r="G48" s="58"/>
    </row>
    <row r="49" spans="1:7" ht="31.5">
      <c r="A49" s="28">
        <v>5.0999999999999996</v>
      </c>
      <c r="B49" s="29" t="s">
        <v>59</v>
      </c>
      <c r="C49" s="59" t="s">
        <v>60</v>
      </c>
      <c r="D49" s="59"/>
      <c r="E49" s="59"/>
      <c r="F49" s="59"/>
      <c r="G49" s="59"/>
    </row>
    <row r="50" spans="1:7" ht="31.5">
      <c r="A50" s="24">
        <v>5.2</v>
      </c>
      <c r="B50" s="29" t="s">
        <v>61</v>
      </c>
      <c r="C50" s="55" t="s">
        <v>62</v>
      </c>
      <c r="D50" s="55"/>
      <c r="E50" s="55"/>
      <c r="F50" s="55"/>
      <c r="G50" s="55"/>
    </row>
    <row r="51" spans="1:7" ht="31.5">
      <c r="A51" s="24">
        <v>5.3</v>
      </c>
      <c r="B51" s="29" t="s">
        <v>63</v>
      </c>
      <c r="C51" s="51" t="s">
        <v>64</v>
      </c>
      <c r="D51" s="51"/>
      <c r="E51" s="51"/>
      <c r="F51" s="51"/>
      <c r="G51" s="51"/>
    </row>
    <row r="52" spans="1:7" ht="66" customHeight="1">
      <c r="A52" s="24">
        <v>5.4</v>
      </c>
      <c r="B52" s="29" t="s">
        <v>65</v>
      </c>
      <c r="C52" s="51" t="s">
        <v>66</v>
      </c>
      <c r="D52" s="51"/>
      <c r="E52" s="51"/>
      <c r="F52" s="51"/>
      <c r="G52" s="51"/>
    </row>
  </sheetData>
  <mergeCells count="58">
    <mergeCell ref="C44:G44"/>
    <mergeCell ref="C45:G45"/>
    <mergeCell ref="C46:G46"/>
    <mergeCell ref="C47:G47"/>
    <mergeCell ref="A48:G48"/>
    <mergeCell ref="C49:G49"/>
    <mergeCell ref="C50:G50"/>
    <mergeCell ref="C51:G51"/>
    <mergeCell ref="C52:G52"/>
    <mergeCell ref="A42:A43"/>
    <mergeCell ref="B42:B43"/>
    <mergeCell ref="C42:G42"/>
    <mergeCell ref="C43:G43"/>
    <mergeCell ref="B32:B34"/>
    <mergeCell ref="C32:E32"/>
    <mergeCell ref="C33:E33"/>
    <mergeCell ref="C34:E34"/>
    <mergeCell ref="B35:B36"/>
    <mergeCell ref="C35:E35"/>
    <mergeCell ref="C36:E36"/>
    <mergeCell ref="B37:E37"/>
    <mergeCell ref="A38:E38"/>
    <mergeCell ref="A39:G39"/>
    <mergeCell ref="C40:G40"/>
    <mergeCell ref="C41:G41"/>
    <mergeCell ref="C31:E31"/>
    <mergeCell ref="B19:E19"/>
    <mergeCell ref="B20:E20"/>
    <mergeCell ref="A21:G21"/>
    <mergeCell ref="B22:B26"/>
    <mergeCell ref="C22:E22"/>
    <mergeCell ref="C23:E23"/>
    <mergeCell ref="C24:E24"/>
    <mergeCell ref="C25:E25"/>
    <mergeCell ref="C26:E26"/>
    <mergeCell ref="B27:B30"/>
    <mergeCell ref="C27:E27"/>
    <mergeCell ref="C28:E28"/>
    <mergeCell ref="C29:E29"/>
    <mergeCell ref="C30:E30"/>
    <mergeCell ref="B18:E18"/>
    <mergeCell ref="A7:G7"/>
    <mergeCell ref="A8:G8"/>
    <mergeCell ref="A9:G9"/>
    <mergeCell ref="A10:E10"/>
    <mergeCell ref="B11:G11"/>
    <mergeCell ref="A12:G12"/>
    <mergeCell ref="B13:E13"/>
    <mergeCell ref="B14:E14"/>
    <mergeCell ref="B15:E15"/>
    <mergeCell ref="B16:E16"/>
    <mergeCell ref="B17:E17"/>
    <mergeCell ref="A6:G6"/>
    <mergeCell ref="A1:G1"/>
    <mergeCell ref="A2:G2"/>
    <mergeCell ref="A3:G3"/>
    <mergeCell ref="A4:G4"/>
    <mergeCell ref="A5:G5"/>
  </mergeCells>
  <phoneticPr fontId="1" type="noConversion"/>
  <pageMargins left="0.7" right="0.7" top="0.75" bottom="0.75" header="0.3" footer="0.3"/>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90BD2-9192-414E-A196-392FE35B9814}">
  <sheetPr>
    <pageSetUpPr fitToPage="1"/>
  </sheetPr>
  <dimension ref="A1:I64"/>
  <sheetViews>
    <sheetView tabSelected="1" workbookViewId="0">
      <selection activeCell="A9" sqref="A9:G9"/>
    </sheetView>
  </sheetViews>
  <sheetFormatPr defaultRowHeight="14.25"/>
  <cols>
    <col min="1" max="4" width="9" style="18"/>
    <col min="5" max="5" width="40.625" style="18" customWidth="1"/>
    <col min="6" max="6" width="9" style="18"/>
    <col min="7" max="7" width="15.875" style="18" customWidth="1"/>
    <col min="8" max="8" width="24.125" style="18" customWidth="1"/>
    <col min="9" max="9" width="45" style="18" customWidth="1"/>
    <col min="10" max="16384" width="9" style="18"/>
  </cols>
  <sheetData>
    <row r="1" spans="1:7" s="16" customFormat="1" ht="27.6" customHeight="1">
      <c r="A1" s="108" t="s">
        <v>134</v>
      </c>
      <c r="B1" s="108"/>
      <c r="C1" s="108"/>
      <c r="D1" s="108"/>
      <c r="E1" s="108"/>
      <c r="F1" s="108"/>
      <c r="G1" s="108"/>
    </row>
    <row r="2" spans="1:7" s="16" customFormat="1" ht="24" customHeight="1">
      <c r="A2" s="42" t="s">
        <v>86</v>
      </c>
      <c r="B2" s="42"/>
      <c r="C2" s="42"/>
      <c r="D2" s="42"/>
      <c r="E2" s="42"/>
      <c r="F2" s="42"/>
      <c r="G2" s="42"/>
    </row>
    <row r="3" spans="1:7" s="16" customFormat="1" ht="24" customHeight="1">
      <c r="A3" s="109" t="s">
        <v>87</v>
      </c>
      <c r="B3" s="109"/>
      <c r="C3" s="109"/>
      <c r="D3" s="109"/>
      <c r="E3" s="109"/>
      <c r="F3" s="109"/>
      <c r="G3" s="109"/>
    </row>
    <row r="4" spans="1:7" s="16" customFormat="1" ht="24" customHeight="1">
      <c r="A4" s="109" t="s">
        <v>68</v>
      </c>
      <c r="B4" s="109"/>
      <c r="C4" s="109"/>
      <c r="D4" s="109"/>
      <c r="E4" s="109"/>
      <c r="F4" s="109"/>
      <c r="G4" s="109"/>
    </row>
    <row r="5" spans="1:7" s="16" customFormat="1" ht="24" customHeight="1">
      <c r="A5" s="42" t="s">
        <v>3</v>
      </c>
      <c r="B5" s="42"/>
      <c r="C5" s="42"/>
      <c r="D5" s="42"/>
      <c r="E5" s="42"/>
      <c r="F5" s="42"/>
      <c r="G5" s="42"/>
    </row>
    <row r="6" spans="1:7" s="16" customFormat="1" ht="24" customHeight="1">
      <c r="A6" s="42" t="s">
        <v>4</v>
      </c>
      <c r="B6" s="42"/>
      <c r="C6" s="42"/>
      <c r="D6" s="42"/>
      <c r="E6" s="42"/>
      <c r="F6" s="42"/>
      <c r="G6" s="42"/>
    </row>
    <row r="7" spans="1:7" s="16" customFormat="1" ht="24" customHeight="1">
      <c r="A7" s="42" t="s">
        <v>5</v>
      </c>
      <c r="B7" s="42"/>
      <c r="C7" s="42"/>
      <c r="D7" s="42"/>
      <c r="E7" s="42"/>
      <c r="F7" s="42"/>
      <c r="G7" s="42"/>
    </row>
    <row r="8" spans="1:7" s="16" customFormat="1" ht="24" customHeight="1">
      <c r="A8" s="42" t="s">
        <v>6</v>
      </c>
      <c r="B8" s="42"/>
      <c r="C8" s="42"/>
      <c r="D8" s="42"/>
      <c r="E8" s="42"/>
      <c r="F8" s="42"/>
      <c r="G8" s="42"/>
    </row>
    <row r="9" spans="1:7" s="16" customFormat="1" ht="24" customHeight="1">
      <c r="A9" s="42" t="s">
        <v>7</v>
      </c>
      <c r="B9" s="42"/>
      <c r="C9" s="42"/>
      <c r="D9" s="42"/>
      <c r="E9" s="42"/>
      <c r="F9" s="42"/>
      <c r="G9" s="42"/>
    </row>
    <row r="10" spans="1:7" s="16" customFormat="1" ht="46.15" customHeight="1">
      <c r="A10" s="110" t="s">
        <v>77</v>
      </c>
      <c r="B10" s="111"/>
      <c r="C10" s="111"/>
      <c r="D10" s="111"/>
      <c r="E10" s="112"/>
      <c r="F10" s="113" t="s">
        <v>8</v>
      </c>
      <c r="G10" s="113" t="s">
        <v>9</v>
      </c>
    </row>
    <row r="11" spans="1:7" s="16" customFormat="1" ht="60" customHeight="1">
      <c r="A11" s="127">
        <v>1.1000000000000001</v>
      </c>
      <c r="B11" s="115" t="s">
        <v>88</v>
      </c>
      <c r="C11" s="128"/>
      <c r="D11" s="128"/>
      <c r="E11" s="128"/>
      <c r="F11" s="128"/>
      <c r="G11" s="129"/>
    </row>
    <row r="12" spans="1:7" s="16" customFormat="1" ht="19.899999999999999" customHeight="1">
      <c r="A12" s="110" t="s">
        <v>11</v>
      </c>
      <c r="B12" s="111"/>
      <c r="C12" s="111"/>
      <c r="D12" s="111"/>
      <c r="E12" s="111"/>
      <c r="F12" s="111"/>
      <c r="G12" s="112"/>
    </row>
    <row r="13" spans="1:7" s="16" customFormat="1" ht="91.5" customHeight="1">
      <c r="A13" s="130">
        <v>2.1</v>
      </c>
      <c r="B13" s="115" t="s">
        <v>245</v>
      </c>
      <c r="C13" s="116"/>
      <c r="D13" s="116"/>
      <c r="E13" s="117"/>
      <c r="F13" s="119">
        <v>4</v>
      </c>
      <c r="G13" s="119" t="s">
        <v>71</v>
      </c>
    </row>
    <row r="14" spans="1:7" s="16" customFormat="1" ht="68.45" customHeight="1">
      <c r="A14" s="130">
        <v>2.2000000000000002</v>
      </c>
      <c r="B14" s="115" t="s">
        <v>135</v>
      </c>
      <c r="C14" s="116"/>
      <c r="D14" s="116"/>
      <c r="E14" s="117"/>
      <c r="F14" s="119">
        <v>3</v>
      </c>
      <c r="G14" s="119" t="s">
        <v>71</v>
      </c>
    </row>
    <row r="15" spans="1:7" s="16" customFormat="1" ht="19.899999999999999" customHeight="1">
      <c r="A15" s="130">
        <v>2.2999999999999998</v>
      </c>
      <c r="B15" s="115" t="s">
        <v>89</v>
      </c>
      <c r="C15" s="116"/>
      <c r="D15" s="116"/>
      <c r="E15" s="117"/>
      <c r="F15" s="119">
        <v>2</v>
      </c>
      <c r="G15" s="119" t="s">
        <v>71</v>
      </c>
    </row>
    <row r="16" spans="1:7" s="16" customFormat="1" ht="38.450000000000003" customHeight="1">
      <c r="A16" s="130">
        <v>2.4</v>
      </c>
      <c r="B16" s="115" t="s">
        <v>90</v>
      </c>
      <c r="C16" s="116"/>
      <c r="D16" s="116"/>
      <c r="E16" s="117"/>
      <c r="F16" s="119">
        <v>2</v>
      </c>
      <c r="G16" s="119" t="s">
        <v>71</v>
      </c>
    </row>
    <row r="17" spans="1:9" s="16" customFormat="1" ht="63.95" customHeight="1">
      <c r="A17" s="130">
        <v>2.5</v>
      </c>
      <c r="B17" s="115" t="s">
        <v>246</v>
      </c>
      <c r="C17" s="116"/>
      <c r="D17" s="116"/>
      <c r="E17" s="117"/>
      <c r="F17" s="119">
        <v>2</v>
      </c>
      <c r="G17" s="119" t="s">
        <v>71</v>
      </c>
    </row>
    <row r="18" spans="1:9" s="16" customFormat="1" ht="56.45" customHeight="1">
      <c r="A18" s="130">
        <v>2.6</v>
      </c>
      <c r="B18" s="115" t="s">
        <v>91</v>
      </c>
      <c r="C18" s="116"/>
      <c r="D18" s="116"/>
      <c r="E18" s="117"/>
      <c r="F18" s="119">
        <v>2</v>
      </c>
      <c r="G18" s="119" t="s">
        <v>71</v>
      </c>
    </row>
    <row r="19" spans="1:9" s="16" customFormat="1" ht="56.45" customHeight="1">
      <c r="A19" s="130">
        <v>2.7</v>
      </c>
      <c r="B19" s="115" t="s">
        <v>150</v>
      </c>
      <c r="C19" s="116"/>
      <c r="D19" s="116"/>
      <c r="E19" s="117"/>
      <c r="F19" s="119">
        <v>3</v>
      </c>
      <c r="G19" s="119" t="s">
        <v>71</v>
      </c>
    </row>
    <row r="20" spans="1:9" s="16" customFormat="1" ht="82.5" customHeight="1">
      <c r="A20" s="130">
        <v>2.8</v>
      </c>
      <c r="B20" s="115" t="s">
        <v>247</v>
      </c>
      <c r="C20" s="116"/>
      <c r="D20" s="116"/>
      <c r="E20" s="117"/>
      <c r="F20" s="119">
        <v>2</v>
      </c>
      <c r="G20" s="119" t="s">
        <v>71</v>
      </c>
      <c r="H20" s="19"/>
      <c r="I20" s="19"/>
    </row>
    <row r="21" spans="1:9" s="16" customFormat="1" ht="16.149999999999999" customHeight="1">
      <c r="A21" s="131"/>
      <c r="B21" s="132" t="s">
        <v>12</v>
      </c>
      <c r="C21" s="133"/>
      <c r="D21" s="133"/>
      <c r="E21" s="134"/>
      <c r="F21" s="113">
        <f>SUM(F13:F20)</f>
        <v>20</v>
      </c>
      <c r="G21" s="122"/>
    </row>
    <row r="22" spans="1:9" s="16" customFormat="1" ht="19.899999999999999" customHeight="1">
      <c r="A22" s="110" t="s">
        <v>13</v>
      </c>
      <c r="B22" s="111"/>
      <c r="C22" s="111"/>
      <c r="D22" s="111"/>
      <c r="E22" s="111"/>
      <c r="F22" s="111"/>
      <c r="G22" s="112"/>
    </row>
    <row r="23" spans="1:9" s="16" customFormat="1" ht="58.5" customHeight="1">
      <c r="A23" s="130" t="s">
        <v>14</v>
      </c>
      <c r="B23" s="135" t="s">
        <v>15</v>
      </c>
      <c r="C23" s="42" t="s">
        <v>109</v>
      </c>
      <c r="D23" s="42"/>
      <c r="E23" s="42"/>
      <c r="F23" s="119">
        <v>1</v>
      </c>
      <c r="G23" s="119" t="s">
        <v>71</v>
      </c>
    </row>
    <row r="24" spans="1:9" s="16" customFormat="1" ht="36.6" customHeight="1">
      <c r="A24" s="130" t="s">
        <v>110</v>
      </c>
      <c r="B24" s="136"/>
      <c r="C24" s="42" t="s">
        <v>92</v>
      </c>
      <c r="D24" s="42"/>
      <c r="E24" s="42"/>
      <c r="F24" s="137">
        <v>1</v>
      </c>
      <c r="G24" s="119" t="s">
        <v>71</v>
      </c>
    </row>
    <row r="25" spans="1:9" s="16" customFormat="1" ht="66.75" customHeight="1">
      <c r="A25" s="130" t="s">
        <v>111</v>
      </c>
      <c r="B25" s="136"/>
      <c r="C25" s="115" t="s">
        <v>108</v>
      </c>
      <c r="D25" s="116"/>
      <c r="E25" s="116"/>
      <c r="F25" s="119">
        <v>0.5</v>
      </c>
      <c r="G25" s="119" t="s">
        <v>71</v>
      </c>
    </row>
    <row r="26" spans="1:9" s="16" customFormat="1" ht="36.950000000000003" customHeight="1">
      <c r="A26" s="130" t="s">
        <v>93</v>
      </c>
      <c r="B26" s="138" t="s">
        <v>94</v>
      </c>
      <c r="C26" s="115" t="s">
        <v>95</v>
      </c>
      <c r="D26" s="116"/>
      <c r="E26" s="116"/>
      <c r="F26" s="119">
        <v>0.5</v>
      </c>
      <c r="G26" s="119" t="s">
        <v>71</v>
      </c>
    </row>
    <row r="27" spans="1:9" s="16" customFormat="1" ht="35.1" customHeight="1">
      <c r="A27" s="130" t="s">
        <v>96</v>
      </c>
      <c r="B27" s="139"/>
      <c r="C27" s="115" t="s">
        <v>97</v>
      </c>
      <c r="D27" s="116"/>
      <c r="E27" s="116"/>
      <c r="F27" s="119">
        <v>0.5</v>
      </c>
      <c r="G27" s="119" t="s">
        <v>71</v>
      </c>
    </row>
    <row r="28" spans="1:9" s="16" customFormat="1" ht="43.5" customHeight="1">
      <c r="A28" s="130" t="s">
        <v>98</v>
      </c>
      <c r="B28" s="139"/>
      <c r="C28" s="115" t="s">
        <v>248</v>
      </c>
      <c r="D28" s="116"/>
      <c r="E28" s="116"/>
      <c r="F28" s="119">
        <v>0.5</v>
      </c>
      <c r="G28" s="119" t="s">
        <v>71</v>
      </c>
    </row>
    <row r="29" spans="1:9" s="16" customFormat="1" ht="42.75" customHeight="1">
      <c r="A29" s="130" t="s">
        <v>252</v>
      </c>
      <c r="B29" s="139"/>
      <c r="C29" s="115" t="s">
        <v>99</v>
      </c>
      <c r="D29" s="116"/>
      <c r="E29" s="117"/>
      <c r="F29" s="119">
        <v>0.5</v>
      </c>
      <c r="G29" s="119" t="s">
        <v>71</v>
      </c>
    </row>
    <row r="30" spans="1:9" s="16" customFormat="1" ht="40.5" customHeight="1">
      <c r="A30" s="140" t="s">
        <v>25</v>
      </c>
      <c r="B30" s="138" t="s">
        <v>26</v>
      </c>
      <c r="C30" s="115" t="s">
        <v>100</v>
      </c>
      <c r="D30" s="116"/>
      <c r="E30" s="116"/>
      <c r="F30" s="119">
        <v>0.5</v>
      </c>
      <c r="G30" s="119" t="s">
        <v>71</v>
      </c>
    </row>
    <row r="31" spans="1:9" s="16" customFormat="1" ht="34.5" customHeight="1">
      <c r="A31" s="130" t="s">
        <v>27</v>
      </c>
      <c r="B31" s="139"/>
      <c r="C31" s="115" t="s">
        <v>136</v>
      </c>
      <c r="D31" s="116"/>
      <c r="E31" s="116"/>
      <c r="F31" s="119">
        <v>0.5</v>
      </c>
      <c r="G31" s="119" t="s">
        <v>71</v>
      </c>
    </row>
    <row r="32" spans="1:9" s="16" customFormat="1" ht="32.1" customHeight="1">
      <c r="A32" s="130" t="s">
        <v>28</v>
      </c>
      <c r="B32" s="139"/>
      <c r="C32" s="115" t="s">
        <v>137</v>
      </c>
      <c r="D32" s="116"/>
      <c r="E32" s="116"/>
      <c r="F32" s="119">
        <v>0.5</v>
      </c>
      <c r="G32" s="119" t="s">
        <v>71</v>
      </c>
    </row>
    <row r="33" spans="1:8" s="16" customFormat="1" ht="19.899999999999999" customHeight="1">
      <c r="A33" s="130" t="s">
        <v>29</v>
      </c>
      <c r="B33" s="139"/>
      <c r="C33" s="115" t="s">
        <v>138</v>
      </c>
      <c r="D33" s="116"/>
      <c r="E33" s="116"/>
      <c r="F33" s="119">
        <v>0.5</v>
      </c>
      <c r="G33" s="119" t="s">
        <v>71</v>
      </c>
    </row>
    <row r="34" spans="1:8" s="16" customFormat="1" ht="40.5" customHeight="1">
      <c r="A34" s="130" t="s">
        <v>30</v>
      </c>
      <c r="B34" s="141"/>
      <c r="C34" s="115" t="s">
        <v>139</v>
      </c>
      <c r="D34" s="116"/>
      <c r="E34" s="116"/>
      <c r="F34" s="119">
        <v>0.5</v>
      </c>
      <c r="G34" s="119" t="s">
        <v>71</v>
      </c>
    </row>
    <row r="35" spans="1:8" s="16" customFormat="1" ht="46.5" customHeight="1">
      <c r="A35" s="124" t="s">
        <v>31</v>
      </c>
      <c r="B35" s="123" t="s">
        <v>32</v>
      </c>
      <c r="C35" s="42" t="s">
        <v>101</v>
      </c>
      <c r="D35" s="42"/>
      <c r="E35" s="42"/>
      <c r="F35" s="119">
        <v>0.5</v>
      </c>
      <c r="G35" s="119" t="s">
        <v>71</v>
      </c>
    </row>
    <row r="36" spans="1:8" s="16" customFormat="1" ht="19.899999999999999" customHeight="1">
      <c r="A36" s="39" t="s">
        <v>33</v>
      </c>
      <c r="B36" s="123"/>
      <c r="C36" s="42" t="s">
        <v>102</v>
      </c>
      <c r="D36" s="42"/>
      <c r="E36" s="42"/>
      <c r="F36" s="119">
        <v>0.5</v>
      </c>
      <c r="G36" s="119" t="s">
        <v>71</v>
      </c>
    </row>
    <row r="37" spans="1:8" s="16" customFormat="1" ht="19.899999999999999" customHeight="1">
      <c r="A37" s="124" t="s">
        <v>34</v>
      </c>
      <c r="B37" s="123"/>
      <c r="C37" s="42" t="s">
        <v>103</v>
      </c>
      <c r="D37" s="42"/>
      <c r="E37" s="42"/>
      <c r="F37" s="119">
        <v>0.5</v>
      </c>
      <c r="G37" s="119" t="s">
        <v>71</v>
      </c>
    </row>
    <row r="38" spans="1:8" s="16" customFormat="1" ht="19.899999999999999" customHeight="1">
      <c r="A38" s="39" t="s">
        <v>35</v>
      </c>
      <c r="B38" s="123"/>
      <c r="C38" s="42" t="s">
        <v>105</v>
      </c>
      <c r="D38" s="42"/>
      <c r="E38" s="42"/>
      <c r="F38" s="119">
        <v>0.5</v>
      </c>
      <c r="G38" s="119" t="s">
        <v>71</v>
      </c>
    </row>
    <row r="39" spans="1:8" s="16" customFormat="1" ht="19.899999999999999" customHeight="1">
      <c r="A39" s="124" t="s">
        <v>104</v>
      </c>
      <c r="B39" s="123"/>
      <c r="C39" s="42" t="s">
        <v>106</v>
      </c>
      <c r="D39" s="42"/>
      <c r="E39" s="42"/>
      <c r="F39" s="119">
        <v>0.5</v>
      </c>
      <c r="G39" s="119" t="s">
        <v>71</v>
      </c>
    </row>
    <row r="40" spans="1:8" s="16" customFormat="1" ht="41.25" customHeight="1">
      <c r="A40" s="39" t="s">
        <v>148</v>
      </c>
      <c r="B40" s="123"/>
      <c r="C40" s="42" t="s">
        <v>249</v>
      </c>
      <c r="D40" s="42"/>
      <c r="E40" s="42"/>
      <c r="F40" s="119">
        <v>2</v>
      </c>
      <c r="G40" s="119" t="s">
        <v>71</v>
      </c>
    </row>
    <row r="41" spans="1:8" s="16" customFormat="1" ht="41.25" customHeight="1">
      <c r="A41" s="124" t="s">
        <v>149</v>
      </c>
      <c r="B41" s="123"/>
      <c r="C41" s="42" t="s">
        <v>250</v>
      </c>
      <c r="D41" s="42"/>
      <c r="E41" s="42"/>
      <c r="F41" s="119">
        <v>2</v>
      </c>
      <c r="G41" s="119" t="s">
        <v>71</v>
      </c>
    </row>
    <row r="42" spans="1:8" s="16" customFormat="1" ht="41.25" customHeight="1">
      <c r="A42" s="39" t="s">
        <v>154</v>
      </c>
      <c r="B42" s="123"/>
      <c r="C42" s="142" t="s">
        <v>153</v>
      </c>
      <c r="D42" s="142"/>
      <c r="E42" s="142"/>
      <c r="F42" s="143">
        <v>2</v>
      </c>
      <c r="G42" s="119" t="s">
        <v>71</v>
      </c>
    </row>
    <row r="43" spans="1:8" s="16" customFormat="1" ht="41.25" customHeight="1">
      <c r="A43" s="124" t="s">
        <v>185</v>
      </c>
      <c r="B43" s="123"/>
      <c r="C43" s="142" t="s">
        <v>184</v>
      </c>
      <c r="D43" s="142"/>
      <c r="E43" s="142"/>
      <c r="F43" s="119">
        <v>1</v>
      </c>
      <c r="G43" s="119" t="s">
        <v>71</v>
      </c>
    </row>
    <row r="44" spans="1:8" s="16" customFormat="1" ht="32.1" customHeight="1">
      <c r="A44" s="39" t="s">
        <v>186</v>
      </c>
      <c r="B44" s="123"/>
      <c r="C44" s="142" t="s">
        <v>187</v>
      </c>
      <c r="D44" s="142"/>
      <c r="E44" s="142"/>
      <c r="F44" s="143">
        <v>1</v>
      </c>
      <c r="G44" s="119" t="s">
        <v>71</v>
      </c>
    </row>
    <row r="45" spans="1:8" s="16" customFormat="1" ht="48.75" customHeight="1">
      <c r="A45" s="130" t="s">
        <v>129</v>
      </c>
      <c r="B45" s="144" t="s">
        <v>179</v>
      </c>
      <c r="C45" s="115" t="s">
        <v>141</v>
      </c>
      <c r="D45" s="116"/>
      <c r="E45" s="116"/>
      <c r="F45" s="119">
        <v>0.5</v>
      </c>
      <c r="G45" s="119" t="s">
        <v>71</v>
      </c>
      <c r="H45" s="19"/>
    </row>
    <row r="46" spans="1:8" s="16" customFormat="1" ht="47.45" customHeight="1">
      <c r="A46" s="130" t="s">
        <v>151</v>
      </c>
      <c r="B46" s="144"/>
      <c r="C46" s="115" t="s">
        <v>251</v>
      </c>
      <c r="D46" s="116"/>
      <c r="E46" s="116"/>
      <c r="F46" s="119">
        <v>1</v>
      </c>
      <c r="G46" s="119" t="s">
        <v>71</v>
      </c>
      <c r="H46" s="19"/>
    </row>
    <row r="47" spans="1:8" s="16" customFormat="1" ht="44.25" customHeight="1">
      <c r="A47" s="130" t="s">
        <v>152</v>
      </c>
      <c r="B47" s="144"/>
      <c r="C47" s="42" t="s">
        <v>183</v>
      </c>
      <c r="D47" s="42"/>
      <c r="E47" s="42"/>
      <c r="F47" s="119">
        <v>1</v>
      </c>
      <c r="G47" s="119" t="s">
        <v>71</v>
      </c>
      <c r="H47" s="19"/>
    </row>
    <row r="48" spans="1:8" s="16" customFormat="1" ht="19.149999999999999" customHeight="1">
      <c r="A48" s="10"/>
      <c r="B48" s="73" t="s">
        <v>41</v>
      </c>
      <c r="C48" s="74"/>
      <c r="D48" s="74"/>
      <c r="E48" s="75"/>
      <c r="F48" s="6">
        <f>SUM(F23:F47)</f>
        <v>20</v>
      </c>
      <c r="G48" s="11"/>
    </row>
    <row r="49" spans="1:8" s="16" customFormat="1" ht="19.149999999999999" customHeight="1">
      <c r="A49" s="73" t="s">
        <v>42</v>
      </c>
      <c r="B49" s="74"/>
      <c r="C49" s="74"/>
      <c r="D49" s="74"/>
      <c r="E49" s="75"/>
      <c r="F49" s="6">
        <f>F21+F48</f>
        <v>40</v>
      </c>
      <c r="G49" s="11"/>
    </row>
    <row r="50" spans="1:8" s="16" customFormat="1" ht="19.899999999999999" customHeight="1">
      <c r="A50" s="67" t="s">
        <v>43</v>
      </c>
      <c r="B50" s="78"/>
      <c r="C50" s="78"/>
      <c r="D50" s="78"/>
      <c r="E50" s="78"/>
      <c r="F50" s="78"/>
      <c r="G50" s="79"/>
    </row>
    <row r="51" spans="1:8" s="16" customFormat="1" ht="150" customHeight="1">
      <c r="A51" s="14">
        <v>4.0999999999999996</v>
      </c>
      <c r="B51" s="12" t="s">
        <v>44</v>
      </c>
      <c r="C51" s="65" t="s">
        <v>215</v>
      </c>
      <c r="D51" s="65"/>
      <c r="E51" s="65"/>
      <c r="F51" s="65"/>
      <c r="G51" s="65"/>
      <c r="H51" s="19"/>
    </row>
    <row r="52" spans="1:8" s="16" customFormat="1" ht="177.75" customHeight="1">
      <c r="A52" s="14">
        <v>4.2</v>
      </c>
      <c r="B52" s="12" t="s">
        <v>180</v>
      </c>
      <c r="C52" s="60" t="s">
        <v>181</v>
      </c>
      <c r="D52" s="66"/>
      <c r="E52" s="66"/>
      <c r="F52" s="66"/>
      <c r="G52" s="70"/>
      <c r="H52" s="19"/>
    </row>
    <row r="53" spans="1:8" ht="73.5" customHeight="1">
      <c r="A53" s="13">
        <v>4.3</v>
      </c>
      <c r="B53" s="12" t="s">
        <v>45</v>
      </c>
      <c r="C53" s="80" t="s">
        <v>46</v>
      </c>
      <c r="D53" s="80"/>
      <c r="E53" s="80"/>
      <c r="F53" s="80"/>
      <c r="G53" s="80"/>
    </row>
    <row r="54" spans="1:8">
      <c r="A54" s="85">
        <v>4.4000000000000004</v>
      </c>
      <c r="B54" s="87" t="s">
        <v>47</v>
      </c>
      <c r="C54" s="80" t="s">
        <v>48</v>
      </c>
      <c r="D54" s="80"/>
      <c r="E54" s="80"/>
      <c r="F54" s="80"/>
      <c r="G54" s="80"/>
    </row>
    <row r="55" spans="1:8">
      <c r="A55" s="86"/>
      <c r="B55" s="88"/>
      <c r="C55" s="80" t="s">
        <v>49</v>
      </c>
      <c r="D55" s="80"/>
      <c r="E55" s="80"/>
      <c r="F55" s="80"/>
      <c r="G55" s="80"/>
    </row>
    <row r="56" spans="1:8" ht="70.5" customHeight="1">
      <c r="A56" s="13">
        <v>4.5</v>
      </c>
      <c r="B56" s="12" t="s">
        <v>50</v>
      </c>
      <c r="C56" s="80" t="s">
        <v>51</v>
      </c>
      <c r="D56" s="80"/>
      <c r="E56" s="80"/>
      <c r="F56" s="80"/>
      <c r="G56" s="80"/>
    </row>
    <row r="57" spans="1:8" ht="48" customHeight="1">
      <c r="A57" s="13">
        <v>4.5999999999999996</v>
      </c>
      <c r="B57" s="12" t="s">
        <v>52</v>
      </c>
      <c r="C57" s="80" t="s">
        <v>53</v>
      </c>
      <c r="D57" s="80"/>
      <c r="E57" s="80"/>
      <c r="F57" s="80"/>
      <c r="G57" s="80"/>
    </row>
    <row r="58" spans="1:8" ht="42.75" customHeight="1">
      <c r="A58" s="13">
        <v>4.7</v>
      </c>
      <c r="B58" s="12" t="s">
        <v>54</v>
      </c>
      <c r="C58" s="80" t="s">
        <v>55</v>
      </c>
      <c r="D58" s="80"/>
      <c r="E58" s="80"/>
      <c r="F58" s="80"/>
      <c r="G58" s="80"/>
    </row>
    <row r="59" spans="1:8" ht="72.75" customHeight="1">
      <c r="A59" s="13">
        <v>4.8</v>
      </c>
      <c r="B59" s="12" t="s">
        <v>56</v>
      </c>
      <c r="C59" s="80" t="s">
        <v>57</v>
      </c>
      <c r="D59" s="80"/>
      <c r="E59" s="80"/>
      <c r="F59" s="80"/>
      <c r="G59" s="80"/>
    </row>
    <row r="60" spans="1:8" ht="15.75">
      <c r="A60" s="89" t="s">
        <v>58</v>
      </c>
      <c r="B60" s="83"/>
      <c r="C60" s="83"/>
      <c r="D60" s="83"/>
      <c r="E60" s="83"/>
      <c r="F60" s="83"/>
      <c r="G60" s="84"/>
    </row>
    <row r="61" spans="1:8" ht="40.5" customHeight="1">
      <c r="A61" s="37">
        <v>5.0999999999999996</v>
      </c>
      <c r="B61" s="38" t="s">
        <v>59</v>
      </c>
      <c r="C61" s="65" t="s">
        <v>242</v>
      </c>
      <c r="D61" s="65"/>
      <c r="E61" s="65"/>
      <c r="F61" s="65"/>
      <c r="G61" s="65"/>
    </row>
    <row r="62" spans="1:8" ht="31.5">
      <c r="A62" s="36">
        <v>5.2</v>
      </c>
      <c r="B62" s="38" t="s">
        <v>61</v>
      </c>
      <c r="C62" s="82" t="s">
        <v>62</v>
      </c>
      <c r="D62" s="82"/>
      <c r="E62" s="82"/>
      <c r="F62" s="82"/>
      <c r="G62" s="82"/>
    </row>
    <row r="63" spans="1:8" ht="87" customHeight="1">
      <c r="A63" s="36">
        <v>5.3</v>
      </c>
      <c r="B63" s="38" t="s">
        <v>63</v>
      </c>
      <c r="C63" s="80" t="s">
        <v>243</v>
      </c>
      <c r="D63" s="80"/>
      <c r="E63" s="80"/>
      <c r="F63" s="80"/>
      <c r="G63" s="80"/>
    </row>
    <row r="64" spans="1:8" ht="70.5" customHeight="1">
      <c r="A64" s="36">
        <v>5.4</v>
      </c>
      <c r="B64" s="38" t="s">
        <v>65</v>
      </c>
      <c r="C64" s="80" t="s">
        <v>244</v>
      </c>
      <c r="D64" s="80"/>
      <c r="E64" s="80"/>
      <c r="F64" s="80"/>
      <c r="G64" s="80"/>
    </row>
  </sheetData>
  <mergeCells count="71">
    <mergeCell ref="C52:G52"/>
    <mergeCell ref="C61:G61"/>
    <mergeCell ref="B48:E48"/>
    <mergeCell ref="A49:E49"/>
    <mergeCell ref="C46:E46"/>
    <mergeCell ref="C47:E47"/>
    <mergeCell ref="B45:B47"/>
    <mergeCell ref="C45:E45"/>
    <mergeCell ref="A54:A55"/>
    <mergeCell ref="B54:B55"/>
    <mergeCell ref="C54:G54"/>
    <mergeCell ref="C55:G55"/>
    <mergeCell ref="A60:G60"/>
    <mergeCell ref="C56:G56"/>
    <mergeCell ref="C57:G57"/>
    <mergeCell ref="C58:G58"/>
    <mergeCell ref="C59:G59"/>
    <mergeCell ref="C62:G62"/>
    <mergeCell ref="C63:G63"/>
    <mergeCell ref="C64:G64"/>
    <mergeCell ref="A50:G50"/>
    <mergeCell ref="C51:G51"/>
    <mergeCell ref="C53:G53"/>
    <mergeCell ref="C39:E39"/>
    <mergeCell ref="B30:B34"/>
    <mergeCell ref="C30:E30"/>
    <mergeCell ref="C31:E31"/>
    <mergeCell ref="C32:E32"/>
    <mergeCell ref="C33:E33"/>
    <mergeCell ref="C34:E34"/>
    <mergeCell ref="C35:E35"/>
    <mergeCell ref="C36:E36"/>
    <mergeCell ref="C37:E37"/>
    <mergeCell ref="C38:E38"/>
    <mergeCell ref="C41:E41"/>
    <mergeCell ref="C44:E44"/>
    <mergeCell ref="B21:E21"/>
    <mergeCell ref="A22:G22"/>
    <mergeCell ref="B26:B29"/>
    <mergeCell ref="C26:E26"/>
    <mergeCell ref="C27:E27"/>
    <mergeCell ref="C28:E28"/>
    <mergeCell ref="C29:E29"/>
    <mergeCell ref="B19:E19"/>
    <mergeCell ref="B20:E20"/>
    <mergeCell ref="A1:G1"/>
    <mergeCell ref="A2:G2"/>
    <mergeCell ref="A3:G3"/>
    <mergeCell ref="A4:G4"/>
    <mergeCell ref="A5:G5"/>
    <mergeCell ref="A6:G6"/>
    <mergeCell ref="A7:G7"/>
    <mergeCell ref="A8:G8"/>
    <mergeCell ref="A9:G9"/>
    <mergeCell ref="A10:E10"/>
    <mergeCell ref="C42:E42"/>
    <mergeCell ref="C43:E43"/>
    <mergeCell ref="C40:E40"/>
    <mergeCell ref="B35:B44"/>
    <mergeCell ref="B11:G11"/>
    <mergeCell ref="B23:B25"/>
    <mergeCell ref="C23:E23"/>
    <mergeCell ref="C24:E24"/>
    <mergeCell ref="C25:E25"/>
    <mergeCell ref="A12:G12"/>
    <mergeCell ref="B13:E13"/>
    <mergeCell ref="B14:E14"/>
    <mergeCell ref="B15:E15"/>
    <mergeCell ref="B16:E16"/>
    <mergeCell ref="B17:E17"/>
    <mergeCell ref="B18:E18"/>
  </mergeCells>
  <phoneticPr fontId="4" type="noConversion"/>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包1 倒置荧光显微镜</vt:lpstr>
      <vt:lpstr>包2 高清宫腔电切镜摄像系统</vt:lpstr>
      <vt:lpstr>包3 高通量切片扫描仪</vt:lpstr>
      <vt:lpstr>包4 全自动血凝分析系统（配置 3台仪器+1条流水线）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高际航</cp:lastModifiedBy>
  <cp:lastPrinted>2024-08-22T08:10:04Z</cp:lastPrinted>
  <dcterms:created xsi:type="dcterms:W3CDTF">2015-06-05T18:19:34Z</dcterms:created>
  <dcterms:modified xsi:type="dcterms:W3CDTF">2024-08-23T00:50:14Z</dcterms:modified>
</cp:coreProperties>
</file>