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720" windowHeight="13500"/>
  </bookViews>
  <sheets>
    <sheet name="Sheet1" sheetId="1" r:id="rId1"/>
    <sheet name="Sheet2" sheetId="2" r:id="rId2"/>
    <sheet name="Sheet3" sheetId="3" r:id="rId3"/>
  </sheets>
  <definedNames>
    <definedName name="_GoBack" localSheetId="0">Sheet1!$A$60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<sst xmlns="http://schemas.openxmlformats.org/spreadsheetml/2006/main" count="125" uniqueCount="98">
  <si>
    <t>新华医院医疗设备采购需求（第1包）</t>
  </si>
  <si>
    <t>设备名称：呼吸机</t>
  </si>
  <si>
    <t>采购数量：10台</t>
  </si>
  <si>
    <t>预算总价：180万</t>
  </si>
  <si>
    <t>所属医疗设备类别（可多选）：</t>
  </si>
  <si>
    <t>需求内容及描述</t>
  </si>
  <si>
    <t>评分分值</t>
  </si>
  <si>
    <t>是否要提供技术支持资料（是/否）</t>
  </si>
  <si>
    <t>一、主要功能与目标</t>
  </si>
  <si>
    <t>一种能代替、控制或改变人的正常生理呼吸，增加肺通气量，改善呼吸功能，减轻呼吸功消耗，节约心脏储备能力的医疗设备装置。</t>
  </si>
  <si>
    <t>二、主要技术参数</t>
  </si>
  <si>
    <t>设备自带≥15.6英寸彩色TFT电容触摸屏，分辨率1920*1080，屏幕与主机分离式设计，可实现屏机分离；（提供该功能实物图片）</t>
  </si>
  <si>
    <t>是</t>
  </si>
  <si>
    <t>标配高级模式：比例压力支持通气（PPS/PAV）</t>
  </si>
  <si>
    <t>辅助监测功能：NIF（最大吸气负压）、Peepi(内源性呼气末正压)、P0.1（口腔闭合压</t>
  </si>
  <si>
    <t>电动电控呼吸机（涡轮驱动产生空气气源），适用于对成人、小儿、新生儿患者进行通气辅助及呼吸支持的呼吸机，提供中文操作界面；</t>
  </si>
  <si>
    <t xml:space="preserve"> 是</t>
  </si>
  <si>
    <t>具备HDMI扩展显示，无需外接转接口，自带屏幕录制功能</t>
  </si>
  <si>
    <t>具有自主呼吸试验（SBT）脱机功能，用户可定制脱机指征，提供信息全面的脱机功能看板，一键启动SBT自主呼吸试验脱机功能，脱机失败时自动退出、可实现规范化脱机流程；（提供该功能演示图片）</t>
  </si>
  <si>
    <t>支持同品牌高流量氧疗鼻氧管</t>
  </si>
  <si>
    <t>潮气量范围：20mL～4000mL</t>
  </si>
  <si>
    <t>氧疗流量：2-80L/min，氧疗流量精度：±1L/min；</t>
  </si>
  <si>
    <t>配置能量代谢计算工具，帮助医护人员对患者进行营养支持和营养治疗的参考；</t>
  </si>
  <si>
    <t>主要技术参数小计分值</t>
  </si>
  <si>
    <t>三、一般技术参数</t>
  </si>
  <si>
    <t>3.1.1</t>
  </si>
  <si>
    <t>精确度</t>
  </si>
  <si>
    <t>呼吸频率：1-100次/min；吸/呼比：4:1-1:10；</t>
  </si>
  <si>
    <t>3.1.2</t>
  </si>
  <si>
    <t>吸气压力：1-80 cmH2O；压力支持：0-80cmH2O</t>
  </si>
  <si>
    <t>3.1.3</t>
  </si>
  <si>
    <t>呼末正压：0 cmH2O～50 cmH2O</t>
  </si>
  <si>
    <t>否</t>
  </si>
  <si>
    <t>3.1.4</t>
  </si>
  <si>
    <t>分钟通气量百分比 ：25 %～350 %</t>
  </si>
  <si>
    <t>3.1.5</t>
  </si>
  <si>
    <t>吸气流速：5-180L/min，SIMV频率：1-60次/min；</t>
  </si>
  <si>
    <t>3.2.1</t>
  </si>
  <si>
    <t>灵敏度</t>
  </si>
  <si>
    <t>压力触发灵敏度：-20.0cmH2O～-0.5cmH2O；流速触发灵敏度：0.5L/min～20.0L/min</t>
  </si>
  <si>
    <t>3.2.2</t>
  </si>
  <si>
    <t>吸气时间：0.1-10s；压力上升时间：0-2s；</t>
  </si>
  <si>
    <t>3.3.1</t>
  </si>
  <si>
    <t>稳定性</t>
  </si>
  <si>
    <t>最大吸气负压（NIF）：-60-0cmH2O，口腔闭合压（P0.1）：-60-0cmH2O</t>
  </si>
  <si>
    <t>3.3.2</t>
  </si>
  <si>
    <t>吸气峰值流速：成人/小儿：0-300L/min，呼气峰值流速：0-180L/min</t>
  </si>
  <si>
    <t>3.4.1</t>
  </si>
  <si>
    <t>耐用度</t>
  </si>
  <si>
    <t>主机内置一块锂电池使用时间不小于150分钟，可升级配置两块锂电池使用时间不小于300分钟；</t>
  </si>
  <si>
    <t>3.4.2</t>
  </si>
  <si>
    <t>吸气安全阀组件和呼气安全阀组件可拆卸，并能高温高压蒸汽消毒（134℃），以防止交叉感染；</t>
  </si>
  <si>
    <t>3.5.3</t>
  </si>
  <si>
    <t>其他</t>
  </si>
  <si>
    <t>配备通气模式：容量控制通气下的辅助控制通气A/C和同步间歇指令通气SIMV、压力控制通气下的A/C和SIMV、持续气道正压/压力支持通气（CPAP/PSV）、压力支持通气-自主/时控（PSV-S/T）、压力调整容量控制功能（如AUTOFLOW或者PRVC等）、压力释放通气APRV和压力调节容量控制-同步间歇指令模式（PRVC-SIMV）、双水平气道正压通气（DuoLevel或BiPAP）模式、容量支持通气VS；可选自适应性支持通气（AMV或ASV）、心肺复苏通气（CPRV）模式</t>
  </si>
  <si>
    <t>3.5.4</t>
  </si>
  <si>
    <t>配备功能：手动呼吸、吸气保持、呼气保持、增氧、吸痰。</t>
  </si>
  <si>
    <t>3.5.5</t>
  </si>
  <si>
    <t>具有自动插管阻力补偿（ATRC）功能，选择不同孔径的气管插管，呼吸机可以自动调节送气压力，使插管末端的压力与呼吸机压力设置值保持一致；</t>
  </si>
  <si>
    <t>3.5.6</t>
  </si>
  <si>
    <t>实时监测压力-时间曲线形态，可量化为牵张指数Stress Index以提示肺损伤风险；实时监测压力-容积环形态，可量化为肺过度膨胀系数C20/C以提示肺损伤风险。</t>
  </si>
  <si>
    <t>3.5.7</t>
  </si>
  <si>
    <t>可升级主流二氧化碳及二氧化碳衍生功能，可得出呼出二氧化碳浓度，气道死腔、气道死腔与潮气量比率、肺泡潮气量、肺泡分钟通气量、肺泡平台斜率等之外，还可计算得出肺泡死腔、肺泡通气量、氧合指数等病人生理参数</t>
  </si>
  <si>
    <t>3.5.8</t>
  </si>
  <si>
    <t>具有动态肺视图界面，图形化显示阻力、顺应性和自主呼吸等生理参数变化</t>
  </si>
  <si>
    <t>3.5.9</t>
  </si>
  <si>
    <t>可升级血氧监测功能，可监测血氧饱和度SPO2和PI数值，可计算得出ROX 、OSI、S/F、RSS数值；</t>
  </si>
  <si>
    <t>3.5.10</t>
  </si>
  <si>
    <t>趋势记录：本机自身可提供最多168小时的全部监测参数的趋势图、表分析；日志记录：本机自身可提供最多6000条历史事件信息的记录；</t>
  </si>
  <si>
    <t>3.5.11</t>
  </si>
  <si>
    <t>具有顺应性补偿、泄漏补偿、海拔补偿、插管补偿功能；</t>
  </si>
  <si>
    <t xml:space="preserve">         一般技术参数小计分值</t>
  </si>
  <si>
    <t>技术参数总计分值</t>
  </si>
  <si>
    <t>四、伴随服务要求</t>
  </si>
  <si>
    <t>产品配置要求</t>
  </si>
  <si>
    <t>主机*10台、呼吸管路*10套、细菌过滤器*20个、呼吸机风扇防尘过滤网*20个、吸/呼气阀快拆组件*10套、模拟测试肺*10个、氧电池*10个、湿化器湿化罐*10套、呼麻管路支撑臂*10个、转运台车*10套。</t>
  </si>
  <si>
    <t>随机工具、产品的升级要求</t>
  </si>
  <si>
    <t>产品附件在保修范围内费用全免(无偿),厂家负责产品附件终身维修，出保后只收取维修成本费用。提供装机工具，软件终身免费升级。</t>
  </si>
  <si>
    <t>安装</t>
  </si>
  <si>
    <r>
      <rPr>
        <sz val="12"/>
        <color rgb="FF000000"/>
        <rFont val="宋体"/>
        <charset val="134"/>
      </rPr>
      <t>✔</t>
    </r>
    <r>
      <rPr>
        <sz val="12"/>
        <color rgb="FF000000"/>
        <rFont val="仿宋_GB2312"/>
        <charset val="134"/>
      </rPr>
      <t xml:space="preserve">需要     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134"/>
      </rPr>
      <t>不需要</t>
    </r>
  </si>
  <si>
    <t>供应商负责设备到货搬运和安装就位，并提供详细的验收标准、验收手册（由此产生的费用由供应商承担）。</t>
  </si>
  <si>
    <t>调试</t>
  </si>
  <si>
    <t>需将货物送至使用单位，同时派三年以上工作经验的专业工程技术人员到达现场，在采购人技术人员在场的情况下开箱清点货物，组织安装、调试，并承担因此发生的一切费用。</t>
  </si>
  <si>
    <t>提供技术援助</t>
  </si>
  <si>
    <t>供应商应免费对买方操作、维修人员进行一定时期的正规的整套设备操作、维护保养、检测等内容的技术培训。提供中文操作手册。每一台仪器均由厂家专业人员安装调试，免费为用户进行设备操作、日常维护、故障排除及修理等技术培训。</t>
  </si>
  <si>
    <t>培训</t>
  </si>
  <si>
    <t>供应商应免费对采购人操作、维修人员进行一定时期的正规的整套设备操作、维护保养、检测等内容的技术培训。提供操作手册</t>
  </si>
  <si>
    <t>验收方案</t>
  </si>
  <si>
    <t>设备安装后，经过一定时期的试运行，设备的各项性能指标均能达到采购文件的要求，双方即签署验收文件，设备被视为验收通过。</t>
  </si>
  <si>
    <t>五、售后服务要求</t>
  </si>
  <si>
    <t>售后服务响应时间</t>
  </si>
  <si>
    <t>维修及服务响应时间≤2小时，工程师于24小时内到达现场给出解决方案。制造商在国内必须具有专业的维修工程师，能有效保证售后维修服务。</t>
  </si>
  <si>
    <t>服务内容与计划</t>
  </si>
  <si>
    <t>供应商提供所投产品的终身免费软件升级、提供详细配置清单、具有固定的售后服务机。</t>
  </si>
  <si>
    <t>维保内容与价格</t>
  </si>
  <si>
    <t>整机保修五年。年度保修合同价:每年为设备采购合同的3%/年。提供3年工作经验以上工程师对产品跟踪回访和维护每年不低于12次电话回访，不低于4次上门维护和保养。提供设备参数测试、配件检测服务，主机维护保养。免收任何人工费、差旅费。</t>
  </si>
  <si>
    <t>备品备件供货与价格</t>
  </si>
  <si>
    <t>供应商需提供质保期后主要零配件清单、所需的易损件和备品备件的清单报价及扣率、相关耗材的清单、报价及扣率等。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</si>
</sst>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2"/>
      <color theme="1"/>
      <name val="仿宋_GB2312"/>
      <charset val="134"/>
    </font>
    <font>
      <b/>
      <sz val="12"/>
      <color indexed="8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10.5"/>
      <color theme="1"/>
      <name val="等线"/>
      <charset val="134"/>
    </font>
    <font>
      <sz val="12"/>
      <color rgb="FF000000"/>
      <name val="Wingdings"/>
      <charset val="2"/>
    </font>
    <font>
      <b/>
      <sz val="11"/>
      <color theme="1"/>
      <name val="宋体"/>
      <charset val="134"/>
      <scheme val="minor"/>
    </font>
    <font>
      <b/>
      <sz val="11"/>
      <color rgb="FF000000"/>
      <name val="仿宋_GB2312"/>
      <charset val="134"/>
    </font>
    <font>
      <b/>
      <sz val="14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1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7" borderId="16" applyNumberFormat="0" applyAlignment="0" applyProtection="0">
      <alignment vertical="center"/>
    </xf>
    <xf numFmtId="0" fontId="22" fillId="7" borderId="15" applyNumberFormat="0" applyAlignment="0" applyProtection="0">
      <alignment vertical="center"/>
    </xf>
    <xf numFmtId="0" fontId="23" fillId="8" borderId="17" applyNumberFormat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2" fontId="5" fillId="0" borderId="2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7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4" fillId="0" borderId="9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582386</xdr:colOff>
          <xdr:row>4</xdr:row>
          <xdr:rowOff>48986</xdr:rowOff>
        </xdr:from>
        <xdr:to>
          <xdr:col>3</xdr:col>
          <xdr:colOff>228600</xdr:colOff>
          <xdr:row>4</xdr:row>
          <xdr:rowOff>255814</xdr:rowOff>
        </xdr:to>
        <xdr:sp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080260" y="1782445"/>
              <a:ext cx="569595" cy="20637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第一类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440871</xdr:colOff>
          <xdr:row>4</xdr:row>
          <xdr:rowOff>38100</xdr:rowOff>
        </xdr:from>
        <xdr:to>
          <xdr:col>4</xdr:col>
          <xdr:colOff>87086</xdr:colOff>
          <xdr:row>4</xdr:row>
          <xdr:rowOff>250371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2861945" y="1771650"/>
              <a:ext cx="569595" cy="21209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第二类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364671</xdr:colOff>
          <xdr:row>4</xdr:row>
          <xdr:rowOff>38100</xdr:rowOff>
        </xdr:from>
        <xdr:to>
          <xdr:col>5</xdr:col>
          <xdr:colOff>10886</xdr:colOff>
          <xdr:row>4</xdr:row>
          <xdr:rowOff>250371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3709035" y="1771650"/>
              <a:ext cx="569595" cy="21209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第三类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/>
                <a:ea typeface="宋体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7"/>
  <sheetViews>
    <sheetView tabSelected="1" topLeftCell="A6" workbookViewId="0">
      <selection activeCell="B15" sqref="B15:E15"/>
    </sheetView>
  </sheetViews>
  <sheetFormatPr defaultColWidth="9.61111111111111" defaultRowHeight="13.8"/>
  <cols>
    <col min="1" max="1" width="8.37962962962963" style="2" customWidth="1"/>
    <col min="2" max="7" width="13.462962962963" style="2" customWidth="1"/>
    <col min="8" max="8" width="32.6944444444444" customWidth="1"/>
  </cols>
  <sheetData>
    <row r="1" ht="64.5" customHeight="1" spans="1:7">
      <c r="A1" s="3" t="s">
        <v>0</v>
      </c>
      <c r="B1" s="3"/>
      <c r="C1" s="3"/>
      <c r="D1" s="3"/>
      <c r="E1" s="3"/>
      <c r="F1" s="3"/>
      <c r="G1" s="3"/>
    </row>
    <row r="2" ht="24" customHeight="1" spans="1:7">
      <c r="A2" s="4" t="s">
        <v>1</v>
      </c>
      <c r="B2" s="5"/>
      <c r="C2" s="5"/>
      <c r="D2" s="5"/>
      <c r="E2" s="5"/>
      <c r="F2" s="5"/>
      <c r="G2" s="41"/>
    </row>
    <row r="3" ht="24" customHeight="1" spans="1:7">
      <c r="A3" s="4" t="s">
        <v>2</v>
      </c>
      <c r="B3" s="5"/>
      <c r="C3" s="5"/>
      <c r="D3" s="5"/>
      <c r="E3" s="5"/>
      <c r="F3" s="5"/>
      <c r="G3" s="41"/>
    </row>
    <row r="4" ht="24" customHeight="1" spans="1:7">
      <c r="A4" s="4" t="s">
        <v>3</v>
      </c>
      <c r="B4" s="5"/>
      <c r="C4" s="5"/>
      <c r="D4" s="5"/>
      <c r="E4" s="5"/>
      <c r="F4" s="5"/>
      <c r="G4" s="41"/>
    </row>
    <row r="5" ht="24" customHeight="1" spans="1:7">
      <c r="A5" s="4" t="s">
        <v>4</v>
      </c>
      <c r="B5" s="5"/>
      <c r="C5" s="5"/>
      <c r="D5" s="5"/>
      <c r="E5" s="5"/>
      <c r="F5" s="5"/>
      <c r="G5" s="41"/>
    </row>
    <row r="6" ht="46.2" customHeight="1" spans="1:7">
      <c r="A6" s="6" t="s">
        <v>5</v>
      </c>
      <c r="B6" s="7"/>
      <c r="C6" s="7"/>
      <c r="D6" s="7"/>
      <c r="E6" s="42"/>
      <c r="F6" s="43" t="s">
        <v>6</v>
      </c>
      <c r="G6" s="44" t="s">
        <v>7</v>
      </c>
    </row>
    <row r="7" ht="19.95" customHeight="1" spans="1:7">
      <c r="A7" s="8" t="s">
        <v>8</v>
      </c>
      <c r="B7" s="9"/>
      <c r="C7" s="9"/>
      <c r="D7" s="9"/>
      <c r="E7" s="9"/>
      <c r="F7" s="9"/>
      <c r="G7" s="45"/>
    </row>
    <row r="8" ht="60" customHeight="1" spans="1:7">
      <c r="A8" s="10">
        <v>1.1</v>
      </c>
      <c r="B8" s="11" t="s">
        <v>9</v>
      </c>
      <c r="C8" s="12"/>
      <c r="D8" s="12"/>
      <c r="E8" s="12"/>
      <c r="F8" s="12"/>
      <c r="G8" s="46"/>
    </row>
    <row r="9" ht="19.95" customHeight="1" spans="1:7">
      <c r="A9" s="8" t="s">
        <v>10</v>
      </c>
      <c r="B9" s="9"/>
      <c r="C9" s="9"/>
      <c r="D9" s="9"/>
      <c r="E9" s="9"/>
      <c r="F9" s="9"/>
      <c r="G9" s="45"/>
    </row>
    <row r="10" ht="63.75" customHeight="1" spans="1:7">
      <c r="A10" s="11">
        <v>2.1</v>
      </c>
      <c r="B10" s="11" t="s">
        <v>11</v>
      </c>
      <c r="C10" s="13"/>
      <c r="D10" s="13"/>
      <c r="E10" s="47"/>
      <c r="F10" s="48">
        <v>2</v>
      </c>
      <c r="G10" s="48" t="s">
        <v>12</v>
      </c>
    </row>
    <row r="11" ht="15.6" spans="1:7">
      <c r="A11" s="11">
        <v>2.2</v>
      </c>
      <c r="B11" s="11" t="s">
        <v>13</v>
      </c>
      <c r="C11" s="13"/>
      <c r="D11" s="13"/>
      <c r="E11" s="47"/>
      <c r="F11" s="48">
        <v>2</v>
      </c>
      <c r="G11" s="48" t="s">
        <v>12</v>
      </c>
    </row>
    <row r="12" ht="46" customHeight="1" spans="1:8">
      <c r="A12" s="14">
        <v>2.3</v>
      </c>
      <c r="B12" s="14" t="s">
        <v>14</v>
      </c>
      <c r="C12" s="15"/>
      <c r="D12" s="15"/>
      <c r="E12" s="49"/>
      <c r="F12" s="50">
        <v>2</v>
      </c>
      <c r="G12" s="50" t="s">
        <v>12</v>
      </c>
      <c r="H12" s="51"/>
    </row>
    <row r="13" ht="74.8" customHeight="1" spans="1:7">
      <c r="A13" s="11">
        <v>2.4</v>
      </c>
      <c r="B13" s="11" t="s">
        <v>15</v>
      </c>
      <c r="C13" s="13"/>
      <c r="D13" s="13"/>
      <c r="E13" s="47"/>
      <c r="F13" s="48">
        <v>2</v>
      </c>
      <c r="G13" s="48" t="s">
        <v>16</v>
      </c>
    </row>
    <row r="14" ht="44.5" customHeight="1" spans="1:7">
      <c r="A14" s="11">
        <v>2.5</v>
      </c>
      <c r="B14" s="11" t="s">
        <v>17</v>
      </c>
      <c r="C14" s="13"/>
      <c r="D14" s="13"/>
      <c r="E14" s="47"/>
      <c r="F14" s="48">
        <v>2</v>
      </c>
      <c r="G14" s="48" t="s">
        <v>12</v>
      </c>
    </row>
    <row r="15" ht="81.25" customHeight="1" spans="1:7">
      <c r="A15" s="11">
        <v>2.6</v>
      </c>
      <c r="B15" s="11" t="s">
        <v>18</v>
      </c>
      <c r="C15" s="13"/>
      <c r="D15" s="13"/>
      <c r="E15" s="47"/>
      <c r="F15" s="48">
        <v>2</v>
      </c>
      <c r="G15" s="48" t="s">
        <v>12</v>
      </c>
    </row>
    <row r="16" ht="19.95" customHeight="1" spans="1:7">
      <c r="A16" s="16">
        <v>2.7</v>
      </c>
      <c r="B16" s="11" t="s">
        <v>19</v>
      </c>
      <c r="C16" s="13"/>
      <c r="D16" s="13"/>
      <c r="E16" s="47"/>
      <c r="F16" s="48">
        <v>2</v>
      </c>
      <c r="G16" s="48" t="s">
        <v>12</v>
      </c>
    </row>
    <row r="17" ht="19.95" customHeight="1" spans="1:7">
      <c r="A17" s="16">
        <v>2.8</v>
      </c>
      <c r="B17" s="11" t="s">
        <v>20</v>
      </c>
      <c r="C17" s="13"/>
      <c r="D17" s="13"/>
      <c r="E17" s="47"/>
      <c r="F17" s="48">
        <v>2</v>
      </c>
      <c r="G17" s="48" t="s">
        <v>12</v>
      </c>
    </row>
    <row r="18" ht="19.95" customHeight="1" spans="1:7">
      <c r="A18" s="11">
        <v>2.9</v>
      </c>
      <c r="B18" s="11" t="s">
        <v>21</v>
      </c>
      <c r="C18" s="13"/>
      <c r="D18" s="13"/>
      <c r="E18" s="47"/>
      <c r="F18" s="48">
        <v>2</v>
      </c>
      <c r="G18" s="48" t="s">
        <v>12</v>
      </c>
    </row>
    <row r="19" ht="40.4" customHeight="1" spans="1:7">
      <c r="A19" s="17">
        <v>2.1</v>
      </c>
      <c r="B19" s="11" t="s">
        <v>22</v>
      </c>
      <c r="C19" s="13"/>
      <c r="D19" s="13"/>
      <c r="E19" s="47"/>
      <c r="F19" s="48">
        <v>2</v>
      </c>
      <c r="G19" s="48" t="s">
        <v>12</v>
      </c>
    </row>
    <row r="20" ht="16.2" customHeight="1" spans="1:7">
      <c r="A20" s="18"/>
      <c r="B20" s="19" t="s">
        <v>23</v>
      </c>
      <c r="C20" s="20"/>
      <c r="D20" s="20"/>
      <c r="E20" s="52"/>
      <c r="F20" s="53">
        <f>SUM(F10:F19)</f>
        <v>20</v>
      </c>
      <c r="G20" s="30"/>
    </row>
    <row r="21" ht="19.95" customHeight="1" spans="1:7">
      <c r="A21" s="8" t="s">
        <v>24</v>
      </c>
      <c r="B21" s="9"/>
      <c r="C21" s="9"/>
      <c r="D21" s="9"/>
      <c r="E21" s="9"/>
      <c r="F21" s="9"/>
      <c r="G21" s="45"/>
    </row>
    <row r="22" ht="39.9" customHeight="1" spans="1:7">
      <c r="A22" s="11" t="s">
        <v>25</v>
      </c>
      <c r="B22" s="21" t="s">
        <v>26</v>
      </c>
      <c r="C22" s="11" t="s">
        <v>27</v>
      </c>
      <c r="D22" s="13"/>
      <c r="E22" s="13"/>
      <c r="F22" s="48">
        <v>1</v>
      </c>
      <c r="G22" s="48" t="s">
        <v>12</v>
      </c>
    </row>
    <row r="23" ht="41.4" customHeight="1" spans="1:7">
      <c r="A23" s="11" t="s">
        <v>28</v>
      </c>
      <c r="B23" s="22"/>
      <c r="C23" s="11" t="s">
        <v>29</v>
      </c>
      <c r="D23" s="13"/>
      <c r="E23" s="13"/>
      <c r="F23" s="48">
        <v>1</v>
      </c>
      <c r="G23" s="48" t="s">
        <v>12</v>
      </c>
    </row>
    <row r="24" ht="19.95" customHeight="1" spans="1:7">
      <c r="A24" s="11" t="s">
        <v>30</v>
      </c>
      <c r="B24" s="22"/>
      <c r="C24" s="11" t="s">
        <v>31</v>
      </c>
      <c r="D24" s="13"/>
      <c r="E24" s="13"/>
      <c r="F24" s="48">
        <v>1</v>
      </c>
      <c r="G24" s="48" t="s">
        <v>32</v>
      </c>
    </row>
    <row r="25" ht="19.95" customHeight="1" spans="1:7">
      <c r="A25" s="11" t="s">
        <v>33</v>
      </c>
      <c r="B25" s="22"/>
      <c r="C25" s="11" t="s">
        <v>34</v>
      </c>
      <c r="D25" s="13"/>
      <c r="E25" s="13"/>
      <c r="F25" s="48">
        <v>1</v>
      </c>
      <c r="G25" s="48" t="s">
        <v>32</v>
      </c>
    </row>
    <row r="26" ht="36.75" customHeight="1" spans="1:7">
      <c r="A26" s="11" t="s">
        <v>35</v>
      </c>
      <c r="B26" s="22"/>
      <c r="C26" s="11" t="s">
        <v>36</v>
      </c>
      <c r="D26" s="13"/>
      <c r="E26" s="13"/>
      <c r="F26" s="48">
        <v>1</v>
      </c>
      <c r="G26" s="48" t="s">
        <v>32</v>
      </c>
    </row>
    <row r="27" ht="59.9" customHeight="1" spans="1:7">
      <c r="A27" s="11" t="s">
        <v>37</v>
      </c>
      <c r="B27" s="23" t="s">
        <v>38</v>
      </c>
      <c r="C27" s="11" t="s">
        <v>39</v>
      </c>
      <c r="D27" s="13"/>
      <c r="E27" s="13"/>
      <c r="F27" s="48">
        <v>1</v>
      </c>
      <c r="G27" s="48" t="s">
        <v>32</v>
      </c>
    </row>
    <row r="28" ht="34.75" customHeight="1" spans="1:7">
      <c r="A28" s="11" t="s">
        <v>40</v>
      </c>
      <c r="B28" s="24"/>
      <c r="C28" s="11" t="s">
        <v>41</v>
      </c>
      <c r="D28" s="13"/>
      <c r="E28" s="13"/>
      <c r="F28" s="48">
        <v>1</v>
      </c>
      <c r="G28" s="48" t="s">
        <v>32</v>
      </c>
    </row>
    <row r="29" ht="39.9" customHeight="1" spans="1:7">
      <c r="A29" s="25" t="s">
        <v>42</v>
      </c>
      <c r="B29" s="23" t="s">
        <v>43</v>
      </c>
      <c r="C29" s="11" t="s">
        <v>44</v>
      </c>
      <c r="D29" s="13"/>
      <c r="E29" s="13"/>
      <c r="F29" s="48">
        <v>1</v>
      </c>
      <c r="G29" s="48" t="s">
        <v>32</v>
      </c>
    </row>
    <row r="30" ht="41.4" customHeight="1" spans="1:7">
      <c r="A30" s="11" t="s">
        <v>45</v>
      </c>
      <c r="B30" s="24"/>
      <c r="C30" s="11" t="s">
        <v>46</v>
      </c>
      <c r="D30" s="13"/>
      <c r="E30" s="13"/>
      <c r="F30" s="48">
        <v>1</v>
      </c>
      <c r="G30" s="48" t="s">
        <v>12</v>
      </c>
    </row>
    <row r="31" ht="55.4" customHeight="1" spans="1:7">
      <c r="A31" s="25" t="s">
        <v>47</v>
      </c>
      <c r="B31" s="26" t="s">
        <v>48</v>
      </c>
      <c r="C31" s="11" t="s">
        <v>49</v>
      </c>
      <c r="D31" s="13"/>
      <c r="E31" s="13"/>
      <c r="F31" s="48">
        <v>1</v>
      </c>
      <c r="G31" s="48" t="s">
        <v>12</v>
      </c>
    </row>
    <row r="32" ht="50.05" customHeight="1" spans="1:7">
      <c r="A32" s="11" t="s">
        <v>50</v>
      </c>
      <c r="B32" s="26"/>
      <c r="C32" s="11" t="s">
        <v>51</v>
      </c>
      <c r="D32" s="13"/>
      <c r="E32" s="13"/>
      <c r="F32" s="48">
        <v>1</v>
      </c>
      <c r="G32" s="48" t="s">
        <v>12</v>
      </c>
    </row>
    <row r="33" ht="220" customHeight="1" spans="1:7">
      <c r="A33" s="11" t="s">
        <v>52</v>
      </c>
      <c r="B33" s="24" t="s">
        <v>53</v>
      </c>
      <c r="C33" s="13" t="s">
        <v>54</v>
      </c>
      <c r="D33" s="13"/>
      <c r="E33" s="13"/>
      <c r="F33" s="48">
        <v>1</v>
      </c>
      <c r="G33" s="48" t="s">
        <v>12</v>
      </c>
    </row>
    <row r="34" ht="39.25" customHeight="1" spans="1:7">
      <c r="A34" s="11" t="s">
        <v>55</v>
      </c>
      <c r="B34" s="24"/>
      <c r="C34" s="13" t="s">
        <v>56</v>
      </c>
      <c r="D34" s="13"/>
      <c r="E34" s="13"/>
      <c r="F34" s="48">
        <v>1</v>
      </c>
      <c r="G34" s="48" t="s">
        <v>12</v>
      </c>
    </row>
    <row r="35" ht="83.4" customHeight="1" spans="1:7">
      <c r="A35" s="11" t="s">
        <v>57</v>
      </c>
      <c r="B35" s="24"/>
      <c r="C35" s="13" t="s">
        <v>58</v>
      </c>
      <c r="D35" s="13"/>
      <c r="E35" s="13"/>
      <c r="F35" s="48">
        <v>1</v>
      </c>
      <c r="G35" s="48" t="s">
        <v>32</v>
      </c>
    </row>
    <row r="36" ht="79" customHeight="1" spans="1:7">
      <c r="A36" s="11" t="s">
        <v>59</v>
      </c>
      <c r="B36" s="24"/>
      <c r="C36" s="13" t="s">
        <v>60</v>
      </c>
      <c r="D36" s="13"/>
      <c r="E36" s="13"/>
      <c r="F36" s="48">
        <v>1</v>
      </c>
      <c r="G36" s="48" t="s">
        <v>32</v>
      </c>
    </row>
    <row r="37" ht="103.4" customHeight="1" spans="1:7">
      <c r="A37" s="11" t="s">
        <v>61</v>
      </c>
      <c r="B37" s="24"/>
      <c r="C37" s="13" t="s">
        <v>62</v>
      </c>
      <c r="D37" s="13"/>
      <c r="E37" s="13"/>
      <c r="F37" s="48">
        <v>1</v>
      </c>
      <c r="G37" s="48" t="s">
        <v>32</v>
      </c>
    </row>
    <row r="38" ht="44.9" customHeight="1" spans="1:7">
      <c r="A38" s="11" t="s">
        <v>63</v>
      </c>
      <c r="B38" s="24"/>
      <c r="C38" s="13" t="s">
        <v>64</v>
      </c>
      <c r="D38" s="13"/>
      <c r="E38" s="13"/>
      <c r="F38" s="48">
        <v>1</v>
      </c>
      <c r="G38" s="48" t="s">
        <v>32</v>
      </c>
    </row>
    <row r="39" ht="49.5" customHeight="1" spans="1:7">
      <c r="A39" s="11" t="s">
        <v>65</v>
      </c>
      <c r="B39" s="24"/>
      <c r="C39" s="13" t="s">
        <v>66</v>
      </c>
      <c r="D39" s="13"/>
      <c r="E39" s="13"/>
      <c r="F39" s="48">
        <v>1</v>
      </c>
      <c r="G39" s="48" t="s">
        <v>32</v>
      </c>
    </row>
    <row r="40" ht="91" customHeight="1" spans="1:7">
      <c r="A40" s="11" t="s">
        <v>67</v>
      </c>
      <c r="B40" s="24"/>
      <c r="C40" s="13" t="s">
        <v>68</v>
      </c>
      <c r="D40" s="13"/>
      <c r="E40" s="13"/>
      <c r="F40" s="48">
        <v>1</v>
      </c>
      <c r="G40" s="48" t="s">
        <v>12</v>
      </c>
    </row>
    <row r="41" ht="39.9" customHeight="1" spans="1:7">
      <c r="A41" s="11" t="s">
        <v>69</v>
      </c>
      <c r="B41" s="27"/>
      <c r="C41" s="13" t="s">
        <v>70</v>
      </c>
      <c r="D41" s="13"/>
      <c r="E41" s="13"/>
      <c r="F41" s="48">
        <v>1</v>
      </c>
      <c r="G41" s="48" t="s">
        <v>12</v>
      </c>
    </row>
    <row r="42" ht="19.2" customHeight="1" spans="1:7">
      <c r="A42" s="28"/>
      <c r="B42" s="29"/>
      <c r="C42" s="30" t="s">
        <v>71</v>
      </c>
      <c r="D42" s="30"/>
      <c r="E42" s="30"/>
      <c r="F42" s="53">
        <f>SUM(F22:F41)</f>
        <v>20</v>
      </c>
      <c r="G42" s="54"/>
    </row>
    <row r="43" ht="19.2" customHeight="1" spans="1:7">
      <c r="A43" s="19" t="s">
        <v>72</v>
      </c>
      <c r="B43" s="20"/>
      <c r="C43" s="20"/>
      <c r="D43" s="20"/>
      <c r="E43" s="52"/>
      <c r="F43" s="53">
        <f>F20+F42</f>
        <v>40</v>
      </c>
      <c r="G43" s="54"/>
    </row>
    <row r="44" ht="19.95" customHeight="1" spans="1:7">
      <c r="A44" s="8" t="s">
        <v>73</v>
      </c>
      <c r="B44" s="31"/>
      <c r="C44" s="31"/>
      <c r="D44" s="31"/>
      <c r="E44" s="31"/>
      <c r="F44" s="31"/>
      <c r="G44" s="55"/>
    </row>
    <row r="45" s="1" customFormat="1" ht="64" customHeight="1" spans="1:7">
      <c r="A45" s="32">
        <v>4.1</v>
      </c>
      <c r="B45" s="33" t="s">
        <v>74</v>
      </c>
      <c r="C45" s="32" t="s">
        <v>75</v>
      </c>
      <c r="D45" s="32"/>
      <c r="E45" s="32"/>
      <c r="F45" s="32"/>
      <c r="G45" s="32"/>
    </row>
    <row r="46" s="1" customFormat="1" ht="52" customHeight="1" spans="1:15">
      <c r="A46" s="32">
        <v>4.2</v>
      </c>
      <c r="B46" s="33" t="s">
        <v>76</v>
      </c>
      <c r="C46" s="32" t="s">
        <v>77</v>
      </c>
      <c r="D46" s="32"/>
      <c r="E46" s="32"/>
      <c r="F46" s="32"/>
      <c r="G46" s="32"/>
      <c r="O46" s="57"/>
    </row>
    <row r="47" s="1" customFormat="1" ht="45" customHeight="1" spans="1:15">
      <c r="A47" s="34">
        <v>4.3</v>
      </c>
      <c r="B47" s="33" t="s">
        <v>78</v>
      </c>
      <c r="C47" s="35" t="s">
        <v>79</v>
      </c>
      <c r="D47" s="36"/>
      <c r="E47" s="36"/>
      <c r="F47" s="36"/>
      <c r="G47" s="36"/>
      <c r="O47" s="57"/>
    </row>
    <row r="48" s="1" customFormat="1" ht="45" customHeight="1" spans="1:15">
      <c r="A48" s="37"/>
      <c r="B48" s="38"/>
      <c r="C48" s="32" t="s">
        <v>80</v>
      </c>
      <c r="D48" s="32"/>
      <c r="E48" s="32"/>
      <c r="F48" s="32"/>
      <c r="G48" s="32"/>
      <c r="O48" s="57"/>
    </row>
    <row r="49" s="1" customFormat="1" ht="62.05" customHeight="1" spans="1:15">
      <c r="A49" s="32">
        <v>4.4</v>
      </c>
      <c r="B49" s="33" t="s">
        <v>81</v>
      </c>
      <c r="C49" s="32" t="s">
        <v>82</v>
      </c>
      <c r="D49" s="32"/>
      <c r="E49" s="32"/>
      <c r="F49" s="32"/>
      <c r="G49" s="32"/>
      <c r="O49" s="57"/>
    </row>
    <row r="50" s="1" customFormat="1" ht="68.05" customHeight="1" spans="1:15">
      <c r="A50" s="32">
        <v>4.5</v>
      </c>
      <c r="B50" s="33" t="s">
        <v>83</v>
      </c>
      <c r="C50" s="32" t="s">
        <v>84</v>
      </c>
      <c r="D50" s="32"/>
      <c r="E50" s="32"/>
      <c r="F50" s="32"/>
      <c r="G50" s="32"/>
      <c r="O50" s="57"/>
    </row>
    <row r="51" s="1" customFormat="1" ht="45" customHeight="1" spans="1:15">
      <c r="A51" s="32">
        <v>4.6</v>
      </c>
      <c r="B51" s="33" t="s">
        <v>85</v>
      </c>
      <c r="C51" s="32" t="s">
        <v>86</v>
      </c>
      <c r="D51" s="32"/>
      <c r="E51" s="32"/>
      <c r="F51" s="32"/>
      <c r="G51" s="32"/>
      <c r="O51" s="57"/>
    </row>
    <row r="52" s="1" customFormat="1" ht="45" customHeight="1" spans="1:15">
      <c r="A52" s="32">
        <v>4.7</v>
      </c>
      <c r="B52" s="33" t="s">
        <v>87</v>
      </c>
      <c r="C52" s="32" t="s">
        <v>88</v>
      </c>
      <c r="D52" s="32"/>
      <c r="E52" s="32"/>
      <c r="F52" s="32"/>
      <c r="G52" s="32"/>
      <c r="O52" s="57"/>
    </row>
    <row r="53" s="1" customFormat="1" ht="19.95" customHeight="1" spans="1:7">
      <c r="A53" s="39" t="s">
        <v>89</v>
      </c>
      <c r="B53" s="40"/>
      <c r="C53" s="40"/>
      <c r="D53" s="40"/>
      <c r="E53" s="40"/>
      <c r="F53" s="40"/>
      <c r="G53" s="56"/>
    </row>
    <row r="54" s="1" customFormat="1" ht="50.05" customHeight="1" spans="1:7">
      <c r="A54" s="32">
        <v>5.1</v>
      </c>
      <c r="B54" s="33" t="s">
        <v>90</v>
      </c>
      <c r="C54" s="32" t="s">
        <v>91</v>
      </c>
      <c r="D54" s="32"/>
      <c r="E54" s="32"/>
      <c r="F54" s="32"/>
      <c r="G54" s="32"/>
    </row>
    <row r="55" s="1" customFormat="1" ht="45" customHeight="1" spans="1:7">
      <c r="A55" s="32">
        <v>5.2</v>
      </c>
      <c r="B55" s="33" t="s">
        <v>92</v>
      </c>
      <c r="C55" s="32" t="s">
        <v>93</v>
      </c>
      <c r="D55" s="32"/>
      <c r="E55" s="32"/>
      <c r="F55" s="32"/>
      <c r="G55" s="32"/>
    </row>
    <row r="56" s="1" customFormat="1" ht="85" customHeight="1" spans="1:7">
      <c r="A56" s="32">
        <v>5.3</v>
      </c>
      <c r="B56" s="33" t="s">
        <v>94</v>
      </c>
      <c r="C56" s="32" t="s">
        <v>95</v>
      </c>
      <c r="D56" s="32"/>
      <c r="E56" s="32"/>
      <c r="F56" s="32"/>
      <c r="G56" s="32"/>
    </row>
    <row r="57" s="1" customFormat="1" ht="45" customHeight="1" spans="1:7">
      <c r="A57" s="32">
        <v>5.4</v>
      </c>
      <c r="B57" s="33" t="s">
        <v>96</v>
      </c>
      <c r="C57" s="32" t="s">
        <v>97</v>
      </c>
      <c r="D57" s="32"/>
      <c r="E57" s="32"/>
      <c r="F57" s="32"/>
      <c r="G57" s="32"/>
    </row>
  </sheetData>
  <mergeCells count="64">
    <mergeCell ref="A1:G1"/>
    <mergeCell ref="A2:G2"/>
    <mergeCell ref="A3:G3"/>
    <mergeCell ref="A4:G4"/>
    <mergeCell ref="A5:G5"/>
    <mergeCell ref="A6:E6"/>
    <mergeCell ref="A7:G7"/>
    <mergeCell ref="B8:G8"/>
    <mergeCell ref="A9:G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A21:G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A43:E43"/>
    <mergeCell ref="A44:G44"/>
    <mergeCell ref="C45:G45"/>
    <mergeCell ref="C46:G46"/>
    <mergeCell ref="C47:G47"/>
    <mergeCell ref="C48:G48"/>
    <mergeCell ref="C49:G49"/>
    <mergeCell ref="C50:G50"/>
    <mergeCell ref="C51:G51"/>
    <mergeCell ref="C52:G52"/>
    <mergeCell ref="A53:G53"/>
    <mergeCell ref="C54:G54"/>
    <mergeCell ref="C55:G55"/>
    <mergeCell ref="C56:G56"/>
    <mergeCell ref="C57:G57"/>
    <mergeCell ref="A47:A48"/>
    <mergeCell ref="B22:B26"/>
    <mergeCell ref="B27:B28"/>
    <mergeCell ref="B29:B30"/>
    <mergeCell ref="B31:B32"/>
    <mergeCell ref="B33:B41"/>
    <mergeCell ref="B47:B48"/>
  </mergeCells>
  <pageMargins left="0.699305555555556" right="0.699305555555556" top="0.75" bottom="0.75" header="0.3" footer="0.3"/>
  <pageSetup paperSize="9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name="Check Box 4" r:id="rId3">
              <controlPr defaultSize="0">
                <anchor moveWithCells="1">
                  <from>
                    <xdr:col>2</xdr:col>
                    <xdr:colOff>582295</xdr:colOff>
                    <xdr:row>4</xdr:row>
                    <xdr:rowOff>48895</xdr:rowOff>
                  </from>
                  <to>
                    <xdr:col>3</xdr:col>
                    <xdr:colOff>228600</xdr:colOff>
                    <xdr:row>4</xdr:row>
                    <xdr:rowOff>255270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4">
              <controlPr defaultSize="0">
                <anchor moveWithCells="1">
                  <from>
                    <xdr:col>3</xdr:col>
                    <xdr:colOff>440690</xdr:colOff>
                    <xdr:row>4</xdr:row>
                    <xdr:rowOff>38100</xdr:rowOff>
                  </from>
                  <to>
                    <xdr:col>4</xdr:col>
                    <xdr:colOff>86995</xdr:colOff>
                    <xdr:row>4</xdr:row>
                    <xdr:rowOff>250190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5">
              <controlPr defaultSize="0">
                <anchor moveWithCells="1">
                  <from>
                    <xdr:col>4</xdr:col>
                    <xdr:colOff>364490</xdr:colOff>
                    <xdr:row>4</xdr:row>
                    <xdr:rowOff>38100</xdr:rowOff>
                  </from>
                  <to>
                    <xdr:col>5</xdr:col>
                    <xdr:colOff>10795</xdr:colOff>
                    <xdr:row>4</xdr:row>
                    <xdr:rowOff>250190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1111111111111" defaultRowHeight="13.8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1111111111111" defaultRowHeight="13.8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iPhone</dc:creator>
  <cp:lastModifiedBy>傅旭明</cp:lastModifiedBy>
  <dcterms:created xsi:type="dcterms:W3CDTF">2006-09-14T19:21:00Z</dcterms:created>
  <dcterms:modified xsi:type="dcterms:W3CDTF">2025-04-08T10:22:19Z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2052-12.8.2.18605</vt:lpwstr>
  </property>
  <property fmtid="{D5CDD505-2E9C-101B-9397-08002B2CF9AE}" pid="3" name="ICV">
    <vt:lpwstr>239F4B0399304A08AD52F1B9E0F67C5C_13</vt:lpwstr>
  </property>
</Properties>
</file>