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30720" windowHeight="13500"/>
  </bookViews>
  <sheets>
    <sheet name="Sheet1" sheetId="1" r:id="rId1"/>
    <sheet name="Sheet2" sheetId="2" r:id="rId2"/>
    <sheet name="Sheet3" sheetId="3" r:id="rId3"/>
  </sheets>
  <definedNames>
    <definedName name="_GoBack" localSheetId="0">Sheet1!$A$45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<sst xmlns="http://schemas.openxmlformats.org/spreadsheetml/2006/main" count="83" uniqueCount="68">
  <si>
    <t>新华医院医疗设备采购需求（第4包）</t>
  </si>
  <si>
    <t>设备名称：呼吸机</t>
  </si>
  <si>
    <t>采购数量：5</t>
  </si>
  <si>
    <t>预算总价：150万元</t>
  </si>
  <si>
    <t>所属医疗设备类别（可多选）：</t>
  </si>
  <si>
    <t>需求内容及描述</t>
  </si>
  <si>
    <t>评分分值</t>
  </si>
  <si>
    <t>是否要提供技术支持资料（是/否）</t>
  </si>
  <si>
    <t>一、主要功能与目标</t>
  </si>
  <si>
    <t>适用于小儿和成人患者进行通气辅助及呼吸支持。</t>
  </si>
  <si>
    <t>二、主要技术参数</t>
  </si>
  <si>
    <t>峰值流量≥240 升/分钟</t>
  </si>
  <si>
    <t>是</t>
  </si>
  <si>
    <t>要求呼出端流量传感器采用非压差式</t>
  </si>
  <si>
    <t>具备压力触发/流量触发</t>
  </si>
  <si>
    <t>压力触发灵敏度：-1~-20㎝H2O</t>
  </si>
  <si>
    <t>要求具备P0.1口腔闭合压</t>
  </si>
  <si>
    <t>后备电池≥120分钟；可增配多块，外部充电，提供呼吸机转运期间随用随换。</t>
  </si>
  <si>
    <t>主要技术参数小计分值</t>
  </si>
  <si>
    <t>三、一般技术参数</t>
  </si>
  <si>
    <t>精确度</t>
  </si>
  <si>
    <t>潮气量：20ml-2000ml</t>
  </si>
  <si>
    <t>否</t>
  </si>
  <si>
    <t>3.1.2</t>
  </si>
  <si>
    <t>呼吸频率：4—150BPM</t>
  </si>
  <si>
    <t>3.1.3</t>
  </si>
  <si>
    <t>屏幕布局视图提供显示的波形，至少5种界面可选。呼吸环具备参考环（点击参考曲线的符号标志，参考曲线将与时间戳一起显示出来）。</t>
  </si>
  <si>
    <t>3.1.4</t>
  </si>
  <si>
    <t>具备监测潮气量/ 理想体重参数</t>
  </si>
  <si>
    <t>3.1.5</t>
  </si>
  <si>
    <t>肺功能参数：肺顺应性（包含动态和静态）</t>
  </si>
  <si>
    <t>3.1.6</t>
  </si>
  <si>
    <t>具备监测呼吸功参数</t>
  </si>
  <si>
    <t>3.5.1</t>
  </si>
  <si>
    <t>产品特点</t>
  </si>
  <si>
    <t>≥12英寸TFT-LCD 全触摸屏，中文界面</t>
  </si>
  <si>
    <t>3.5.2</t>
  </si>
  <si>
    <t>可提供≥72小时内的所有监测参数</t>
  </si>
  <si>
    <t>3.5.3</t>
  </si>
  <si>
    <t>智能化分级报警，文字提示等，并能记录报警事件和回顾</t>
  </si>
  <si>
    <t>3.5.4</t>
  </si>
  <si>
    <t>要求至少具备通气模式：VC(容量控制通气)、PC（压力控制通气)、PRVC（压力调解容量保证通气）、SIMV(PC+PS)、SIMV(VC+PS)、SIMV(PRVC+PS)、PS(压力支持通气)、CPAP（持续正压通气）、高流量疗法</t>
  </si>
  <si>
    <t xml:space="preserve">         一般技术参数小计分值</t>
  </si>
  <si>
    <t>技术参数总计分值</t>
  </si>
  <si>
    <t>四、伴随服务要求</t>
  </si>
  <si>
    <t>产品配置要求</t>
  </si>
  <si>
    <t>主机一台
专用移动台车一辆
湿化器一套
支撑臂一套
高压氧气管一套                                                      后备电池一块</t>
  </si>
  <si>
    <t>随机工具、产品的升级要求</t>
  </si>
  <si>
    <t>如有专用工具，须提供设备维护的专用工具</t>
  </si>
  <si>
    <t>安装</t>
  </si>
  <si>
    <r>
      <rPr>
        <sz val="12"/>
        <color rgb="FF000000"/>
        <rFont val="Wingdings 2"/>
        <charset val="2"/>
      </rPr>
      <t>R</t>
    </r>
    <r>
      <rPr>
        <sz val="12"/>
        <color rgb="FF000000"/>
        <rFont val="仿宋_GB2312"/>
        <charset val="134"/>
      </rPr>
      <t xml:space="preserve">需要     </t>
    </r>
    <r>
      <rPr>
        <sz val="12"/>
        <color rgb="FF000000"/>
        <rFont val="Wingdings"/>
        <charset val="2"/>
      </rPr>
      <t>¨</t>
    </r>
    <r>
      <rPr>
        <sz val="12"/>
        <color rgb="FF000000"/>
        <rFont val="仿宋_GB2312"/>
        <charset val="134"/>
      </rPr>
      <t>不需要</t>
    </r>
  </si>
  <si>
    <t>调试</t>
  </si>
  <si>
    <t>货到直接用户后，将派遣工程师免费负责对其进行安装及调试，并配合完成其他相关设备的接入（如需），同时在现场对用户进行使用培训。</t>
  </si>
  <si>
    <t>提供技术援助</t>
  </si>
  <si>
    <t>在安装后一个月内产品专员对临床使用人员作一次使用培训，如院方需要，可以另外安排培训。</t>
  </si>
  <si>
    <t>培训</t>
  </si>
  <si>
    <t>1. 安装验收后由厂家的授权工程师负责对用户的相关使用人员及设备管理人员做产品的使用，日常保养培训。
2. 在安装后一个月内由厂家的产品专员对临床使用人员作一次临床使用培训。</t>
  </si>
  <si>
    <t>验收方案</t>
  </si>
  <si>
    <t>完成安装调试，保证整套设备的正常运行。</t>
  </si>
  <si>
    <t>五、售后服务要求</t>
  </si>
  <si>
    <t>售后服务响应时间</t>
  </si>
  <si>
    <r>
      <rPr>
        <sz val="12"/>
        <color rgb="FF000000"/>
        <rFont val="Microsoft YaHei UI"/>
        <charset val="134"/>
      </rPr>
      <t>响应时间：</t>
    </r>
    <r>
      <rPr>
        <sz val="12"/>
        <color rgb="FF000000"/>
        <rFont val="Calibri"/>
        <charset val="134"/>
      </rPr>
      <t>2</t>
    </r>
    <r>
      <rPr>
        <sz val="12"/>
        <color rgb="FF000000"/>
        <rFont val="Microsoft YaHei UI"/>
        <charset val="134"/>
      </rPr>
      <t>小时响应，</t>
    </r>
    <r>
      <rPr>
        <sz val="12"/>
        <color rgb="FF000000"/>
        <rFont val="Calibri"/>
        <charset val="134"/>
      </rPr>
      <t>4</t>
    </r>
    <r>
      <rPr>
        <sz val="12"/>
        <color rgb="FF000000"/>
        <rFont val="Microsoft YaHei UI"/>
        <charset val="134"/>
      </rPr>
      <t>小时内现场服务</t>
    </r>
  </si>
  <si>
    <t>服务内容与计划</t>
  </si>
  <si>
    <t>保修3年，保修期内每年维护保养2次</t>
  </si>
  <si>
    <t>维保内容与价格</t>
  </si>
  <si>
    <r>
      <rPr>
        <sz val="12"/>
        <color rgb="FF000000"/>
        <rFont val="仿宋_GB2312"/>
        <charset val="134"/>
      </rPr>
      <t>保修期满后整机年保修价格不高于合同成交价的</t>
    </r>
    <r>
      <rPr>
        <sz val="12"/>
        <color rgb="FF000000"/>
        <rFont val="宋体"/>
        <charset val="134"/>
      </rPr>
      <t>8</t>
    </r>
    <r>
      <rPr>
        <sz val="12"/>
        <color rgb="FF000000"/>
        <rFont val="仿宋_GB2312"/>
        <charset val="134"/>
      </rPr>
      <t>%、年度周期维护保养不少于2次/年、保修期满后免收人工费</t>
    </r>
  </si>
  <si>
    <t>备品备件供货与价格</t>
  </si>
  <si>
    <t>提供质保期后主要零配件清单、所需的易损件和备品备件的清单报价，扣率不高于市场价的8折</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</si>
</sst>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6"/>
      <color theme="1"/>
      <name val="仿宋_GB2312"/>
      <charset val="134"/>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0.5"/>
      <color theme="1"/>
      <name val="等线"/>
      <charset val="134"/>
    </font>
    <font>
      <sz val="12"/>
      <color rgb="FF000000"/>
      <name val="Wingdings 2"/>
      <charset val="2"/>
    </font>
    <font>
      <sz val="12"/>
      <color rgb="FF000000"/>
      <name val="Wingdings"/>
      <charset val="2"/>
    </font>
    <font>
      <b/>
      <sz val="11"/>
      <color rgb="FF000000"/>
      <name val="仿宋_GB2312"/>
      <charset val="134"/>
    </font>
    <font>
      <b/>
      <sz val="14"/>
      <color rgb="FF000000"/>
      <name val="仿宋_GB2312"/>
      <charset val="134"/>
    </font>
    <font>
      <sz val="12"/>
      <color rgb="FF000000"/>
      <name val="Microsoft YaHei U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宋体"/>
      <charset val="134"/>
    </font>
    <font>
      <sz val="12"/>
      <color rgb="FF000000"/>
      <name val="Calibri"/>
      <charset val="134"/>
    </font>
  </fonts>
  <fills count="34">
    <fill>
      <patternFill patternType="none"/>
    </fill>
    <fill>
      <patternFill patternType="gray125"/>
    </fill>
    <fill>
      <patternFill patternType="solid">
        <fgColor theme="0" tint="-0.14993743705557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4" borderId="14" applyNumberFormat="0" applyAlignment="0" applyProtection="0">
      <alignment vertical="center"/>
    </xf>
    <xf numFmtId="0" fontId="21" fillId="5" borderId="15" applyNumberFormat="0" applyAlignment="0" applyProtection="0">
      <alignment vertical="center"/>
    </xf>
    <xf numFmtId="0" fontId="22" fillId="5" borderId="14" applyNumberFormat="0" applyAlignment="0" applyProtection="0">
      <alignment vertical="center"/>
    </xf>
    <xf numFmtId="0" fontId="23" fillId="6"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47">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2" xfId="0" applyFont="1" applyBorder="1" applyAlignment="1">
      <alignment horizontal="justify" vertical="center"/>
    </xf>
    <xf numFmtId="0" fontId="5"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3" xfId="0" applyFont="1" applyBorder="1" applyAlignment="1">
      <alignment horizontal="left" vertical="center" wrapText="1"/>
    </xf>
    <xf numFmtId="0" fontId="6" fillId="0" borderId="2" xfId="0" applyFont="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5" fillId="0" borderId="2" xfId="0" applyFont="1" applyBorder="1" applyAlignment="1">
      <alignment horizontal="justify"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1" xfId="0" applyFont="1" applyBorder="1" applyAlignment="1">
      <alignment horizontal="justify" vertical="center" wrapText="1"/>
    </xf>
    <xf numFmtId="0" fontId="6" fillId="0" borderId="1" xfId="0" applyFont="1" applyBorder="1" applyAlignment="1">
      <alignment vertical="center" wrapText="1"/>
    </xf>
    <xf numFmtId="0" fontId="4" fillId="0" borderId="1" xfId="0" applyFont="1" applyBorder="1" applyAlignment="1">
      <alignment horizontal="right" vertical="center" wrapText="1"/>
    </xf>
    <xf numFmtId="0" fontId="4" fillId="2" borderId="6"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4"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4" fillId="2" borderId="7" xfId="0" applyFont="1" applyFill="1" applyBorder="1" applyAlignment="1">
      <alignment horizontal="center" vertical="center" wrapText="1"/>
    </xf>
    <xf numFmtId="0" fontId="4" fillId="2" borderId="0" xfId="0" applyFont="1" applyFill="1" applyAlignment="1">
      <alignment horizontal="center" vertical="center" wrapText="1"/>
    </xf>
    <xf numFmtId="0" fontId="2" fillId="0" borderId="8" xfId="0" applyFont="1" applyBorder="1" applyAlignment="1">
      <alignment horizontal="left"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4" fillId="2" borderId="8" xfId="0" applyFont="1" applyFill="1" applyBorder="1" applyAlignment="1">
      <alignment horizontal="center" vertical="center" wrapText="1"/>
    </xf>
    <xf numFmtId="0" fontId="4" fillId="0" borderId="8" xfId="0" applyFont="1" applyBorder="1" applyAlignment="1">
      <alignment horizontal="left" vertical="center" wrapText="1"/>
    </xf>
    <xf numFmtId="0" fontId="5" fillId="0" borderId="8" xfId="0" applyFont="1" applyBorder="1" applyAlignment="1">
      <alignment horizontal="left" vertical="center" wrapText="1"/>
    </xf>
    <xf numFmtId="0" fontId="5" fillId="0" borderId="1" xfId="0" applyFont="1" applyBorder="1" applyAlignment="1">
      <alignment horizontal="center" vertical="center" wrapText="1"/>
    </xf>
    <xf numFmtId="0" fontId="4" fillId="0" borderId="8" xfId="0" applyFont="1" applyBorder="1" applyAlignment="1">
      <alignment horizontal="righ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5" fillId="0" borderId="0" xfId="0" applyFont="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CheckBox" checked="Checked"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582386</xdr:colOff>
          <xdr:row>4</xdr:row>
          <xdr:rowOff>48986</xdr:rowOff>
        </xdr:from>
        <xdr:to>
          <xdr:col>3</xdr:col>
          <xdr:colOff>228600</xdr:colOff>
          <xdr:row>4</xdr:row>
          <xdr:rowOff>255814</xdr:rowOff>
        </xdr:to>
        <xdr:sp>
          <xdr:nvSpPr>
            <xdr:cNvPr id="1028" name="Check Box 4" hidden="1">
              <a:extLst>
                <a:ext uri="{63B3BB69-23CF-44E3-9099-C40C66FF867C}">
                  <a14:compatExt spid="_x0000_s1028"/>
                </a:ext>
              </a:extLst>
            </xdr:cNvPr>
            <xdr:cNvSpPr/>
          </xdr:nvSpPr>
          <xdr:spPr>
            <a:xfrm>
              <a:off x="2080260" y="1782445"/>
              <a:ext cx="569595" cy="206375"/>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第一类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440871</xdr:colOff>
          <xdr:row>4</xdr:row>
          <xdr:rowOff>38100</xdr:rowOff>
        </xdr:from>
        <xdr:to>
          <xdr:col>4</xdr:col>
          <xdr:colOff>87086</xdr:colOff>
          <xdr:row>4</xdr:row>
          <xdr:rowOff>250371</xdr:rowOff>
        </xdr:to>
        <xdr:sp>
          <xdr:nvSpPr>
            <xdr:cNvPr id="1029" name="Check Box 5" hidden="1">
              <a:extLst>
                <a:ext uri="{63B3BB69-23CF-44E3-9099-C40C66FF867C}">
                  <a14:compatExt spid="_x0000_s1029"/>
                </a:ext>
              </a:extLst>
            </xdr:cNvPr>
            <xdr:cNvSpPr/>
          </xdr:nvSpPr>
          <xdr:spPr>
            <a:xfrm>
              <a:off x="2861945" y="1771650"/>
              <a:ext cx="569595" cy="21209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第二类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364671</xdr:colOff>
          <xdr:row>4</xdr:row>
          <xdr:rowOff>38100</xdr:rowOff>
        </xdr:from>
        <xdr:to>
          <xdr:col>5</xdr:col>
          <xdr:colOff>10886</xdr:colOff>
          <xdr:row>4</xdr:row>
          <xdr:rowOff>250371</xdr:rowOff>
        </xdr:to>
        <xdr:sp>
          <xdr:nvSpPr>
            <xdr:cNvPr id="1030" name="Check Box 6" hidden="1">
              <a:extLst>
                <a:ext uri="{63B3BB69-23CF-44E3-9099-C40C66FF867C}">
                  <a14:compatExt spid="_x0000_s1030"/>
                </a:ext>
              </a:extLst>
            </xdr:cNvPr>
            <xdr:cNvSpPr/>
          </xdr:nvSpPr>
          <xdr:spPr>
            <a:xfrm>
              <a:off x="3709035" y="1771650"/>
              <a:ext cx="569595" cy="212090"/>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a:ea typeface="宋体"/>
                </a:rPr>
                <a:t>第三类</a:t>
              </a:r>
              <a:endParaRPr lang="zh-CN" altLang="en-US" sz="900" b="0" i="0" u="none" strike="noStrike" baseline="0">
                <a:solidFill>
                  <a:srgbClr val="000000"/>
                </a:solidFill>
                <a:latin typeface="宋体"/>
                <a:ea typeface="宋体"/>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42"/>
  <sheetViews>
    <sheetView tabSelected="1" topLeftCell="A27" workbookViewId="0">
      <selection activeCell="M35" sqref="M35"/>
    </sheetView>
  </sheetViews>
  <sheetFormatPr defaultColWidth="9" defaultRowHeight="13.8"/>
  <cols>
    <col min="1" max="1" width="8.37962962962963" style="1" customWidth="1"/>
    <col min="2" max="7" width="13.462962962963" style="1" customWidth="1"/>
  </cols>
  <sheetData>
    <row r="1" ht="64.5" customHeight="1" spans="1:7">
      <c r="A1" s="2" t="s">
        <v>0</v>
      </c>
      <c r="B1" s="2"/>
      <c r="C1" s="2"/>
      <c r="D1" s="2"/>
      <c r="E1" s="2"/>
      <c r="F1" s="2"/>
      <c r="G1" s="2"/>
    </row>
    <row r="2" ht="24" customHeight="1" spans="1:7">
      <c r="A2" s="3" t="s">
        <v>1</v>
      </c>
      <c r="B2" s="4"/>
      <c r="C2" s="4"/>
      <c r="D2" s="4"/>
      <c r="E2" s="4"/>
      <c r="F2" s="4"/>
      <c r="G2" s="32"/>
    </row>
    <row r="3" ht="24" customHeight="1" spans="1:7">
      <c r="A3" s="3" t="s">
        <v>2</v>
      </c>
      <c r="B3" s="4"/>
      <c r="C3" s="4"/>
      <c r="D3" s="4"/>
      <c r="E3" s="4"/>
      <c r="F3" s="4"/>
      <c r="G3" s="32"/>
    </row>
    <row r="4" ht="24" customHeight="1" spans="1:7">
      <c r="A4" s="3" t="s">
        <v>3</v>
      </c>
      <c r="B4" s="4"/>
      <c r="C4" s="4"/>
      <c r="D4" s="4"/>
      <c r="E4" s="4"/>
      <c r="F4" s="4"/>
      <c r="G4" s="32"/>
    </row>
    <row r="5" ht="24" customHeight="1" spans="1:7">
      <c r="A5" s="3" t="s">
        <v>4</v>
      </c>
      <c r="B5" s="4"/>
      <c r="C5" s="4"/>
      <c r="D5" s="4"/>
      <c r="E5" s="4"/>
      <c r="F5" s="4"/>
      <c r="G5" s="32"/>
    </row>
    <row r="6" ht="52" customHeight="1" spans="1:7">
      <c r="A6" s="5" t="s">
        <v>5</v>
      </c>
      <c r="B6" s="6"/>
      <c r="C6" s="6"/>
      <c r="D6" s="6"/>
      <c r="E6" s="33"/>
      <c r="F6" s="34" t="s">
        <v>6</v>
      </c>
      <c r="G6" s="35" t="s">
        <v>7</v>
      </c>
    </row>
    <row r="7" ht="19.95" customHeight="1" spans="1:7">
      <c r="A7" s="7" t="s">
        <v>8</v>
      </c>
      <c r="B7" s="8"/>
      <c r="C7" s="8"/>
      <c r="D7" s="8"/>
      <c r="E7" s="8"/>
      <c r="F7" s="8"/>
      <c r="G7" s="36"/>
    </row>
    <row r="8" ht="60" customHeight="1" spans="1:7">
      <c r="A8" s="9">
        <v>1.1</v>
      </c>
      <c r="B8" s="10" t="s">
        <v>9</v>
      </c>
      <c r="C8" s="11"/>
      <c r="D8" s="11"/>
      <c r="E8" s="11"/>
      <c r="F8" s="11"/>
      <c r="G8" s="37"/>
    </row>
    <row r="9" ht="19.95" customHeight="1" spans="1:7">
      <c r="A9" s="7" t="s">
        <v>10</v>
      </c>
      <c r="B9" s="8"/>
      <c r="C9" s="8"/>
      <c r="D9" s="8"/>
      <c r="E9" s="8"/>
      <c r="F9" s="8"/>
      <c r="G9" s="36"/>
    </row>
    <row r="10" ht="19.95" customHeight="1" spans="1:7">
      <c r="A10" s="10">
        <v>2.1</v>
      </c>
      <c r="B10" s="10" t="s">
        <v>11</v>
      </c>
      <c r="C10" s="12"/>
      <c r="D10" s="12"/>
      <c r="E10" s="38"/>
      <c r="F10" s="39">
        <v>5</v>
      </c>
      <c r="G10" s="39" t="s">
        <v>12</v>
      </c>
    </row>
    <row r="11" ht="19.95" customHeight="1" spans="1:7">
      <c r="A11" s="10">
        <v>2.2</v>
      </c>
      <c r="B11" s="10" t="s">
        <v>13</v>
      </c>
      <c r="C11" s="12"/>
      <c r="D11" s="12"/>
      <c r="E11" s="38"/>
      <c r="F11" s="39">
        <v>5</v>
      </c>
      <c r="G11" s="39" t="s">
        <v>12</v>
      </c>
    </row>
    <row r="12" ht="19.95" customHeight="1" spans="1:7">
      <c r="A12" s="10">
        <v>2.3</v>
      </c>
      <c r="B12" s="10" t="s">
        <v>14</v>
      </c>
      <c r="C12" s="12"/>
      <c r="D12" s="12"/>
      <c r="E12" s="38"/>
      <c r="F12" s="39">
        <v>5</v>
      </c>
      <c r="G12" s="39" t="s">
        <v>12</v>
      </c>
    </row>
    <row r="13" ht="19.95" customHeight="1" spans="1:7">
      <c r="A13" s="10">
        <v>2.4</v>
      </c>
      <c r="B13" s="10" t="s">
        <v>15</v>
      </c>
      <c r="C13" s="12"/>
      <c r="D13" s="12"/>
      <c r="E13" s="38"/>
      <c r="F13" s="39">
        <v>5</v>
      </c>
      <c r="G13" s="39" t="s">
        <v>12</v>
      </c>
    </row>
    <row r="14" ht="19.95" customHeight="1" spans="1:7">
      <c r="A14" s="10">
        <v>2.5</v>
      </c>
      <c r="B14" s="10" t="s">
        <v>16</v>
      </c>
      <c r="C14" s="12"/>
      <c r="D14" s="12"/>
      <c r="E14" s="38"/>
      <c r="F14" s="39">
        <v>5</v>
      </c>
      <c r="G14" s="39" t="s">
        <v>12</v>
      </c>
    </row>
    <row r="15" ht="36" customHeight="1" spans="1:7">
      <c r="A15" s="10">
        <v>2.6</v>
      </c>
      <c r="B15" s="10" t="s">
        <v>17</v>
      </c>
      <c r="C15" s="12"/>
      <c r="D15" s="12"/>
      <c r="E15" s="38"/>
      <c r="F15" s="39">
        <v>5</v>
      </c>
      <c r="G15" s="39" t="s">
        <v>12</v>
      </c>
    </row>
    <row r="16" ht="16.2" customHeight="1" spans="1:7">
      <c r="A16" s="13"/>
      <c r="B16" s="14" t="s">
        <v>18</v>
      </c>
      <c r="C16" s="15"/>
      <c r="D16" s="15"/>
      <c r="E16" s="40"/>
      <c r="F16" s="41">
        <f>SUM(F10:F15)</f>
        <v>30</v>
      </c>
      <c r="G16" s="23"/>
    </row>
    <row r="17" ht="19.95" customHeight="1" spans="1:7">
      <c r="A17" s="7" t="s">
        <v>19</v>
      </c>
      <c r="B17" s="8"/>
      <c r="C17" s="8"/>
      <c r="D17" s="8"/>
      <c r="E17" s="8"/>
      <c r="F17" s="8"/>
      <c r="G17" s="36"/>
    </row>
    <row r="18" ht="19.95" customHeight="1" spans="1:7">
      <c r="A18" s="10">
        <v>3.1</v>
      </c>
      <c r="B18" s="16" t="s">
        <v>20</v>
      </c>
      <c r="C18" s="10" t="s">
        <v>21</v>
      </c>
      <c r="D18" s="12"/>
      <c r="E18" s="12"/>
      <c r="F18" s="39">
        <v>1</v>
      </c>
      <c r="G18" s="42" t="s">
        <v>22</v>
      </c>
    </row>
    <row r="19" ht="19.95" customHeight="1" spans="1:7">
      <c r="A19" s="10" t="s">
        <v>23</v>
      </c>
      <c r="B19" s="17"/>
      <c r="C19" s="10" t="s">
        <v>24</v>
      </c>
      <c r="D19" s="12"/>
      <c r="E19" s="12"/>
      <c r="F19" s="39">
        <v>1</v>
      </c>
      <c r="G19" s="42" t="s">
        <v>22</v>
      </c>
    </row>
    <row r="20" ht="90" customHeight="1" spans="1:7">
      <c r="A20" s="10" t="s">
        <v>25</v>
      </c>
      <c r="B20" s="17"/>
      <c r="C20" s="10" t="s">
        <v>26</v>
      </c>
      <c r="D20" s="12"/>
      <c r="E20" s="12"/>
      <c r="F20" s="39">
        <v>1</v>
      </c>
      <c r="G20" s="39" t="s">
        <v>12</v>
      </c>
    </row>
    <row r="21" ht="19.95" customHeight="1" spans="1:7">
      <c r="A21" s="10" t="s">
        <v>27</v>
      </c>
      <c r="B21" s="17"/>
      <c r="C21" s="10" t="s">
        <v>28</v>
      </c>
      <c r="D21" s="12"/>
      <c r="E21" s="12"/>
      <c r="F21" s="39">
        <v>1</v>
      </c>
      <c r="G21" s="39" t="s">
        <v>12</v>
      </c>
    </row>
    <row r="22" ht="48" customHeight="1" spans="1:7">
      <c r="A22" s="10" t="s">
        <v>29</v>
      </c>
      <c r="B22" s="17"/>
      <c r="C22" s="10" t="s">
        <v>30</v>
      </c>
      <c r="D22" s="12"/>
      <c r="E22" s="12"/>
      <c r="F22" s="39">
        <v>2</v>
      </c>
      <c r="G22" s="39" t="s">
        <v>12</v>
      </c>
    </row>
    <row r="23" ht="19.95" customHeight="1" spans="1:7">
      <c r="A23" s="10" t="s">
        <v>31</v>
      </c>
      <c r="B23" s="17"/>
      <c r="C23" s="10" t="s">
        <v>32</v>
      </c>
      <c r="D23" s="12"/>
      <c r="E23" s="12"/>
      <c r="F23" s="39">
        <v>1</v>
      </c>
      <c r="G23" s="42" t="s">
        <v>22</v>
      </c>
    </row>
    <row r="24" ht="34" customHeight="1" spans="1:7">
      <c r="A24" s="18" t="s">
        <v>33</v>
      </c>
      <c r="B24" s="19" t="s">
        <v>34</v>
      </c>
      <c r="C24" s="10" t="s">
        <v>35</v>
      </c>
      <c r="D24" s="12"/>
      <c r="E24" s="12"/>
      <c r="F24" s="39">
        <v>1</v>
      </c>
      <c r="G24" s="42" t="s">
        <v>22</v>
      </c>
    </row>
    <row r="25" ht="29.05" customHeight="1" spans="1:7">
      <c r="A25" s="10" t="s">
        <v>36</v>
      </c>
      <c r="B25" s="20"/>
      <c r="C25" s="10" t="s">
        <v>37</v>
      </c>
      <c r="D25" s="12"/>
      <c r="E25" s="12"/>
      <c r="F25" s="39">
        <v>0.5</v>
      </c>
      <c r="G25" s="42" t="s">
        <v>22</v>
      </c>
    </row>
    <row r="26" ht="39" customHeight="1" spans="1:7">
      <c r="A26" s="10" t="s">
        <v>38</v>
      </c>
      <c r="B26" s="20"/>
      <c r="C26" s="10" t="s">
        <v>39</v>
      </c>
      <c r="D26" s="12"/>
      <c r="E26" s="12"/>
      <c r="F26" s="39">
        <v>0.5</v>
      </c>
      <c r="G26" s="42" t="s">
        <v>22</v>
      </c>
    </row>
    <row r="27" ht="106" customHeight="1" spans="1:7">
      <c r="A27" s="10" t="s">
        <v>40</v>
      </c>
      <c r="B27" s="20"/>
      <c r="C27" s="10" t="s">
        <v>41</v>
      </c>
      <c r="D27" s="12"/>
      <c r="E27" s="12"/>
      <c r="F27" s="39">
        <v>1</v>
      </c>
      <c r="G27" s="42" t="s">
        <v>22</v>
      </c>
    </row>
    <row r="28" ht="19.2" customHeight="1" spans="1:7">
      <c r="A28" s="21"/>
      <c r="B28" s="22"/>
      <c r="C28" s="23" t="s">
        <v>42</v>
      </c>
      <c r="D28" s="23"/>
      <c r="E28" s="23"/>
      <c r="F28" s="41">
        <f>SUM(F18:F27)</f>
        <v>10</v>
      </c>
      <c r="G28" s="42" t="s">
        <v>22</v>
      </c>
    </row>
    <row r="29" ht="19.2" customHeight="1" spans="1:7">
      <c r="A29" s="14" t="s">
        <v>43</v>
      </c>
      <c r="B29" s="15"/>
      <c r="C29" s="15"/>
      <c r="D29" s="15"/>
      <c r="E29" s="40"/>
      <c r="F29" s="41">
        <f>F16+F28</f>
        <v>40</v>
      </c>
      <c r="G29" s="43"/>
    </row>
    <row r="30" ht="19.95" customHeight="1" spans="1:7">
      <c r="A30" s="7" t="s">
        <v>44</v>
      </c>
      <c r="B30" s="24"/>
      <c r="C30" s="24"/>
      <c r="D30" s="24"/>
      <c r="E30" s="24"/>
      <c r="F30" s="24"/>
      <c r="G30" s="44"/>
    </row>
    <row r="31" ht="112" customHeight="1" spans="1:7">
      <c r="A31" s="25">
        <v>4.1</v>
      </c>
      <c r="B31" s="26" t="s">
        <v>45</v>
      </c>
      <c r="C31" s="25" t="s">
        <v>46</v>
      </c>
      <c r="D31" s="25"/>
      <c r="E31" s="25"/>
      <c r="F31" s="25"/>
      <c r="G31" s="25"/>
    </row>
    <row r="32" ht="57" customHeight="1" spans="1:10">
      <c r="A32" s="25">
        <v>4.2</v>
      </c>
      <c r="B32" s="26" t="s">
        <v>47</v>
      </c>
      <c r="C32" s="25" t="s">
        <v>48</v>
      </c>
      <c r="D32" s="25"/>
      <c r="E32" s="25"/>
      <c r="F32" s="25"/>
      <c r="G32" s="25"/>
      <c r="J32" s="46"/>
    </row>
    <row r="33" ht="45" customHeight="1" spans="1:10">
      <c r="A33" s="27">
        <v>4.3</v>
      </c>
      <c r="B33" s="26" t="s">
        <v>49</v>
      </c>
      <c r="C33" s="28" t="s">
        <v>50</v>
      </c>
      <c r="D33" s="29"/>
      <c r="E33" s="29"/>
      <c r="F33" s="29"/>
      <c r="G33" s="29"/>
      <c r="J33" s="46"/>
    </row>
    <row r="34" ht="55" customHeight="1" spans="1:10">
      <c r="A34" s="25">
        <v>4.4</v>
      </c>
      <c r="B34" s="26" t="s">
        <v>51</v>
      </c>
      <c r="C34" s="25" t="s">
        <v>52</v>
      </c>
      <c r="D34" s="25"/>
      <c r="E34" s="25"/>
      <c r="F34" s="25"/>
      <c r="G34" s="25"/>
      <c r="J34" s="46"/>
    </row>
    <row r="35" ht="45" customHeight="1" spans="1:10">
      <c r="A35" s="25">
        <v>4.5</v>
      </c>
      <c r="B35" s="26" t="s">
        <v>53</v>
      </c>
      <c r="C35" s="25" t="s">
        <v>54</v>
      </c>
      <c r="D35" s="25"/>
      <c r="E35" s="25"/>
      <c r="F35" s="25"/>
      <c r="G35" s="25"/>
      <c r="J35" s="46"/>
    </row>
    <row r="36" ht="64" customHeight="1" spans="1:10">
      <c r="A36" s="25">
        <v>4.6</v>
      </c>
      <c r="B36" s="26" t="s">
        <v>55</v>
      </c>
      <c r="C36" s="25" t="s">
        <v>56</v>
      </c>
      <c r="D36" s="25"/>
      <c r="E36" s="25"/>
      <c r="F36" s="25"/>
      <c r="G36" s="25"/>
      <c r="J36" s="46"/>
    </row>
    <row r="37" ht="45" customHeight="1" spans="1:10">
      <c r="A37" s="25">
        <v>4.7</v>
      </c>
      <c r="B37" s="26" t="s">
        <v>57</v>
      </c>
      <c r="C37" s="25" t="s">
        <v>58</v>
      </c>
      <c r="D37" s="25"/>
      <c r="E37" s="25"/>
      <c r="F37" s="25"/>
      <c r="G37" s="25"/>
      <c r="J37" s="46"/>
    </row>
    <row r="38" ht="19.95" customHeight="1" spans="1:7">
      <c r="A38" s="30" t="s">
        <v>59</v>
      </c>
      <c r="B38" s="31"/>
      <c r="C38" s="31"/>
      <c r="D38" s="31"/>
      <c r="E38" s="31"/>
      <c r="F38" s="31"/>
      <c r="G38" s="45"/>
    </row>
    <row r="39" ht="45" customHeight="1" spans="1:7">
      <c r="A39" s="25">
        <v>5.1</v>
      </c>
      <c r="B39" s="26" t="s">
        <v>60</v>
      </c>
      <c r="C39" s="10" t="s">
        <v>61</v>
      </c>
      <c r="D39" s="12"/>
      <c r="E39" s="12"/>
      <c r="F39" s="12"/>
      <c r="G39" s="38"/>
    </row>
    <row r="40" ht="45" customHeight="1" spans="1:7">
      <c r="A40" s="25">
        <v>5.2</v>
      </c>
      <c r="B40" s="26" t="s">
        <v>62</v>
      </c>
      <c r="C40" s="10" t="s">
        <v>63</v>
      </c>
      <c r="D40" s="12"/>
      <c r="E40" s="12"/>
      <c r="F40" s="12"/>
      <c r="G40" s="38"/>
    </row>
    <row r="41" ht="45" customHeight="1" spans="1:7">
      <c r="A41" s="25">
        <v>5.3</v>
      </c>
      <c r="B41" s="26" t="s">
        <v>64</v>
      </c>
      <c r="C41" s="25" t="s">
        <v>65</v>
      </c>
      <c r="D41" s="25"/>
      <c r="E41" s="25"/>
      <c r="F41" s="25"/>
      <c r="G41" s="25"/>
    </row>
    <row r="42" ht="45" customHeight="1" spans="1:7">
      <c r="A42" s="25">
        <v>5.4</v>
      </c>
      <c r="B42" s="26" t="s">
        <v>66</v>
      </c>
      <c r="C42" s="25" t="s">
        <v>67</v>
      </c>
      <c r="D42" s="25"/>
      <c r="E42" s="25"/>
      <c r="F42" s="25"/>
      <c r="G42" s="25"/>
    </row>
  </sheetData>
  <mergeCells count="44">
    <mergeCell ref="A1:G1"/>
    <mergeCell ref="A2:G2"/>
    <mergeCell ref="A3:G3"/>
    <mergeCell ref="A4:G4"/>
    <mergeCell ref="A5:G5"/>
    <mergeCell ref="A6:E6"/>
    <mergeCell ref="A7:G7"/>
    <mergeCell ref="B8:G8"/>
    <mergeCell ref="A9:G9"/>
    <mergeCell ref="B10:E10"/>
    <mergeCell ref="B11:E11"/>
    <mergeCell ref="B12:E12"/>
    <mergeCell ref="B13:E13"/>
    <mergeCell ref="B14:E14"/>
    <mergeCell ref="B15:E15"/>
    <mergeCell ref="B16:E16"/>
    <mergeCell ref="A17:G17"/>
    <mergeCell ref="C18:E18"/>
    <mergeCell ref="C19:E19"/>
    <mergeCell ref="C20:E20"/>
    <mergeCell ref="C21:E21"/>
    <mergeCell ref="C22:E22"/>
    <mergeCell ref="C23:E23"/>
    <mergeCell ref="C24:E24"/>
    <mergeCell ref="C25:E25"/>
    <mergeCell ref="C26:E26"/>
    <mergeCell ref="C27:E27"/>
    <mergeCell ref="C28:E28"/>
    <mergeCell ref="A29:E29"/>
    <mergeCell ref="A30:G30"/>
    <mergeCell ref="C31:G31"/>
    <mergeCell ref="C32:G32"/>
    <mergeCell ref="C33:G33"/>
    <mergeCell ref="C34:G34"/>
    <mergeCell ref="C35:G35"/>
    <mergeCell ref="C36:G36"/>
    <mergeCell ref="C37:G37"/>
    <mergeCell ref="A38:G38"/>
    <mergeCell ref="C39:G39"/>
    <mergeCell ref="C40:G40"/>
    <mergeCell ref="C41:G41"/>
    <mergeCell ref="C42:G42"/>
    <mergeCell ref="B18:B23"/>
    <mergeCell ref="B24:B27"/>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582295</xdr:colOff>
                    <xdr:row>4</xdr:row>
                    <xdr:rowOff>48895</xdr:rowOff>
                  </from>
                  <to>
                    <xdr:col>3</xdr:col>
                    <xdr:colOff>228600</xdr:colOff>
                    <xdr:row>4</xdr:row>
                    <xdr:rowOff>255270</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440690</xdr:colOff>
                    <xdr:row>4</xdr:row>
                    <xdr:rowOff>38100</xdr:rowOff>
                  </from>
                  <to>
                    <xdr:col>4</xdr:col>
                    <xdr:colOff>86995</xdr:colOff>
                    <xdr:row>4</xdr:row>
                    <xdr:rowOff>250190</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364490</xdr:colOff>
                    <xdr:row>4</xdr:row>
                    <xdr:rowOff>38100</xdr:rowOff>
                  </from>
                  <to>
                    <xdr:col>5</xdr:col>
                    <xdr:colOff>10795</xdr:colOff>
                    <xdr:row>4</xdr:row>
                    <xdr:rowOff>250190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傅旭明</cp:lastModifiedBy>
  <dcterms:created xsi:type="dcterms:W3CDTF">2006-09-14T19:21:00Z</dcterms:created>
  <dcterms:modified xsi:type="dcterms:W3CDTF">2025-04-08T10:15:31Z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2052-12.8.2.18605</vt:lpwstr>
  </property>
  <property fmtid="{D5CDD505-2E9C-101B-9397-08002B2CF9AE}" pid="3" name="ICV">
    <vt:lpwstr>D5683EE0AF5643AC976B672E6E838FC8_13</vt:lpwstr>
  </property>
</Properties>
</file>