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808" windowHeight="14100"/>
  </bookViews>
  <sheets>
    <sheet name="技术要求" sheetId="1" r:id="rId1"/>
    <sheet name="电动病床配置清单" sheetId="2" r:id="rId2"/>
  </sheets>
  <definedNames>
    <definedName name="_GoBack" localSheetId="0">技术要求!$A$98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<sst xmlns="http://schemas.openxmlformats.org/spreadsheetml/2006/main" count="180" uniqueCount="118">
  <si>
    <t>上海临床研究中心采购需求（第1 包）</t>
  </si>
  <si>
    <t>设备名称：电动病床一批</t>
  </si>
  <si>
    <t xml:space="preserve"> 预算总价： 1461  万元</t>
  </si>
  <si>
    <t xml:space="preserve">所属医疗设备类别： ✔第一类     ✔第二类     ✔第三类 </t>
  </si>
  <si>
    <t>面向企业分类：✔ 面向大、中、小、微的各类供应商采购</t>
  </si>
  <si>
    <t xml:space="preserve">              □  专门面向中小企业采购</t>
  </si>
  <si>
    <t xml:space="preserve">              □  专门面向小微企业采购</t>
  </si>
  <si>
    <r>
      <rPr>
        <sz val="12"/>
        <rFont val="宋体"/>
        <charset val="134"/>
        <scheme val="minor"/>
      </rPr>
      <t xml:space="preserve">是否可以采购进口产品：□是    </t>
    </r>
    <r>
      <rPr>
        <sz val="12"/>
        <rFont val="方正书宋_GBK"/>
        <charset val="134"/>
      </rPr>
      <t>✔</t>
    </r>
    <r>
      <rPr>
        <sz val="12"/>
        <rFont val="宋体"/>
        <charset val="134"/>
        <scheme val="minor"/>
      </rPr>
      <t>否</t>
    </r>
  </si>
  <si>
    <t>本次采购电动病床一批，包含不同配置。   其中包括：
设备1. 智慧集成病床—5功能电动病床194张（包含194张防褥疮床垫）  二类 （送样1套）（核心产品：5功能电动病床）
设备2. 智慧集成病床—床旁输注工作站拖4 规格26套床旁输注工作站26套（单套包含1个双精度滴泵3个双精度推泵），双精度推泵*185，双精度滴泵*123。  二类
设备3. 智慧集成病床—床旁监护仪15寸50台；10寸17台 三类              
设备4. 重症电动病床21张（包含电动翻身床垫10套及防褥疮11套）二类 (送样1套）
设备5. 两功能电动病床312张 二类                                            
设备6. 电动妇科检查床6张   二类                                     
设备7. 门诊检查床113张     一类</t>
  </si>
  <si>
    <t>评分分值</t>
  </si>
  <si>
    <t>是否要提供技术支持资料（是/否）</t>
  </si>
  <si>
    <t>5功能电动病床 一、主要功能与目标</t>
  </si>
  <si>
    <t>为患者提供舒适、安全的卧床治疗环境，满足患者在住院期间的各种体位需求</t>
  </si>
  <si>
    <t>二、主要技术参数</t>
  </si>
  <si>
    <t>全长≤2220mm，全宽≤1120mm，床板长≤2050mm，床面宽≤950 mm ， 安全载重≥250kg。床体自带可延长架功能，可延长100（±10mm）的长度，延长架承重≥10KG。</t>
  </si>
  <si>
    <t>提供注册证附件</t>
  </si>
  <si>
    <t>标配防褥疮床垫，床垫规格长≥2030mm，宽≥950mm，高≥100mm，床垫外罩带有抗菌功能，其中大肠杆菌和黄色葡萄球菌的抗菌率≥99%，符合GB/T 20944.1-2007标准并提供相关检测报告。</t>
  </si>
  <si>
    <t>提供第三方检测报告（带有CMA标识）</t>
  </si>
  <si>
    <t>主要技术参数小计分值</t>
  </si>
  <si>
    <t>三、一般技术参数</t>
  </si>
  <si>
    <t>根据床体坚固耐用，结构构造机有无预防侧翻功能，该功能的效果进行综合评分</t>
  </si>
  <si>
    <t>0-2</t>
  </si>
  <si>
    <t>是</t>
  </si>
  <si>
    <t>根据防褥疮床垫选材的透气性、抑菌性、防火性、柔软度综合评分</t>
  </si>
  <si>
    <t>根据工序的复杂程度、工艺流程的科学性、工艺的精细程度、工艺效果综合评分</t>
  </si>
  <si>
    <t xml:space="preserve">         一般技术参数小计分值</t>
  </si>
  <si>
    <t>技术参数总计分值</t>
  </si>
  <si>
    <t xml:space="preserve"> 床旁输注工作站（1拖4）一、主要功能与目标</t>
  </si>
  <si>
    <t>为医生的诊断和治疗提供准确的数据依据，实施精准、安全、高效的输液治疗，提高输液过程的准确性和可控性，以减轻医护人员的护理负担，提高工作的效率、质量和患者的救治成功率，降低并发症的发生风险有助于患者的康复。</t>
  </si>
  <si>
    <t>多通道输注工作站屏幕及配套输液泵、注射泵屏幕自带二维码，可以通过扫码实现信息、数据互通，实现统一管理</t>
  </si>
  <si>
    <t>工作站内置加温装置接口，搭配包裹式输液加温辫系统，采用插拔式加温装置。</t>
  </si>
  <si>
    <t>对输注工作站和病床配置的互联互通的便利性、操作的智能化、对显示内容呈现的丰富度综合评分</t>
  </si>
  <si>
    <t>0-2.5</t>
  </si>
  <si>
    <r>
      <rPr>
        <sz val="12"/>
        <rFont val="宋体"/>
        <charset val="134"/>
        <scheme val="minor"/>
      </rPr>
      <t xml:space="preserve">床旁监护仪 </t>
    </r>
    <r>
      <rPr>
        <sz val="14"/>
        <rFont val="宋体"/>
        <charset val="134"/>
        <scheme val="minor"/>
      </rPr>
      <t>一</t>
    </r>
    <r>
      <rPr>
        <sz val="12"/>
        <rFont val="宋体"/>
        <charset val="134"/>
        <scheme val="minor"/>
      </rPr>
      <t>、主要功能与目标</t>
    </r>
  </si>
  <si>
    <t>实时地监测患者的生命体征，及时发现患者病情的细微变化，为医生的诊断和治疗提供准确的数据依据提高工作的效率、质量和患者的救治成功率，降低并发症的发生风险有助于患者的康复。</t>
  </si>
  <si>
    <t>需具备灌注度指数(PI)的进口血氧技术： FAST血氧技术，具有良好的抗运动和弱灌注能力，并客观反馈监测部位灌注状态；具备双通道有创血压功能。</t>
  </si>
  <si>
    <t>要求多组NIBP无创血压测量结果，在主界面具有2种及以上显示方式反馈每组结果的精确值：收缩压、舒张压、平均压3参数形式显示NIBP无创血压结果，并显示各组结果的变化趋势</t>
  </si>
  <si>
    <t>要求监测3/5导心电、基本心律失常分析、ST段分析、ST图、无创血压、血氧、灌注指数值，心率/脉搏、呼吸、双体温</t>
  </si>
  <si>
    <t>否</t>
  </si>
  <si>
    <t>对床旁监护仪和病床配置的互联互通的便利性、对显示内容呈现的丰富度综合评分</t>
  </si>
  <si>
    <r>
      <rPr>
        <sz val="12"/>
        <rFont val="宋体"/>
        <charset val="134"/>
      </rPr>
      <t xml:space="preserve">重症电动病床及电动翻身床垫 </t>
    </r>
    <r>
      <rPr>
        <sz val="12"/>
        <rFont val="宋体"/>
        <charset val="134"/>
        <scheme val="minor"/>
      </rPr>
      <t>一、主要功能与目标</t>
    </r>
  </si>
  <si>
    <t>电动病床用于辅助重症患者的早期康复治疗并可预防褥疮及避免呼吸机相关肺炎的发生。具有四片式分段护栏，控制按键内置于两侧护栏。具有背部升降，膝部升降，水平升降，头低脚高位，头高脚低位等电动功能。电动翻身气垫可根据患者体重设置左右侧翻时间及频率。通过持续左右侧翻可以有效降低呼吸机相关肺炎发病率，改善患者肺部呼吸质量。</t>
  </si>
  <si>
    <t>电动防压疮床垫在表面床罩与气囊之间具备3D织物层，3D织物层厚度≥5mm,3D织物层，3D织物用防水材料与气囊分开,实现快速剥离</t>
  </si>
  <si>
    <t>重症电动病床主体为四块式床板，背板、腿部床板均具备透气孔，数量≥26，圆孔直径≥38mm</t>
  </si>
  <si>
    <t>显示方式: LCD触摸屏操作面板,显示屏尺寸≥4英寸，分辨率≥750x450 ，显示亮度大于等于400cd/㎡，背光≥13*白色LED,色彩≥15M</t>
  </si>
  <si>
    <t>电动防压疮垫开机3分钟之内即可执行连续翻身功能</t>
  </si>
  <si>
    <t xml:space="preserve">电动防压疮垫执行连续翻身功时2分钟内可达到任意设置翻身幅度			</t>
  </si>
  <si>
    <t xml:space="preserve">电动防压疮垫具有LCD触摸屏操作面板，并至少包括以下功能：可对连续侧方旋转、辅助翻身、最大充气、气垫放气等功能进行设定和操作。			</t>
  </si>
  <si>
    <t xml:space="preserve">对电动床垫选材的舒适度，对电动床垫可设置的倾斜度范围进行综合评分
</t>
  </si>
  <si>
    <r>
      <rPr>
        <sz val="12"/>
        <rFont val="宋体"/>
        <charset val="134"/>
        <scheme val="minor"/>
      </rPr>
      <t xml:space="preserve"> </t>
    </r>
    <r>
      <rPr>
        <sz val="12"/>
        <rFont val="宋体"/>
        <charset val="134"/>
      </rPr>
      <t>两功能电动病床</t>
    </r>
    <r>
      <rPr>
        <sz val="12"/>
        <rFont val="宋体"/>
        <charset val="134"/>
        <scheme val="minor"/>
      </rPr>
      <t xml:space="preserve">  一、主要功能与目标</t>
    </r>
  </si>
  <si>
    <t>为患者提供舒适、安全的卧床治疗环境，满足患者住院期间需求</t>
  </si>
  <si>
    <t>采用平移式护栏，护栏放倒后低于床垫</t>
  </si>
  <si>
    <t>床头板宽≥895mm、高≥485mm，上端边缘厚≥40mm、下端边缘厚≥50mm，净重≥3050g; 床尾板宽≥895mm、高≥485mm，上端边缘厚≥40mm，下端边缘厚≥50mm，净重≥3050g；内置钢管加固结构，采用金属插杆式固定，插杆直径≥20mm、长度≥175mm</t>
  </si>
  <si>
    <t>对电动病床的牢固度、稳定性、材质等进行综合评分。</t>
  </si>
  <si>
    <t>一般技术参数小计分值</t>
  </si>
  <si>
    <r>
      <rPr>
        <sz val="12"/>
        <rFont val="宋体"/>
        <charset val="134"/>
      </rPr>
      <t>设备6 电动妇科检查床：6张</t>
    </r>
    <r>
      <rPr>
        <sz val="12"/>
        <rFont val="宋体"/>
        <charset val="134"/>
        <scheme val="minor"/>
      </rPr>
      <t xml:space="preserve"> 一、主要功能与目标</t>
    </r>
  </si>
  <si>
    <t>妇科检查用床，可自动升降</t>
  </si>
  <si>
    <t>背板设有负角度调节功能，后盖为工程塑料， 背板后面设有纸卷轴，用于安装一次性纸巾：背板折转角度：-12°～85°</t>
  </si>
  <si>
    <r>
      <rPr>
        <sz val="12"/>
        <rFont val="宋体"/>
        <charset val="134"/>
      </rPr>
      <t>设备7 门诊诊查床：</t>
    </r>
    <r>
      <rPr>
        <sz val="12"/>
        <rFont val="宋体"/>
        <charset val="134"/>
        <scheme val="minor"/>
      </rPr>
      <t>113张 一、主要功能与目标</t>
    </r>
  </si>
  <si>
    <t>用于门诊为患者提供舒适的诊查，并有储物功能</t>
  </si>
  <si>
    <t>诊查床软包床体海绵采用慢回弹特性的聚氨酯海绵，内置枕头采用模具发泡一次成型</t>
  </si>
  <si>
    <t>主要技术参数合计</t>
  </si>
  <si>
    <t>一般技术参数合计</t>
  </si>
  <si>
    <t>综合技术参数总计分值</t>
  </si>
  <si>
    <t>四、伴随服务要求</t>
  </si>
  <si>
    <t>产品配置要求</t>
  </si>
  <si>
    <t>1. 5功能电动病床*194（包含防褥疮床垫*194，餐板*194，床笠*194，收纳网篮*194，输液架*194）
2. 床旁输注工作站1拖4 *26套床旁输注工作站26套（单套包含1个双精度滴泵3个双精度推泵），双精度推泵*185，双精度滴泵*123。
3. 床旁监护仪15寸50台；10寸17台（包含上墙支架/台车*67；无线网卡*67；心电导联线*67；心电电缆*67；血氧传感器*67；无创血压袖套*67；无创血压导气管*67）                                                                                                                                                                                                        4.重症电动病床21张（包含防褥疮床垫*11，电动翻身床垫*10，输液架*10）
5.两功能电动病床312张（包含床垫*312，置物架*312，输液架*312，骨科固定架*52）                                                            6.电动妇科手术台：6张（包含：医生椅：6张，二步踏脚凳：6只，不锈钢污物桶：6只，卷纸：6卷，LED灯：6只） 
7.诊查床：113张（包含：海绵床垫：113张，抽屉：226只，柜门：11只，塑料脚套：4个）</t>
  </si>
  <si>
    <t>随机工具、产品的升级要求</t>
  </si>
  <si>
    <t>应提供器械设备的技术文件，包括维护手册、故障代码表、备件清单、零部件、维修密码等维护维修必须的材料信息等</t>
  </si>
  <si>
    <t>安装</t>
  </si>
  <si>
    <t>√需要     □不需要</t>
  </si>
  <si>
    <t>1. 供应商确保器械安全无损地运抵用户指定现场，并承担器械的运费、保险费、装卸费等费用。供应商还应在发货前通知用户，器械的运输信息以及到货时间，以便做好验货准备。
2. 对器械进行开箱清点检查验收，如果发现数量不足或有质量、技术等问题，供应商应在设备正式启用后的天内，按照用户的要求，采取补足、更换或退货等处理措施，并承担由此发生的一切损失和费用。器械到货后，供应商应在接到通知后7~14天内安装调试完成。
3. 在符合国家相关技术标准的基础上，根据购置器械的技术标准以及采购或招标时承诺的原厂的技术参数为标准对器械进行技术验收。医疗设备必须符合IHE医疗信息系统集成规范，并免费提供信息系统接口，医学影像设备须提供DICOM软硬件接口，数字化医疗设备须提供HL7软硬件接口。</t>
  </si>
  <si>
    <t>调试</t>
  </si>
  <si>
    <t xml:space="preserve">供应商应免费提供下列服务：
1. 器械的现场安装和调试；
2. 提供器械安装和维修所需的专用工具和辅助材料
</t>
  </si>
  <si>
    <t>提供技术援助</t>
  </si>
  <si>
    <t>供应商应提供器械设备的技术文件，原厂彩页。包括维护手册、故障代码表、备件清单、零部件、维修密码等维护维修必须的材料信息等，这些文件随同器械一起提供。</t>
  </si>
  <si>
    <t>培训</t>
  </si>
  <si>
    <t>供应商应派专业技术人员在项目现场对使用人员进行培训或指导，在使用一段时间后可根据使用人员的要求另行安排培训计划，并且供应商应随时接受使用人员有关器械使用的咨询，积极解答相关操作问题。</t>
  </si>
  <si>
    <t>验收方案</t>
  </si>
  <si>
    <t>按照投标文件，以及相关的法规政策完成设备验收。</t>
  </si>
  <si>
    <t>五、售后服务要求</t>
  </si>
  <si>
    <t>售后服务响应时间</t>
  </si>
  <si>
    <t>售后医疗器械故障报修的响应时间2小时,工程师到场时间24小时,排除故障时间48小时,不能及时修复的补救措施提供备件。</t>
  </si>
  <si>
    <t>服务内容与计划</t>
  </si>
  <si>
    <t>质保期内所有服务及配件全部免费，包括零部件更换费用、维修费用、维护保养费用、校验服务费用和人工等费用。</t>
  </si>
  <si>
    <t>维保内容与价格</t>
  </si>
  <si>
    <t>1、质保期内提供每年不少于2次定期预防性维护,供应商工程师向采购人提供定期保养报告。质保期内一切费用全免。
2、质保期后终身维修，供应商须承诺质保期满后，维修人工费全免，差旅费全免，年度保修合同价不高于本合同相应设备类目价值的5%。</t>
  </si>
  <si>
    <t>备品备件供货与价格</t>
  </si>
  <si>
    <t>1、承诺负责器械的终身维修并应继续提供优质的服务，储备足够的零配件备库。
2、承诺质保期满后以不高于市场价85折的优惠价供应维修零配件。</t>
  </si>
  <si>
    <t>种类</t>
  </si>
  <si>
    <t>设备名称</t>
  </si>
  <si>
    <t>规格</t>
  </si>
  <si>
    <t>数量</t>
  </si>
  <si>
    <t>设备类别</t>
  </si>
  <si>
    <t>重症单元</t>
  </si>
  <si>
    <t>病床</t>
  </si>
  <si>
    <t>重症电动病床</t>
  </si>
  <si>
    <t>二类</t>
  </si>
  <si>
    <t>病床床垫</t>
  </si>
  <si>
    <t>电动翻身床垫</t>
  </si>
  <si>
    <t>防褥疮床垫</t>
  </si>
  <si>
    <t>智慧病床单元</t>
  </si>
  <si>
    <t>5功能电动病床</t>
  </si>
  <si>
    <t>监护单元</t>
  </si>
  <si>
    <t>15寸床旁监护仪</t>
  </si>
  <si>
    <t>三类</t>
  </si>
  <si>
    <t>10寸床旁监护仪</t>
  </si>
  <si>
    <t>输液单元</t>
  </si>
  <si>
    <t>床旁输注工作站1拖4</t>
  </si>
  <si>
    <t>双精度推泵</t>
  </si>
  <si>
    <t>双精度滴泵</t>
  </si>
  <si>
    <t>普通病床单元</t>
  </si>
  <si>
    <t>2功能病床</t>
  </si>
  <si>
    <t>检查床单元</t>
  </si>
  <si>
    <t>检查床</t>
  </si>
  <si>
    <t>妇科检查床</t>
  </si>
  <si>
    <t>门诊诊疗床</t>
  </si>
  <si>
    <t>一类</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</si>
</sst>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0"/>
      <color theme="1"/>
      <name val="宋体"/>
      <charset val="134"/>
      <scheme val="minor"/>
    </font>
    <font>
      <b/>
      <sz val="10"/>
      <color theme="1"/>
      <name val="宋体"/>
      <charset val="134"/>
      <scheme val="minor"/>
    </font>
    <font>
      <sz val="11"/>
      <name val="宋体"/>
      <charset val="134"/>
      <scheme val="minor"/>
    </font>
    <font>
      <sz val="16"/>
      <name val="华文中宋"/>
      <charset val="134"/>
    </font>
    <font>
      <sz val="16"/>
      <name val="仿宋_GB2312"/>
      <charset val="134"/>
    </font>
    <font>
      <sz val="12"/>
      <name val="宋体"/>
      <charset val="134"/>
      <scheme val="minor"/>
    </font>
    <font>
      <sz val="12"/>
      <name val="宋体"/>
      <charset val="134"/>
    </font>
    <font>
      <sz val="12"/>
      <name val="仿宋_GB2312"/>
      <charset val="134"/>
    </font>
    <font>
      <sz val="16"/>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方正书宋_GBK"/>
      <charset val="134"/>
    </font>
    <font>
      <sz val="14"/>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51">
    <xf numFmtId="0" fontId="0" fillId="0" borderId="0" xfId="0">
      <alignment vertical="center"/>
    </xf>
    <xf numFmtId="0" fontId="1" fillId="0" borderId="0" xfId="0" applyFont="1">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0" xfId="0" applyFont="1" applyFill="1" applyProtection="1">
      <alignment vertical="center"/>
      <protection locked="0"/>
    </xf>
    <xf numFmtId="0" fontId="3" fillId="0" borderId="0" xfId="0" applyFont="1" applyFill="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center" wrapText="1"/>
      <protection locked="0"/>
    </xf>
    <xf numFmtId="0" fontId="6" fillId="0" borderId="2" xfId="0" applyFont="1" applyFill="1" applyBorder="1" applyAlignment="1" applyProtection="1">
      <alignment horizontal="left" vertical="center" wrapText="1"/>
      <protection locked="0"/>
    </xf>
    <xf numFmtId="0" fontId="6" fillId="0" borderId="3" xfId="0" applyFont="1" applyFill="1" applyBorder="1" applyAlignment="1" applyProtection="1">
      <alignment horizontal="left"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justify" vertical="center"/>
      <protection locked="0"/>
    </xf>
    <xf numFmtId="0" fontId="6" fillId="0" borderId="2" xfId="0" applyFont="1" applyFill="1" applyBorder="1" applyAlignment="1" applyProtection="1">
      <alignment horizontal="right" vertical="center" wrapText="1"/>
      <protection locked="0"/>
    </xf>
    <xf numFmtId="0" fontId="6" fillId="0" borderId="3" xfId="0" applyFont="1" applyFill="1" applyBorder="1" applyAlignment="1" applyProtection="1">
      <alignment horizontal="right" vertical="center" wrapText="1"/>
      <protection locked="0"/>
    </xf>
    <xf numFmtId="0" fontId="6" fillId="0" borderId="1" xfId="0" applyFont="1" applyFill="1" applyBorder="1" applyAlignment="1" applyProtection="1">
      <alignment horizontal="justify" vertical="center" wrapText="1"/>
      <protection locked="0"/>
    </xf>
    <xf numFmtId="0" fontId="6" fillId="0" borderId="2" xfId="0" applyFont="1" applyFill="1" applyBorder="1" applyAlignment="1" applyProtection="1">
      <alignment vertical="center" wrapText="1"/>
      <protection locked="0"/>
    </xf>
    <xf numFmtId="0" fontId="7"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vertical="center" wrapText="1"/>
      <protection locked="0"/>
    </xf>
    <xf numFmtId="0" fontId="3" fillId="0" borderId="3"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left" vertical="top" wrapText="1"/>
      <protection locked="0"/>
    </xf>
    <xf numFmtId="0" fontId="6" fillId="0" borderId="3" xfId="0" applyFont="1" applyFill="1" applyBorder="1" applyAlignment="1" applyProtection="1">
      <alignment horizontal="left" vertical="top" wrapText="1"/>
      <protection locked="0"/>
    </xf>
    <xf numFmtId="0" fontId="6" fillId="0" borderId="1" xfId="0" applyFont="1" applyFill="1" applyBorder="1" applyAlignment="1" applyProtection="1">
      <alignment horizontal="right" vertical="center" wrapText="1"/>
      <protection locked="0"/>
    </xf>
    <xf numFmtId="0" fontId="6" fillId="0" borderId="4" xfId="0" applyFont="1" applyFill="1" applyBorder="1" applyAlignment="1" applyProtection="1">
      <alignment horizontal="left" vertical="center" wrapText="1"/>
      <protection locked="0"/>
    </xf>
    <xf numFmtId="0" fontId="6" fillId="0" borderId="4"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right" vertical="center" wrapText="1"/>
      <protection locked="0"/>
    </xf>
    <xf numFmtId="0" fontId="6" fillId="0" borderId="5" xfId="0" applyFont="1" applyFill="1" applyBorder="1" applyAlignment="1" applyProtection="1">
      <alignment horizontal="center" vertical="center" wrapText="1"/>
      <protection locked="0"/>
    </xf>
    <xf numFmtId="0" fontId="6" fillId="0" borderId="4" xfId="0" applyFont="1" applyFill="1" applyBorder="1" applyAlignment="1" applyProtection="1">
      <alignment vertical="center" wrapText="1"/>
      <protection locked="0"/>
    </xf>
    <xf numFmtId="0" fontId="3" fillId="0" borderId="4" xfId="0" applyFont="1" applyFill="1" applyBorder="1" applyAlignment="1" applyProtection="1">
      <alignment horizontal="left" vertical="center" wrapText="1"/>
      <protection locked="0"/>
    </xf>
    <xf numFmtId="0" fontId="6" fillId="0" borderId="6"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left" vertical="top" wrapText="1"/>
      <protection locked="0"/>
    </xf>
    <xf numFmtId="0" fontId="8" fillId="0" borderId="0" xfId="0" applyFont="1" applyFill="1" applyAlignment="1" applyProtection="1">
      <alignment horizontal="justify" vertical="top" wrapText="1"/>
      <protection locked="0"/>
    </xf>
    <xf numFmtId="0" fontId="9" fillId="0" borderId="2" xfId="0" applyFont="1" applyFill="1" applyBorder="1" applyAlignment="1" applyProtection="1">
      <alignment horizontal="right" vertical="center" wrapText="1"/>
      <protection locked="0"/>
    </xf>
    <xf numFmtId="0" fontId="9" fillId="0" borderId="3" xfId="0" applyFont="1" applyFill="1" applyBorder="1" applyAlignment="1" applyProtection="1">
      <alignment horizontal="right" vertical="center" wrapText="1"/>
      <protection locked="0"/>
    </xf>
    <xf numFmtId="0" fontId="9" fillId="0" borderId="1" xfId="0" applyFont="1" applyFill="1" applyBorder="1" applyAlignment="1" applyProtection="1">
      <alignment horizontal="right" vertical="center" wrapText="1"/>
      <protection locked="0"/>
    </xf>
    <xf numFmtId="0" fontId="6" fillId="0" borderId="7"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center"/>
      <protection locked="0"/>
    </xf>
    <xf numFmtId="0" fontId="8" fillId="0" borderId="1" xfId="0" applyFont="1" applyFill="1" applyBorder="1" applyAlignment="1" applyProtection="1">
      <alignment horizontal="left" vertical="center" wrapText="1"/>
      <protection locked="0"/>
    </xf>
    <xf numFmtId="0" fontId="6" fillId="0" borderId="5" xfId="0" applyFont="1" applyFill="1" applyBorder="1" applyAlignment="1" applyProtection="1">
      <alignment horizontal="left" vertical="center" wrapText="1"/>
      <protection locked="0"/>
    </xf>
    <xf numFmtId="0" fontId="6" fillId="0" borderId="8" xfId="0" applyFont="1" applyFill="1" applyBorder="1" applyAlignment="1" applyProtection="1">
      <alignment horizontal="left" vertical="center" wrapText="1"/>
      <protection locked="0"/>
    </xf>
    <xf numFmtId="0" fontId="6" fillId="0" borderId="9" xfId="0" applyFont="1" applyFill="1" applyBorder="1" applyAlignment="1" applyProtection="1">
      <alignment horizontal="center" vertical="center" wrapText="1"/>
      <protection locked="0"/>
    </xf>
    <xf numFmtId="0" fontId="6" fillId="0" borderId="0" xfId="0" applyFont="1" applyFill="1" applyAlignment="1" applyProtection="1">
      <alignment horizontal="center" vertical="center" wrapText="1"/>
      <protection locked="0"/>
    </xf>
    <xf numFmtId="0" fontId="9" fillId="0" borderId="4" xfId="0" applyFont="1" applyFill="1" applyBorder="1" applyAlignment="1" applyProtection="1">
      <alignment horizontal="right" vertical="center" wrapText="1"/>
      <protection locked="0"/>
    </xf>
    <xf numFmtId="0" fontId="9" fillId="0" borderId="1" xfId="0" applyFont="1" applyFill="1" applyBorder="1" applyAlignment="1" applyProtection="1">
      <alignment horizontal="center" vertical="center" wrapText="1"/>
      <protection locked="0"/>
    </xf>
    <xf numFmtId="0" fontId="6" fillId="0" borderId="10"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3"/>
  <sheetViews>
    <sheetView tabSelected="1" workbookViewId="0">
      <selection activeCell="L7" sqref="L7"/>
    </sheetView>
  </sheetViews>
  <sheetFormatPr defaultColWidth="8.7962962962963" defaultRowHeight="13.8"/>
  <cols>
    <col min="1" max="1" width="9.12962962962963" style="6" customWidth="1"/>
    <col min="2" max="2" width="20.3981481481481" style="6" customWidth="1"/>
    <col min="3" max="4" width="13.462962962963" style="6" customWidth="1"/>
    <col min="5" max="5" width="21.3981481481481" style="6" customWidth="1"/>
    <col min="6" max="6" width="9.52777777777778" style="7" customWidth="1"/>
    <col min="7" max="7" width="51.0555555555556" style="6" customWidth="1"/>
    <col min="8" max="16384" width="8.7962962962963" style="5"/>
  </cols>
  <sheetData>
    <row r="1" ht="27.5" customHeight="1" spans="1:7">
      <c r="A1" s="8" t="s">
        <v>0</v>
      </c>
      <c r="B1" s="9"/>
      <c r="C1" s="9"/>
      <c r="D1" s="9"/>
      <c r="E1" s="9"/>
      <c r="F1" s="9"/>
      <c r="G1" s="9"/>
    </row>
    <row r="2" ht="24" customHeight="1" spans="1:7">
      <c r="A2" s="10" t="s">
        <v>1</v>
      </c>
      <c r="B2" s="10"/>
      <c r="C2" s="10"/>
      <c r="D2" s="10"/>
      <c r="E2" s="10"/>
      <c r="F2" s="23"/>
      <c r="G2" s="10"/>
    </row>
    <row r="3" ht="24" customHeight="1" spans="1:7">
      <c r="A3" s="10" t="s">
        <v>2</v>
      </c>
      <c r="B3" s="10"/>
      <c r="C3" s="10"/>
      <c r="D3" s="10"/>
      <c r="E3" s="10"/>
      <c r="F3" s="23"/>
      <c r="G3" s="10"/>
    </row>
    <row r="4" ht="24" customHeight="1" spans="1:7">
      <c r="A4" s="10" t="s">
        <v>3</v>
      </c>
      <c r="B4" s="10"/>
      <c r="C4" s="10"/>
      <c r="D4" s="10"/>
      <c r="E4" s="10"/>
      <c r="F4" s="23"/>
      <c r="G4" s="10"/>
    </row>
    <row r="5" ht="24" customHeight="1" spans="1:7">
      <c r="A5" s="10" t="s">
        <v>4</v>
      </c>
      <c r="B5" s="10"/>
      <c r="C5" s="10"/>
      <c r="D5" s="10"/>
      <c r="E5" s="10"/>
      <c r="F5" s="23"/>
      <c r="G5" s="10"/>
    </row>
    <row r="6" ht="24" customHeight="1" spans="1:7">
      <c r="A6" s="10" t="s">
        <v>5</v>
      </c>
      <c r="B6" s="10"/>
      <c r="C6" s="10"/>
      <c r="D6" s="10"/>
      <c r="E6" s="10"/>
      <c r="F6" s="23"/>
      <c r="G6" s="10"/>
    </row>
    <row r="7" ht="24" customHeight="1" spans="1:7">
      <c r="A7" s="10" t="s">
        <v>6</v>
      </c>
      <c r="B7" s="10"/>
      <c r="C7" s="10"/>
      <c r="D7" s="10"/>
      <c r="E7" s="10"/>
      <c r="F7" s="23"/>
      <c r="G7" s="10"/>
    </row>
    <row r="8" ht="24" customHeight="1" spans="1:7">
      <c r="A8" s="10" t="s">
        <v>7</v>
      </c>
      <c r="B8" s="10"/>
      <c r="C8" s="10"/>
      <c r="D8" s="10"/>
      <c r="E8" s="10"/>
      <c r="F8" s="23"/>
      <c r="G8" s="10"/>
    </row>
    <row r="9" ht="203" customHeight="1" spans="1:7">
      <c r="A9" s="11" t="s">
        <v>8</v>
      </c>
      <c r="B9" s="12"/>
      <c r="C9" s="12"/>
      <c r="D9" s="12"/>
      <c r="E9" s="27"/>
      <c r="F9" s="23" t="s">
        <v>9</v>
      </c>
      <c r="G9" s="23" t="s">
        <v>10</v>
      </c>
    </row>
    <row r="10" ht="41" customHeight="1" spans="1:7">
      <c r="A10" s="13" t="s">
        <v>11</v>
      </c>
      <c r="B10" s="14"/>
      <c r="C10" s="14"/>
      <c r="D10" s="14"/>
      <c r="E10" s="14"/>
      <c r="F10" s="14"/>
      <c r="G10" s="28"/>
    </row>
    <row r="11" ht="29" customHeight="1" spans="1:7">
      <c r="A11" s="15">
        <v>1.1</v>
      </c>
      <c r="B11" s="11" t="s">
        <v>12</v>
      </c>
      <c r="C11" s="12"/>
      <c r="D11" s="12"/>
      <c r="E11" s="12"/>
      <c r="F11" s="14"/>
      <c r="G11" s="27"/>
    </row>
    <row r="12" ht="22.9" customHeight="1" spans="1:7">
      <c r="A12" s="13" t="s">
        <v>13</v>
      </c>
      <c r="B12" s="14"/>
      <c r="C12" s="14"/>
      <c r="D12" s="14"/>
      <c r="E12" s="14"/>
      <c r="F12" s="14"/>
      <c r="G12" s="28"/>
    </row>
    <row r="13" ht="52.15" customHeight="1" spans="1:7">
      <c r="A13" s="11">
        <v>2.1</v>
      </c>
      <c r="B13" s="11" t="s">
        <v>14</v>
      </c>
      <c r="C13" s="12"/>
      <c r="D13" s="12"/>
      <c r="E13" s="27"/>
      <c r="F13" s="23">
        <v>3</v>
      </c>
      <c r="G13" s="23" t="s">
        <v>15</v>
      </c>
    </row>
    <row r="14" ht="46.5" customHeight="1" spans="1:7">
      <c r="A14" s="11">
        <v>2.3</v>
      </c>
      <c r="B14" s="11" t="s">
        <v>16</v>
      </c>
      <c r="C14" s="12"/>
      <c r="D14" s="12"/>
      <c r="E14" s="27"/>
      <c r="F14" s="23">
        <v>2</v>
      </c>
      <c r="G14" s="23" t="s">
        <v>17</v>
      </c>
    </row>
    <row r="15" ht="26" customHeight="1" spans="1:7">
      <c r="A15" s="10"/>
      <c r="B15" s="16" t="s">
        <v>18</v>
      </c>
      <c r="C15" s="17"/>
      <c r="D15" s="17"/>
      <c r="E15" s="29"/>
      <c r="F15" s="23">
        <f>SUM(F13:F14)</f>
        <v>5</v>
      </c>
      <c r="G15" s="26"/>
    </row>
    <row r="16" ht="20" customHeight="1" spans="1:7">
      <c r="A16" s="13" t="s">
        <v>19</v>
      </c>
      <c r="B16" s="14"/>
      <c r="C16" s="14"/>
      <c r="D16" s="14"/>
      <c r="E16" s="14"/>
      <c r="F16" s="14"/>
      <c r="G16" s="28"/>
    </row>
    <row r="17" ht="44" customHeight="1" spans="1:7">
      <c r="A17" s="11">
        <v>3.1</v>
      </c>
      <c r="B17" s="11" t="s">
        <v>20</v>
      </c>
      <c r="C17" s="12"/>
      <c r="D17" s="12"/>
      <c r="E17" s="27"/>
      <c r="F17" s="23" t="s">
        <v>21</v>
      </c>
      <c r="G17" s="23" t="s">
        <v>22</v>
      </c>
    </row>
    <row r="18" ht="33.75" customHeight="1" spans="1:7">
      <c r="A18" s="11">
        <v>3.2</v>
      </c>
      <c r="B18" s="11" t="s">
        <v>23</v>
      </c>
      <c r="C18" s="12"/>
      <c r="D18" s="12"/>
      <c r="E18" s="27"/>
      <c r="F18" s="23" t="s">
        <v>21</v>
      </c>
      <c r="G18" s="23" t="s">
        <v>22</v>
      </c>
    </row>
    <row r="19" ht="33.75" customHeight="1" spans="1:7">
      <c r="A19" s="11">
        <v>3.3</v>
      </c>
      <c r="B19" s="11" t="s">
        <v>24</v>
      </c>
      <c r="C19" s="12"/>
      <c r="D19" s="12"/>
      <c r="E19" s="27"/>
      <c r="F19" s="23" t="s">
        <v>21</v>
      </c>
      <c r="G19" s="23" t="s">
        <v>22</v>
      </c>
    </row>
    <row r="20" ht="18" customHeight="1" spans="1:7">
      <c r="A20" s="18"/>
      <c r="B20" s="16" t="s">
        <v>25</v>
      </c>
      <c r="C20" s="17"/>
      <c r="D20" s="17"/>
      <c r="E20" s="29"/>
      <c r="F20" s="23">
        <v>6</v>
      </c>
      <c r="G20" s="18"/>
    </row>
    <row r="21" ht="18" customHeight="1" spans="1:7">
      <c r="A21" s="16" t="s">
        <v>26</v>
      </c>
      <c r="B21" s="17"/>
      <c r="C21" s="17"/>
      <c r="D21" s="17"/>
      <c r="E21" s="29"/>
      <c r="F21" s="23">
        <f>F15+F20</f>
        <v>11</v>
      </c>
      <c r="G21" s="18"/>
    </row>
    <row r="22" ht="41" customHeight="1" spans="1:7">
      <c r="A22" s="13" t="s">
        <v>27</v>
      </c>
      <c r="B22" s="14"/>
      <c r="C22" s="14"/>
      <c r="D22" s="14"/>
      <c r="E22" s="14"/>
      <c r="F22" s="14"/>
      <c r="G22" s="28"/>
    </row>
    <row r="23" ht="67.05" customHeight="1" spans="1:7">
      <c r="A23" s="15">
        <v>1.1</v>
      </c>
      <c r="B23" s="11" t="s">
        <v>28</v>
      </c>
      <c r="C23" s="12"/>
      <c r="D23" s="12"/>
      <c r="E23" s="12"/>
      <c r="F23" s="14"/>
      <c r="G23" s="27"/>
    </row>
    <row r="24" ht="20" customHeight="1" spans="1:7">
      <c r="A24" s="13" t="s">
        <v>13</v>
      </c>
      <c r="B24" s="14"/>
      <c r="C24" s="14"/>
      <c r="D24" s="14"/>
      <c r="E24" s="14"/>
      <c r="F24" s="14"/>
      <c r="G24" s="28"/>
    </row>
    <row r="25" ht="47" customHeight="1" spans="1:7">
      <c r="A25" s="11">
        <v>2.1</v>
      </c>
      <c r="B25" s="11" t="s">
        <v>29</v>
      </c>
      <c r="C25" s="12"/>
      <c r="D25" s="12"/>
      <c r="E25" s="27"/>
      <c r="F25" s="23">
        <v>3</v>
      </c>
      <c r="G25" s="23" t="s">
        <v>22</v>
      </c>
    </row>
    <row r="26" ht="33" customHeight="1" spans="1:7">
      <c r="A26" s="11">
        <v>2.2</v>
      </c>
      <c r="B26" s="11" t="s">
        <v>30</v>
      </c>
      <c r="C26" s="12"/>
      <c r="D26" s="12"/>
      <c r="E26" s="27"/>
      <c r="F26" s="23">
        <v>2</v>
      </c>
      <c r="G26" s="23" t="s">
        <v>22</v>
      </c>
    </row>
    <row r="27" ht="26" customHeight="1" spans="1:7">
      <c r="A27" s="10"/>
      <c r="B27" s="16" t="s">
        <v>18</v>
      </c>
      <c r="C27" s="17"/>
      <c r="D27" s="17"/>
      <c r="E27" s="29"/>
      <c r="F27" s="23">
        <f>SUM(F24:F26)</f>
        <v>5</v>
      </c>
      <c r="G27" s="26"/>
    </row>
    <row r="28" ht="20" customHeight="1" spans="1:7">
      <c r="A28" s="13" t="s">
        <v>19</v>
      </c>
      <c r="B28" s="14"/>
      <c r="C28" s="14"/>
      <c r="D28" s="14"/>
      <c r="E28" s="14"/>
      <c r="F28" s="14"/>
      <c r="G28" s="28"/>
    </row>
    <row r="29" ht="57.75" customHeight="1" spans="1:7">
      <c r="A29" s="11">
        <v>3.1</v>
      </c>
      <c r="B29" s="11" t="s">
        <v>31</v>
      </c>
      <c r="C29" s="12"/>
      <c r="D29" s="12"/>
      <c r="E29" s="27"/>
      <c r="F29" s="23" t="s">
        <v>32</v>
      </c>
      <c r="G29" s="23" t="s">
        <v>22</v>
      </c>
    </row>
    <row r="30" ht="19.05" customHeight="1" spans="1:7">
      <c r="A30" s="18"/>
      <c r="B30" s="16" t="s">
        <v>25</v>
      </c>
      <c r="C30" s="17"/>
      <c r="D30" s="17"/>
      <c r="E30" s="29"/>
      <c r="F30" s="23">
        <v>2.5</v>
      </c>
      <c r="G30" s="18"/>
    </row>
    <row r="31" ht="19.05" customHeight="1" spans="1:7">
      <c r="A31" s="16" t="s">
        <v>26</v>
      </c>
      <c r="B31" s="17"/>
      <c r="C31" s="17"/>
      <c r="D31" s="17"/>
      <c r="E31" s="29"/>
      <c r="F31" s="23">
        <f>F27+F30</f>
        <v>7.5</v>
      </c>
      <c r="G31" s="18"/>
    </row>
    <row r="32" ht="41" customHeight="1" spans="1:7">
      <c r="A32" s="13" t="s">
        <v>33</v>
      </c>
      <c r="B32" s="14"/>
      <c r="C32" s="14"/>
      <c r="D32" s="14"/>
      <c r="E32" s="14"/>
      <c r="F32" s="14"/>
      <c r="G32" s="28"/>
    </row>
    <row r="33" ht="44" customHeight="1" spans="1:7">
      <c r="A33" s="15">
        <v>1.1</v>
      </c>
      <c r="B33" s="11" t="s">
        <v>34</v>
      </c>
      <c r="C33" s="12"/>
      <c r="D33" s="12"/>
      <c r="E33" s="12"/>
      <c r="F33" s="14"/>
      <c r="G33" s="27"/>
    </row>
    <row r="34" ht="20" customHeight="1" spans="1:7">
      <c r="A34" s="13" t="s">
        <v>13</v>
      </c>
      <c r="B34" s="14"/>
      <c r="C34" s="14"/>
      <c r="D34" s="14"/>
      <c r="E34" s="14"/>
      <c r="F34" s="14"/>
      <c r="G34" s="28"/>
    </row>
    <row r="35" ht="60" customHeight="1" spans="1:7">
      <c r="A35" s="11">
        <v>2.1</v>
      </c>
      <c r="B35" s="11" t="s">
        <v>35</v>
      </c>
      <c r="C35" s="12"/>
      <c r="D35" s="12"/>
      <c r="E35" s="27"/>
      <c r="F35" s="23">
        <v>2</v>
      </c>
      <c r="G35" s="23" t="s">
        <v>22</v>
      </c>
    </row>
    <row r="36" ht="54.4" customHeight="1" spans="1:7">
      <c r="A36" s="11">
        <v>2.2</v>
      </c>
      <c r="B36" s="11" t="s">
        <v>36</v>
      </c>
      <c r="C36" s="12"/>
      <c r="D36" s="12"/>
      <c r="E36" s="27"/>
      <c r="F36" s="23">
        <v>1</v>
      </c>
      <c r="G36" s="23" t="s">
        <v>22</v>
      </c>
    </row>
    <row r="37" ht="31.15" customHeight="1" spans="1:7">
      <c r="A37" s="11">
        <v>2.3</v>
      </c>
      <c r="B37" s="11" t="s">
        <v>37</v>
      </c>
      <c r="C37" s="12"/>
      <c r="D37" s="12"/>
      <c r="E37" s="27"/>
      <c r="F37" s="23">
        <v>0</v>
      </c>
      <c r="G37" s="23" t="s">
        <v>38</v>
      </c>
    </row>
    <row r="38" ht="30" customHeight="1" spans="1:7">
      <c r="A38" s="19"/>
      <c r="B38" s="16" t="s">
        <v>18</v>
      </c>
      <c r="C38" s="17"/>
      <c r="D38" s="17"/>
      <c r="E38" s="29"/>
      <c r="F38" s="23">
        <f>SUM(F35:F37)</f>
        <v>3</v>
      </c>
      <c r="G38" s="26"/>
    </row>
    <row r="39" ht="20" customHeight="1" spans="1:7">
      <c r="A39" s="13" t="s">
        <v>19</v>
      </c>
      <c r="B39" s="14"/>
      <c r="C39" s="14"/>
      <c r="D39" s="14"/>
      <c r="E39" s="14"/>
      <c r="F39" s="14"/>
      <c r="G39" s="28"/>
    </row>
    <row r="40" ht="40.5" customHeight="1" spans="1:7">
      <c r="A40" s="11">
        <v>3.1</v>
      </c>
      <c r="B40" s="11" t="s">
        <v>39</v>
      </c>
      <c r="C40" s="12"/>
      <c r="D40" s="12"/>
      <c r="E40" s="27"/>
      <c r="F40" s="23" t="s">
        <v>32</v>
      </c>
      <c r="G40" s="23" t="s">
        <v>22</v>
      </c>
    </row>
    <row r="41" ht="23" customHeight="1" spans="1:7">
      <c r="A41" s="18"/>
      <c r="B41" s="16" t="s">
        <v>25</v>
      </c>
      <c r="C41" s="17"/>
      <c r="D41" s="17"/>
      <c r="E41" s="29"/>
      <c r="F41" s="23">
        <v>2.5</v>
      </c>
      <c r="G41" s="18"/>
    </row>
    <row r="42" ht="23" customHeight="1" spans="1:7">
      <c r="A42" s="16" t="s">
        <v>26</v>
      </c>
      <c r="B42" s="17"/>
      <c r="C42" s="17"/>
      <c r="D42" s="17"/>
      <c r="E42" s="29"/>
      <c r="F42" s="23">
        <f>F41+F38</f>
        <v>5.5</v>
      </c>
      <c r="G42" s="18"/>
    </row>
    <row r="43" ht="27" customHeight="1" spans="1:7">
      <c r="A43" s="20" t="s">
        <v>40</v>
      </c>
      <c r="B43" s="14"/>
      <c r="C43" s="14"/>
      <c r="D43" s="14"/>
      <c r="E43" s="14"/>
      <c r="F43" s="14"/>
      <c r="G43" s="28"/>
    </row>
    <row r="44" ht="75" customHeight="1" spans="1:7">
      <c r="A44" s="15">
        <v>1.1</v>
      </c>
      <c r="B44" s="11" t="s">
        <v>41</v>
      </c>
      <c r="C44" s="12"/>
      <c r="D44" s="12"/>
      <c r="E44" s="12"/>
      <c r="F44" s="14"/>
      <c r="G44" s="27"/>
    </row>
    <row r="45" ht="25.05" customHeight="1" spans="1:11">
      <c r="A45" s="13" t="s">
        <v>13</v>
      </c>
      <c r="B45" s="14"/>
      <c r="C45" s="14"/>
      <c r="D45" s="14"/>
      <c r="E45" s="14"/>
      <c r="F45" s="14"/>
      <c r="G45" s="28"/>
      <c r="K45" s="35"/>
    </row>
    <row r="46" ht="56" customHeight="1" spans="1:11">
      <c r="A46" s="11">
        <v>2.1</v>
      </c>
      <c r="B46" s="11" t="s">
        <v>42</v>
      </c>
      <c r="C46" s="12"/>
      <c r="D46" s="12"/>
      <c r="E46" s="27"/>
      <c r="F46" s="23">
        <v>3</v>
      </c>
      <c r="G46" s="30" t="s">
        <v>22</v>
      </c>
      <c r="K46" s="35"/>
    </row>
    <row r="47" ht="56" customHeight="1" spans="1:11">
      <c r="A47" s="11">
        <v>2.2</v>
      </c>
      <c r="B47" s="11" t="s">
        <v>43</v>
      </c>
      <c r="C47" s="12"/>
      <c r="D47" s="12"/>
      <c r="E47" s="27"/>
      <c r="F47" s="13">
        <v>1</v>
      </c>
      <c r="G47" s="30" t="s">
        <v>22</v>
      </c>
      <c r="K47" s="35"/>
    </row>
    <row r="48" ht="48" customHeight="1" spans="1:11">
      <c r="A48" s="11">
        <v>2.3</v>
      </c>
      <c r="B48" s="19" t="s">
        <v>44</v>
      </c>
      <c r="C48" s="21"/>
      <c r="D48" s="21"/>
      <c r="E48" s="31"/>
      <c r="F48" s="13">
        <v>1.5</v>
      </c>
      <c r="G48" s="23" t="s">
        <v>22</v>
      </c>
      <c r="K48" s="35"/>
    </row>
    <row r="49" ht="48" customHeight="1" spans="1:11">
      <c r="A49" s="11">
        <v>2.4</v>
      </c>
      <c r="B49" s="11" t="s">
        <v>45</v>
      </c>
      <c r="C49" s="22"/>
      <c r="D49" s="22"/>
      <c r="E49" s="32"/>
      <c r="F49" s="23">
        <v>1.5</v>
      </c>
      <c r="G49" s="23" t="s">
        <v>22</v>
      </c>
      <c r="K49" s="35"/>
    </row>
    <row r="50" s="5" customFormat="1" ht="48" customHeight="1" spans="1:11">
      <c r="A50" s="11">
        <v>2.5</v>
      </c>
      <c r="B50" s="11" t="s">
        <v>46</v>
      </c>
      <c r="C50" s="22"/>
      <c r="D50" s="22"/>
      <c r="E50" s="32"/>
      <c r="F50" s="23">
        <v>1</v>
      </c>
      <c r="G50" s="23" t="s">
        <v>22</v>
      </c>
      <c r="K50" s="35"/>
    </row>
    <row r="51" s="5" customFormat="1" ht="48" customHeight="1" spans="1:11">
      <c r="A51" s="11">
        <v>2.6</v>
      </c>
      <c r="B51" s="19" t="s">
        <v>47</v>
      </c>
      <c r="C51" s="21"/>
      <c r="D51" s="21"/>
      <c r="E51" s="31"/>
      <c r="F51" s="13">
        <v>1</v>
      </c>
      <c r="G51" s="23" t="s">
        <v>22</v>
      </c>
      <c r="K51" s="35"/>
    </row>
    <row r="52" ht="22.05" customHeight="1" spans="1:11">
      <c r="A52" s="19"/>
      <c r="B52" s="16" t="s">
        <v>18</v>
      </c>
      <c r="C52" s="17"/>
      <c r="D52" s="17"/>
      <c r="E52" s="29"/>
      <c r="F52" s="23">
        <f>SUM(F46:F51)</f>
        <v>9</v>
      </c>
      <c r="G52" s="26"/>
      <c r="K52" s="35"/>
    </row>
    <row r="53" ht="21" customHeight="1" spans="1:11">
      <c r="A53" s="13" t="s">
        <v>19</v>
      </c>
      <c r="B53" s="14"/>
      <c r="C53" s="14"/>
      <c r="D53" s="14"/>
      <c r="E53" s="14"/>
      <c r="F53" s="14"/>
      <c r="G53" s="28"/>
      <c r="K53" s="35"/>
    </row>
    <row r="54" ht="49.05" customHeight="1" spans="1:11">
      <c r="A54" s="11">
        <v>3.1</v>
      </c>
      <c r="B54" s="11" t="s">
        <v>48</v>
      </c>
      <c r="C54" s="12"/>
      <c r="D54" s="12"/>
      <c r="E54" s="27"/>
      <c r="F54" s="30" t="s">
        <v>21</v>
      </c>
      <c r="G54" s="30" t="s">
        <v>22</v>
      </c>
      <c r="K54" s="35"/>
    </row>
    <row r="55" ht="25.05" customHeight="1" spans="1:7">
      <c r="A55" s="18"/>
      <c r="B55" s="16" t="s">
        <v>25</v>
      </c>
      <c r="C55" s="17"/>
      <c r="D55" s="17"/>
      <c r="E55" s="29"/>
      <c r="F55" s="23">
        <v>2</v>
      </c>
      <c r="G55" s="18"/>
    </row>
    <row r="56" ht="25.05" customHeight="1" spans="1:7">
      <c r="A56" s="16" t="s">
        <v>26</v>
      </c>
      <c r="B56" s="17"/>
      <c r="C56" s="17"/>
      <c r="D56" s="17"/>
      <c r="E56" s="29"/>
      <c r="F56" s="23">
        <f>F52+F55</f>
        <v>11</v>
      </c>
      <c r="G56" s="18"/>
    </row>
    <row r="57" ht="25.05" customHeight="1" spans="1:7">
      <c r="A57" s="13" t="s">
        <v>49</v>
      </c>
      <c r="B57" s="14"/>
      <c r="C57" s="14"/>
      <c r="D57" s="14"/>
      <c r="E57" s="14"/>
      <c r="F57" s="14"/>
      <c r="G57" s="28"/>
    </row>
    <row r="58" ht="25.05" customHeight="1" spans="1:7">
      <c r="A58" s="10">
        <v>1.1</v>
      </c>
      <c r="B58" s="23" t="s">
        <v>50</v>
      </c>
      <c r="C58" s="23"/>
      <c r="D58" s="23"/>
      <c r="E58" s="23"/>
      <c r="F58" s="23"/>
      <c r="G58" s="23"/>
    </row>
    <row r="59" ht="25.05" customHeight="1" spans="1:7">
      <c r="A59" s="13" t="s">
        <v>13</v>
      </c>
      <c r="B59" s="14"/>
      <c r="C59" s="14"/>
      <c r="D59" s="14"/>
      <c r="E59" s="14"/>
      <c r="F59" s="14"/>
      <c r="G59" s="28"/>
    </row>
    <row r="60" ht="45" customHeight="1" spans="1:7">
      <c r="A60" s="10">
        <v>2.1</v>
      </c>
      <c r="B60" s="10" t="s">
        <v>51</v>
      </c>
      <c r="C60" s="10"/>
      <c r="D60" s="10"/>
      <c r="E60" s="10"/>
      <c r="F60" s="33">
        <v>1</v>
      </c>
      <c r="G60" s="23" t="s">
        <v>22</v>
      </c>
    </row>
    <row r="61" ht="69.4" customHeight="1" spans="1:7">
      <c r="A61" s="10">
        <v>2.3</v>
      </c>
      <c r="B61" s="24" t="s">
        <v>52</v>
      </c>
      <c r="C61" s="25"/>
      <c r="D61" s="25"/>
      <c r="E61" s="34"/>
      <c r="F61" s="23">
        <v>0</v>
      </c>
      <c r="G61" s="23" t="s">
        <v>38</v>
      </c>
    </row>
    <row r="62" ht="32.65" customHeight="1" spans="1:7">
      <c r="A62" s="10"/>
      <c r="B62" s="26" t="s">
        <v>18</v>
      </c>
      <c r="C62" s="26"/>
      <c r="D62" s="26"/>
      <c r="E62" s="26"/>
      <c r="F62" s="23">
        <v>1</v>
      </c>
      <c r="G62" s="28"/>
    </row>
    <row r="63" ht="26.25" customHeight="1" spans="1:7">
      <c r="A63" s="13" t="s">
        <v>19</v>
      </c>
      <c r="B63" s="14"/>
      <c r="C63" s="14"/>
      <c r="D63" s="14"/>
      <c r="E63" s="14"/>
      <c r="F63" s="14"/>
      <c r="G63" s="28"/>
    </row>
    <row r="64" ht="33.4" customHeight="1" spans="1:7">
      <c r="A64" s="10">
        <v>2.2</v>
      </c>
      <c r="B64" s="10" t="s">
        <v>53</v>
      </c>
      <c r="C64" s="10"/>
      <c r="D64" s="10"/>
      <c r="E64" s="10"/>
      <c r="F64" s="30" t="s">
        <v>21</v>
      </c>
      <c r="G64" s="23" t="s">
        <v>22</v>
      </c>
    </row>
    <row r="65" ht="33" customHeight="1" spans="1:7">
      <c r="A65" s="10"/>
      <c r="B65" s="16" t="s">
        <v>54</v>
      </c>
      <c r="C65" s="17"/>
      <c r="D65" s="17"/>
      <c r="E65" s="29"/>
      <c r="F65" s="23">
        <v>2</v>
      </c>
      <c r="G65" s="23"/>
    </row>
    <row r="66" ht="25.05" customHeight="1" spans="1:7">
      <c r="A66" s="26"/>
      <c r="B66" s="26" t="s">
        <v>26</v>
      </c>
      <c r="C66" s="26"/>
      <c r="D66" s="26"/>
      <c r="E66" s="26"/>
      <c r="F66" s="23">
        <v>3</v>
      </c>
      <c r="G66" s="18"/>
    </row>
    <row r="67" ht="25.05" customHeight="1" spans="1:7">
      <c r="A67" s="20" t="s">
        <v>55</v>
      </c>
      <c r="B67" s="14"/>
      <c r="C67" s="14"/>
      <c r="D67" s="14"/>
      <c r="E67" s="14"/>
      <c r="F67" s="14"/>
      <c r="G67" s="28"/>
    </row>
    <row r="68" ht="25.05" customHeight="1" spans="1:7">
      <c r="A68" s="10">
        <v>1.1</v>
      </c>
      <c r="B68" s="23" t="s">
        <v>56</v>
      </c>
      <c r="C68" s="23"/>
      <c r="D68" s="23"/>
      <c r="E68" s="23"/>
      <c r="F68" s="23"/>
      <c r="G68" s="23"/>
    </row>
    <row r="69" ht="25.05" customHeight="1" spans="1:7">
      <c r="A69" s="13" t="s">
        <v>13</v>
      </c>
      <c r="B69" s="14"/>
      <c r="C69" s="14"/>
      <c r="D69" s="14"/>
      <c r="E69" s="14"/>
      <c r="F69" s="14"/>
      <c r="G69" s="28"/>
    </row>
    <row r="70" ht="33" customHeight="1" spans="1:7">
      <c r="A70" s="10">
        <v>2.1</v>
      </c>
      <c r="B70" s="10" t="s">
        <v>57</v>
      </c>
      <c r="C70" s="10"/>
      <c r="D70" s="10"/>
      <c r="E70" s="10"/>
      <c r="F70" s="23">
        <v>1</v>
      </c>
      <c r="G70" s="23" t="s">
        <v>22</v>
      </c>
    </row>
    <row r="71" ht="33" customHeight="1" spans="1:7">
      <c r="A71" s="16" t="s">
        <v>18</v>
      </c>
      <c r="B71" s="17"/>
      <c r="C71" s="17"/>
      <c r="D71" s="17"/>
      <c r="E71" s="29"/>
      <c r="F71" s="23">
        <f>SUM(F70:F70)</f>
        <v>1</v>
      </c>
      <c r="G71" s="18"/>
    </row>
    <row r="72" ht="25.05" customHeight="1" spans="1:7">
      <c r="A72" s="20" t="s">
        <v>58</v>
      </c>
      <c r="B72" s="14"/>
      <c r="C72" s="14"/>
      <c r="D72" s="14"/>
      <c r="E72" s="14"/>
      <c r="F72" s="14"/>
      <c r="G72" s="28"/>
    </row>
    <row r="73" ht="25.05" customHeight="1" spans="1:7">
      <c r="A73" s="10">
        <v>1.1</v>
      </c>
      <c r="B73" s="23" t="s">
        <v>59</v>
      </c>
      <c r="C73" s="23"/>
      <c r="D73" s="23"/>
      <c r="E73" s="23"/>
      <c r="F73" s="23"/>
      <c r="G73" s="23"/>
    </row>
    <row r="74" ht="25.05" customHeight="1" spans="1:7">
      <c r="A74" s="13" t="s">
        <v>13</v>
      </c>
      <c r="B74" s="14"/>
      <c r="C74" s="14"/>
      <c r="D74" s="14"/>
      <c r="E74" s="14"/>
      <c r="F74" s="14"/>
      <c r="G74" s="28"/>
    </row>
    <row r="75" ht="43.05" customHeight="1" spans="1:7">
      <c r="A75" s="10">
        <v>2.1</v>
      </c>
      <c r="B75" s="10" t="s">
        <v>60</v>
      </c>
      <c r="C75" s="10"/>
      <c r="D75" s="10"/>
      <c r="E75" s="10"/>
      <c r="F75" s="23">
        <v>1</v>
      </c>
      <c r="G75" s="23" t="s">
        <v>22</v>
      </c>
    </row>
    <row r="76" ht="36" customHeight="1" spans="1:7">
      <c r="A76" s="16" t="s">
        <v>18</v>
      </c>
      <c r="B76" s="17"/>
      <c r="C76" s="17"/>
      <c r="D76" s="17"/>
      <c r="E76" s="29"/>
      <c r="F76" s="23">
        <v>1</v>
      </c>
      <c r="G76" s="23"/>
    </row>
    <row r="77" ht="27" customHeight="1" spans="1:7">
      <c r="A77" s="36" t="s">
        <v>61</v>
      </c>
      <c r="B77" s="37"/>
      <c r="C77" s="37"/>
      <c r="D77" s="37"/>
      <c r="E77" s="46"/>
      <c r="F77" s="47">
        <v>25</v>
      </c>
      <c r="G77" s="23"/>
    </row>
    <row r="78" ht="29" customHeight="1" spans="1:7">
      <c r="A78" s="36" t="s">
        <v>62</v>
      </c>
      <c r="B78" s="37"/>
      <c r="C78" s="37"/>
      <c r="D78" s="37"/>
      <c r="E78" s="46"/>
      <c r="F78" s="47">
        <v>15</v>
      </c>
      <c r="G78" s="23"/>
    </row>
    <row r="79" ht="25.05" customHeight="1" spans="1:7">
      <c r="A79" s="38" t="s">
        <v>63</v>
      </c>
      <c r="B79" s="38"/>
      <c r="C79" s="38"/>
      <c r="D79" s="38"/>
      <c r="E79" s="38"/>
      <c r="F79" s="47">
        <f>SUM(F77:F78)</f>
        <v>40</v>
      </c>
      <c r="G79" s="18"/>
    </row>
    <row r="80" ht="30" customHeight="1" spans="1:7">
      <c r="A80" s="13" t="s">
        <v>64</v>
      </c>
      <c r="B80" s="39"/>
      <c r="C80" s="39"/>
      <c r="D80" s="39"/>
      <c r="E80" s="39"/>
      <c r="F80" s="39"/>
      <c r="G80" s="48"/>
    </row>
    <row r="81" ht="194.25" customHeight="1" spans="1:7">
      <c r="A81" s="40">
        <v>4.1</v>
      </c>
      <c r="B81" s="10" t="s">
        <v>65</v>
      </c>
      <c r="C81" s="41" t="s">
        <v>66</v>
      </c>
      <c r="D81" s="41"/>
      <c r="E81" s="41"/>
      <c r="F81" s="49"/>
      <c r="G81" s="41"/>
    </row>
    <row r="82" ht="37.05" customHeight="1" spans="1:7">
      <c r="A82" s="10">
        <v>4.2</v>
      </c>
      <c r="B82" s="10" t="s">
        <v>67</v>
      </c>
      <c r="C82" s="41" t="s">
        <v>68</v>
      </c>
      <c r="D82" s="41"/>
      <c r="E82" s="41"/>
      <c r="F82" s="49"/>
      <c r="G82" s="41"/>
    </row>
    <row r="83" ht="30" customHeight="1" spans="1:7">
      <c r="A83" s="42">
        <v>4.3</v>
      </c>
      <c r="B83" s="10" t="s">
        <v>69</v>
      </c>
      <c r="C83" s="10" t="s">
        <v>70</v>
      </c>
      <c r="D83" s="10"/>
      <c r="E83" s="10"/>
      <c r="F83" s="23"/>
      <c r="G83" s="10"/>
    </row>
    <row r="84" ht="156" customHeight="1" spans="1:7">
      <c r="A84" s="43"/>
      <c r="B84" s="40"/>
      <c r="C84" s="41" t="s">
        <v>71</v>
      </c>
      <c r="D84" s="41"/>
      <c r="E84" s="41"/>
      <c r="F84" s="49"/>
      <c r="G84" s="41"/>
    </row>
    <row r="85" ht="57" customHeight="1" spans="1:7">
      <c r="A85" s="10">
        <v>4.4</v>
      </c>
      <c r="B85" s="10" t="s">
        <v>72</v>
      </c>
      <c r="C85" s="41" t="s">
        <v>73</v>
      </c>
      <c r="D85" s="41"/>
      <c r="E85" s="41"/>
      <c r="F85" s="49"/>
      <c r="G85" s="41"/>
    </row>
    <row r="86" ht="56" customHeight="1" spans="1:7">
      <c r="A86" s="10">
        <v>4.5</v>
      </c>
      <c r="B86" s="10" t="s">
        <v>74</v>
      </c>
      <c r="C86" s="41" t="s">
        <v>75</v>
      </c>
      <c r="D86" s="41"/>
      <c r="E86" s="41"/>
      <c r="F86" s="49"/>
      <c r="G86" s="41"/>
    </row>
    <row r="87" ht="59" customHeight="1" spans="1:7">
      <c r="A87" s="10">
        <v>4.6</v>
      </c>
      <c r="B87" s="10" t="s">
        <v>76</v>
      </c>
      <c r="C87" s="41" t="s">
        <v>77</v>
      </c>
      <c r="D87" s="41"/>
      <c r="E87" s="41"/>
      <c r="F87" s="49"/>
      <c r="G87" s="41"/>
    </row>
    <row r="88" ht="22.05" customHeight="1" spans="1:7">
      <c r="A88" s="10">
        <v>4.7</v>
      </c>
      <c r="B88" s="10" t="s">
        <v>78</v>
      </c>
      <c r="C88" s="41" t="s">
        <v>79</v>
      </c>
      <c r="D88" s="41"/>
      <c r="E88" s="41"/>
      <c r="F88" s="49"/>
      <c r="G88" s="41"/>
    </row>
    <row r="89" ht="32" customHeight="1" spans="1:7">
      <c r="A89" s="44" t="s">
        <v>80</v>
      </c>
      <c r="B89" s="45"/>
      <c r="C89" s="45"/>
      <c r="D89" s="45"/>
      <c r="E89" s="45"/>
      <c r="F89" s="45"/>
      <c r="G89" s="50"/>
    </row>
    <row r="90" ht="36" customHeight="1" spans="1:7">
      <c r="A90" s="40">
        <v>5.1</v>
      </c>
      <c r="B90" s="10" t="s">
        <v>81</v>
      </c>
      <c r="C90" s="41" t="s">
        <v>82</v>
      </c>
      <c r="D90" s="41"/>
      <c r="E90" s="41"/>
      <c r="F90" s="49"/>
      <c r="G90" s="41"/>
    </row>
    <row r="91" ht="36" customHeight="1" spans="1:7">
      <c r="A91" s="10">
        <v>5.2</v>
      </c>
      <c r="B91" s="10" t="s">
        <v>83</v>
      </c>
      <c r="C91" s="41" t="s">
        <v>84</v>
      </c>
      <c r="D91" s="41"/>
      <c r="E91" s="41"/>
      <c r="F91" s="49"/>
      <c r="G91" s="41"/>
    </row>
    <row r="92" ht="153" customHeight="1" spans="1:7">
      <c r="A92" s="10">
        <v>5.3</v>
      </c>
      <c r="B92" s="10" t="s">
        <v>85</v>
      </c>
      <c r="C92" s="41" t="s">
        <v>86</v>
      </c>
      <c r="D92" s="41"/>
      <c r="E92" s="41"/>
      <c r="F92" s="49"/>
      <c r="G92" s="41"/>
    </row>
    <row r="93" ht="75" customHeight="1" spans="1:7">
      <c r="A93" s="10">
        <v>5.4</v>
      </c>
      <c r="B93" s="10" t="s">
        <v>87</v>
      </c>
      <c r="C93" s="41" t="s">
        <v>88</v>
      </c>
      <c r="D93" s="41"/>
      <c r="E93" s="41"/>
      <c r="F93" s="49"/>
      <c r="G93" s="41"/>
    </row>
  </sheetData>
  <mergeCells count="95">
    <mergeCell ref="A1:G1"/>
    <mergeCell ref="A2:G2"/>
    <mergeCell ref="A3:G3"/>
    <mergeCell ref="A4:G4"/>
    <mergeCell ref="A5:G5"/>
    <mergeCell ref="A6:G6"/>
    <mergeCell ref="A7:G7"/>
    <mergeCell ref="A8:G8"/>
    <mergeCell ref="A9:E9"/>
    <mergeCell ref="A10:G10"/>
    <mergeCell ref="B11:G11"/>
    <mergeCell ref="A12:G12"/>
    <mergeCell ref="B13:E13"/>
    <mergeCell ref="B14:E14"/>
    <mergeCell ref="B15:E15"/>
    <mergeCell ref="A16:G16"/>
    <mergeCell ref="B17:E17"/>
    <mergeCell ref="B18:E18"/>
    <mergeCell ref="B19:E19"/>
    <mergeCell ref="B20:E20"/>
    <mergeCell ref="A21:E21"/>
    <mergeCell ref="A22:G22"/>
    <mergeCell ref="B23:G23"/>
    <mergeCell ref="A24:G24"/>
    <mergeCell ref="B25:E25"/>
    <mergeCell ref="B26:E26"/>
    <mergeCell ref="B27:E27"/>
    <mergeCell ref="A28:G28"/>
    <mergeCell ref="B29:E29"/>
    <mergeCell ref="B30:E30"/>
    <mergeCell ref="A31:E31"/>
    <mergeCell ref="A32:G32"/>
    <mergeCell ref="B33:G33"/>
    <mergeCell ref="A34:G34"/>
    <mergeCell ref="B35:E35"/>
    <mergeCell ref="B36:E36"/>
    <mergeCell ref="B37:E37"/>
    <mergeCell ref="B38:E38"/>
    <mergeCell ref="A39:G39"/>
    <mergeCell ref="B40:E40"/>
    <mergeCell ref="B41:E41"/>
    <mergeCell ref="A42:E42"/>
    <mergeCell ref="A43:G43"/>
    <mergeCell ref="B44:G44"/>
    <mergeCell ref="A45:G45"/>
    <mergeCell ref="B46:E46"/>
    <mergeCell ref="B47:E47"/>
    <mergeCell ref="B48:E48"/>
    <mergeCell ref="B49:E49"/>
    <mergeCell ref="B50:E50"/>
    <mergeCell ref="B51:E51"/>
    <mergeCell ref="B52:E52"/>
    <mergeCell ref="A53:G53"/>
    <mergeCell ref="B54:E54"/>
    <mergeCell ref="B55:E55"/>
    <mergeCell ref="A56:E56"/>
    <mergeCell ref="A57:G57"/>
    <mergeCell ref="B58:G58"/>
    <mergeCell ref="A59:G59"/>
    <mergeCell ref="B60:E60"/>
    <mergeCell ref="B61:E61"/>
    <mergeCell ref="B62:E62"/>
    <mergeCell ref="A63:G63"/>
    <mergeCell ref="B64:E64"/>
    <mergeCell ref="B65:E65"/>
    <mergeCell ref="B66:E66"/>
    <mergeCell ref="A67:G67"/>
    <mergeCell ref="B68:G68"/>
    <mergeCell ref="A69:G69"/>
    <mergeCell ref="B70:E70"/>
    <mergeCell ref="A71:E71"/>
    <mergeCell ref="A72:G72"/>
    <mergeCell ref="B73:G73"/>
    <mergeCell ref="A74:G74"/>
    <mergeCell ref="B75:E75"/>
    <mergeCell ref="A76:E76"/>
    <mergeCell ref="A77:E77"/>
    <mergeCell ref="A78:E78"/>
    <mergeCell ref="A79:E79"/>
    <mergeCell ref="A80:G80"/>
    <mergeCell ref="C81:G81"/>
    <mergeCell ref="C82:G82"/>
    <mergeCell ref="C83:G83"/>
    <mergeCell ref="C84:G84"/>
    <mergeCell ref="C85:G85"/>
    <mergeCell ref="C86:G86"/>
    <mergeCell ref="C87:G87"/>
    <mergeCell ref="C88:G88"/>
    <mergeCell ref="A89:G89"/>
    <mergeCell ref="C90:G90"/>
    <mergeCell ref="C91:G91"/>
    <mergeCell ref="C92:G92"/>
    <mergeCell ref="C93:G93"/>
    <mergeCell ref="A83:A84"/>
    <mergeCell ref="B83:B84"/>
  </mergeCells>
  <pageMargins left="0.7" right="0.7"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zoomScale="120" zoomScaleNormal="120" workbookViewId="0">
      <selection activeCell="C13" sqref="C13"/>
    </sheetView>
  </sheetViews>
  <sheetFormatPr defaultColWidth="9" defaultRowHeight="13.2" outlineLevelCol="4"/>
  <cols>
    <col min="1" max="1" width="12.2037037037037" style="1" customWidth="1"/>
    <col min="2" max="2" width="15.7962962962963" style="1" customWidth="1"/>
    <col min="3" max="3" width="17.0648148148148" style="1" customWidth="1"/>
    <col min="4" max="4" width="16.6666666666667" style="1" customWidth="1"/>
    <col min="5" max="5" width="10.2685185185185" style="1" customWidth="1"/>
    <col min="6" max="6" width="4.60185185185185" style="1" customWidth="1"/>
    <col min="7" max="7" width="6.60185185185185" style="1" customWidth="1"/>
    <col min="8" max="8" width="10" style="1" customWidth="1"/>
    <col min="9" max="16384" width="9" style="1"/>
  </cols>
  <sheetData>
    <row r="1" spans="1:5">
      <c r="A1" s="2" t="s">
        <v>89</v>
      </c>
      <c r="B1" s="2" t="s">
        <v>90</v>
      </c>
      <c r="C1" s="2" t="s">
        <v>91</v>
      </c>
      <c r="D1" s="3" t="s">
        <v>92</v>
      </c>
      <c r="E1" s="4" t="s">
        <v>93</v>
      </c>
    </row>
    <row r="2" spans="1:5">
      <c r="A2" s="4" t="s">
        <v>94</v>
      </c>
      <c r="B2" s="2" t="s">
        <v>95</v>
      </c>
      <c r="C2" s="2" t="s">
        <v>96</v>
      </c>
      <c r="D2" s="4">
        <v>21</v>
      </c>
      <c r="E2" s="4" t="s">
        <v>97</v>
      </c>
    </row>
    <row r="3" spans="1:5">
      <c r="A3" s="4"/>
      <c r="B3" s="2" t="s">
        <v>98</v>
      </c>
      <c r="C3" s="2" t="s">
        <v>99</v>
      </c>
      <c r="D3" s="4">
        <v>10</v>
      </c>
      <c r="E3" s="4" t="s">
        <v>97</v>
      </c>
    </row>
    <row r="4" spans="1:5">
      <c r="A4" s="4"/>
      <c r="B4" s="2"/>
      <c r="C4" s="4" t="s">
        <v>100</v>
      </c>
      <c r="D4" s="4">
        <v>11</v>
      </c>
      <c r="E4" s="4" t="s">
        <v>97</v>
      </c>
    </row>
    <row r="5" spans="1:5">
      <c r="A5" s="4" t="s">
        <v>101</v>
      </c>
      <c r="B5" s="4" t="s">
        <v>95</v>
      </c>
      <c r="C5" s="4" t="s">
        <v>102</v>
      </c>
      <c r="D5" s="4">
        <v>194</v>
      </c>
      <c r="E5" s="4" t="s">
        <v>97</v>
      </c>
    </row>
    <row r="6" spans="1:5">
      <c r="A6" s="4"/>
      <c r="B6" s="4" t="s">
        <v>98</v>
      </c>
      <c r="C6" s="4" t="s">
        <v>100</v>
      </c>
      <c r="D6" s="4">
        <v>194</v>
      </c>
      <c r="E6" s="4" t="s">
        <v>97</v>
      </c>
    </row>
    <row r="7" spans="1:5">
      <c r="A7" s="4"/>
      <c r="B7" s="4" t="s">
        <v>103</v>
      </c>
      <c r="C7" s="4" t="s">
        <v>104</v>
      </c>
      <c r="D7" s="4">
        <v>50</v>
      </c>
      <c r="E7" s="4" t="s">
        <v>105</v>
      </c>
    </row>
    <row r="8" spans="1:5">
      <c r="A8" s="4"/>
      <c r="B8" s="4"/>
      <c r="C8" s="4" t="s">
        <v>106</v>
      </c>
      <c r="D8" s="4">
        <v>17</v>
      </c>
      <c r="E8" s="4" t="s">
        <v>105</v>
      </c>
    </row>
    <row r="9" spans="1:5">
      <c r="A9" s="4"/>
      <c r="B9" s="4" t="s">
        <v>107</v>
      </c>
      <c r="C9" s="4" t="s">
        <v>108</v>
      </c>
      <c r="D9" s="4">
        <v>26</v>
      </c>
      <c r="E9" s="4" t="s">
        <v>97</v>
      </c>
    </row>
    <row r="10" spans="1:5">
      <c r="A10" s="4"/>
      <c r="B10" s="4"/>
      <c r="C10" s="4" t="s">
        <v>109</v>
      </c>
      <c r="D10" s="4">
        <v>185</v>
      </c>
      <c r="E10" s="4" t="s">
        <v>97</v>
      </c>
    </row>
    <row r="11" spans="1:5">
      <c r="A11" s="4"/>
      <c r="B11" s="4"/>
      <c r="C11" s="4" t="s">
        <v>110</v>
      </c>
      <c r="D11" s="4">
        <v>123</v>
      </c>
      <c r="E11" s="4" t="s">
        <v>97</v>
      </c>
    </row>
    <row r="12" spans="1:5">
      <c r="A12" s="4" t="s">
        <v>111</v>
      </c>
      <c r="B12" s="4" t="s">
        <v>95</v>
      </c>
      <c r="C12" s="4" t="s">
        <v>112</v>
      </c>
      <c r="D12" s="4">
        <v>312</v>
      </c>
      <c r="E12" s="4" t="s">
        <v>97</v>
      </c>
    </row>
    <row r="13" spans="1:5">
      <c r="A13" s="4" t="s">
        <v>113</v>
      </c>
      <c r="B13" s="2" t="s">
        <v>114</v>
      </c>
      <c r="C13" s="2" t="s">
        <v>115</v>
      </c>
      <c r="D13" s="4">
        <v>6</v>
      </c>
      <c r="E13" s="4" t="s">
        <v>97</v>
      </c>
    </row>
    <row r="14" spans="1:5">
      <c r="A14" s="4"/>
      <c r="B14" s="2"/>
      <c r="C14" s="2" t="s">
        <v>116</v>
      </c>
      <c r="D14" s="4">
        <v>113</v>
      </c>
      <c r="E14" s="4" t="s">
        <v>117</v>
      </c>
    </row>
  </sheetData>
  <mergeCells count="7">
    <mergeCell ref="A2:A4"/>
    <mergeCell ref="A5:A11"/>
    <mergeCell ref="A13:A14"/>
    <mergeCell ref="B3:B4"/>
    <mergeCell ref="B7:B8"/>
    <mergeCell ref="B9:B11"/>
    <mergeCell ref="B13:B1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技术要求</vt:lpstr>
      <vt:lpstr>电动病床配置清单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2006-09-17T11:21:00Z</dcterms:created>
  <dcterms:modified xsi:type="dcterms:W3CDTF">2025-03-25T13:56:24Z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ADC42BF253B912959EB0DB6791A5C118_43</vt:lpwstr>
  </property>
  <property fmtid="{D5CDD505-2E9C-101B-9397-08002B2CF9AE}" pid="3" name="KSOProductBuildVer">
    <vt:lpwstr>2052-12.8.2.1113</vt:lpwstr>
  </property>
</Properties>
</file>