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08" windowHeight="141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<sst xmlns="http://schemas.openxmlformats.org/spreadsheetml/2006/main" count="112" uniqueCount="73">
  <si>
    <t>上海临床研究中心医疗设备采购需求（第2包）</t>
  </si>
  <si>
    <t>设备名称：有创呼吸机</t>
  </si>
  <si>
    <t>预算总价： 3000000.00</t>
  </si>
  <si>
    <t>采购数量：10台</t>
  </si>
  <si>
    <r>
      <rPr>
        <sz val="12"/>
        <rFont val="宋体"/>
        <charset val="134"/>
        <scheme val="minor"/>
      </rPr>
      <t xml:space="preserve">所属医疗设备类别：□第一类     □第二类     </t>
    </r>
    <r>
      <rPr>
        <sz val="12"/>
        <rFont val="Segoe UI Symbol"/>
        <charset val="134"/>
      </rPr>
      <t>■</t>
    </r>
    <r>
      <rPr>
        <sz val="12"/>
        <rFont val="宋体"/>
        <charset val="134"/>
        <scheme val="minor"/>
      </rPr>
      <t>第三类</t>
    </r>
  </si>
  <si>
    <t>面向企业分类：■  面向大、中、小、微的各类供应商采购</t>
  </si>
  <si>
    <t xml:space="preserve">              □  专门面向中小企业采购</t>
  </si>
  <si>
    <t xml:space="preserve">              □  专门面向小微企业采购</t>
  </si>
  <si>
    <t>是否可以采购进口产品：□是     ■否</t>
  </si>
  <si>
    <r>
      <rPr>
        <b/>
        <sz val="12"/>
        <rFont val="宋体"/>
        <charset val="134"/>
        <scheme val="minor"/>
      </rPr>
      <t>本次采购有创呼吸机共10台，其中包括：
设备1：2台高端有创呼吸机
设备2：2台中高端有创呼吸机
设备3：6台中高端有创呼吸机（带转运）</t>
    </r>
    <r>
      <rPr>
        <b/>
        <sz val="12"/>
        <color rgb="FFFF0000"/>
        <rFont val="宋体"/>
        <charset val="134"/>
        <scheme val="minor"/>
      </rPr>
      <t>(核心产品)</t>
    </r>
  </si>
  <si>
    <t>设备1：高端有创呼吸机*2</t>
  </si>
  <si>
    <t>评分分值</t>
  </si>
  <si>
    <t>是否要提供技术支持资料（是/否）</t>
  </si>
  <si>
    <t>一、主要功能与目标</t>
  </si>
  <si>
    <t>适用于成人、小儿患者通气的危重症机械通气治疗，通气功能全面，监测功能全面。</t>
  </si>
  <si>
    <t>二、主要技术参数</t>
  </si>
  <si>
    <t>具有无创通气模式，可以自动泄露补偿和泄露调节，可应用于容控和压控，以及自主呼吸模式。无创压力支持或容量支持过程中流量的最大吸气时间Timax可设置范围至少包括：0.1-4s</t>
  </si>
  <si>
    <t>是</t>
  </si>
  <si>
    <t>具有一体化内置高流速氧疗功能，可以设置氧疗的吸气压力限值且范围至少包括：4-55mbar(cmH2O)</t>
  </si>
  <si>
    <t>具有高流速氧疗平均气道压力监测功能,监测范围至少包括：3-55 mbar(cmH2O)</t>
  </si>
  <si>
    <t>具有肺复张趋势；图形趋势≥30天，</t>
  </si>
  <si>
    <t>具有表格趋势≥30天，记录本条≥5000条</t>
  </si>
  <si>
    <t>主要技术参数小计分值</t>
  </si>
  <si>
    <t>三、一般技术参数</t>
  </si>
  <si>
    <t>通气模式至少包括：间歇指令正压通气，可容量控制或压力控制；辅助间歇指令正压通气，可容量控制或压力控制；同步间歇指令通气，可容量控制或压力控制；同步间歇指令通气+压力支持，可容量控制或压力控制；持续气道正压+压力支持；持续气道正压+容量支持；压力限制通气；叹息；窒息通气；自动流速调节/容量保证功能，自动流速调节叠加于容量控制模式，根据病人的顺应性和阻力自动调节流速输送目标潮气量，同时全程支持自主呼吸；容量保证叠加于压力控制模式，确保患者获得目标潮气量。双水平气道正压通气；</t>
  </si>
  <si>
    <t>具有关联参数设置功能和关联标示：可以实现PEEP和吸气压力参数关联保持两个参数调整时的压差不变；</t>
  </si>
  <si>
    <t>显示屏幕：≥15英寸彩色触摸显示控制屏</t>
  </si>
  <si>
    <t>可以测量最大吸气负压NIF，范围至少满足：–80-0 mbar；可以测量口腔闭合压P0.1,范围至少满足：–25-0 mbar</t>
  </si>
  <si>
    <t>一般技术参数小计分值</t>
  </si>
  <si>
    <t>技术参数总计分值</t>
  </si>
  <si>
    <t>中高端有创呼吸机*2</t>
  </si>
  <si>
    <t>采用一体化内置涡轮技术,峰流速≥250L/min</t>
  </si>
  <si>
    <t>具有无创通气模式，可以自动泄露补偿和泄露调节，可应用于容控和压控，以及自主呼吸模式</t>
  </si>
  <si>
    <t>趋势图≥10天；记事本≥500条</t>
  </si>
  <si>
    <t>呼出端采用非压差式流量传感器，通气过程中可随时标定，不需暂停通气治疗</t>
  </si>
  <si>
    <t>通气模式至少包括：间歇指令正压通气；辅助间歇指令正压通气，同步间歇指令通气，同步间歇指令通气+压力支持，持续气道正压+压力支持;压力限制通气；叹息；窒息通气;双水平正压通气；一体化高流速氧疗</t>
  </si>
  <si>
    <t>呼吸频率（辅助控制通气模式和同步间歇指令通气模式下)：2-80次/分；吸气压力：1-99mbar</t>
  </si>
  <si>
    <t>中高端有创呼吸机（带转运）*6</t>
  </si>
  <si>
    <t>适用于成人和小儿患者通气辅助及呼吸支持</t>
  </si>
  <si>
    <t>呼吸机空气通过内部涡轮从环境空气供应，峰流速≥240L/min</t>
  </si>
  <si>
    <t>超声流量传感器，监测准确，不受外界因素影响</t>
  </si>
  <si>
    <t>通气模式至少包括：VC(容量控制通气)； PC（压力控制通气)；PRVC（压力调解容量保证通气）；SIMV(PC+PS)；SIMV(VC+PS)；SIMV(PRVC+PS)；PS(压力支持通气)；SPONT/CPAP；高流量氧疗。</t>
  </si>
  <si>
    <t>呼吸频率：4～150BPM，流量触发灵敏度：0~2L/min</t>
  </si>
  <si>
    <t>呼气触发具备流量触发和压力触发两种模式，压力触发灵敏度：-1~-20㎝H2O</t>
  </si>
  <si>
    <t>后备电池≥120分钟；可增配多块，外部充电，提供呼吸机转运期间随用随换</t>
  </si>
  <si>
    <t>内置式基于上下文的屏幕说明，可检测肺顺应性（包含动态和静态）</t>
  </si>
  <si>
    <t>智能化分级报警，文字提示等，并能记录报警事件和回顾，可储存波形记录和屏幕截图共不少于80条，可导出</t>
  </si>
  <si>
    <t>综合技术参数总计分值</t>
  </si>
  <si>
    <t>四、伴随服务要求</t>
  </si>
  <si>
    <t>产品附件要求</t>
  </si>
  <si>
    <t>高端有创呼吸机*1基单台配置，共2台：
主机*1、台车*1、湿化器*1、气源管*1、模拟肺*1、机械臂*1、电源线*1、复用呼吸管路*1
中高端有创呼吸机*1单台配置，共2台：
主机*1、台车*1、湿化器*1、气源管*1、模拟肺*1、机械臂*1、电源线*1、复用呼吸管路*1
中高端有创呼吸机（带转运）*1单台配置，共6台：
主机*1、台车*1、湿化器*1、高压氧气管*1、模拟肺*1、支撑臂*1、电源线*1、呼吸管路*1</t>
  </si>
  <si>
    <t>随机工具、产品的升级要求</t>
  </si>
  <si>
    <t>无</t>
  </si>
  <si>
    <t>安装</t>
  </si>
  <si>
    <t>√需要     □不需要</t>
  </si>
  <si>
    <t>设备到货后，及时安排专业工程师进行安装</t>
  </si>
  <si>
    <t>调试</t>
  </si>
  <si>
    <t>货物送达用户指定地点后，卖方应在7天内派工程技术人员到达现场，在买方技术人员在场的情况下开箱清点货物，组织安装、调试，并承担因此发生的一切费用。</t>
  </si>
  <si>
    <t>提供技术援助</t>
  </si>
  <si>
    <t>提供免费技术服务热线</t>
  </si>
  <si>
    <t>培训</t>
  </si>
  <si>
    <t xml:space="preserve">免费对招标人的操作，维修人员进行一定时期的正规的整套设备操作、维护保养、检测等内容的技术培训，保证使用人员操作设备的各种功能。
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</si>
  <si>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</si>
  <si>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</si>
  <si>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</si>
  <si>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</si>
  <si>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报修响应时间≤2小时，
保修期内免费更换零配件和免人工费。</t>
  </si>
  <si>
    <t>服务内容与计划</t>
  </si>
  <si>
    <t>提供所投产品版本内终身免费软件升级、提供详细配置清单、具有固定的售后服务机构等</t>
  </si>
  <si>
    <t>维保内容与价格</t>
  </si>
  <si>
    <t>1、自验收合格正常使用日起，提供整机免费质保期为36个月(由原厂提供售后服务承诺)
2、质保期外有偿维保方案/合同应符合以下要求，并要求由制造商出具承诺书：（1）年度保修合同价（全保）≤设备购置金额的8%，并报价。（2）未签署保修合同的维修服务仅收取零件费，不收取维修、差旅费等其他费用。（3)承诺上述报价终身有效，并保证投标产品停产后5年以上的配件供应期, 提供承诺书。</t>
  </si>
  <si>
    <t>备品备件供货与价格</t>
  </si>
  <si>
    <t>设有全国售后服务中心，售后服务人员和设备的零配件备件库，确保及时响应用户的服务需求，及时提供用户设备所需的零配件。并保证10年以上的供应期，提供零配件的报价及折扣。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</si>
</sst>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Segoe UI Symbol"/>
      <charset val="134"/>
    </font>
    <font>
      <b/>
      <sz val="12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7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2"/>
  <sheetViews>
    <sheetView tabSelected="1" topLeftCell="A50" workbookViewId="0">
      <selection activeCell="C71" sqref="C71:G71"/>
    </sheetView>
  </sheetViews>
  <sheetFormatPr defaultColWidth="9" defaultRowHeight="13.8" outlineLevelCol="6"/>
  <cols>
    <col min="2" max="2" width="16.462962962963" customWidth="1"/>
    <col min="5" max="5" width="60.8703703703704" customWidth="1"/>
    <col min="7" max="7" width="29.962962962963" customWidth="1"/>
  </cols>
  <sheetData>
    <row r="1" ht="20.4" spans="1:7">
      <c r="A1" s="2" t="s">
        <v>0</v>
      </c>
      <c r="B1" s="2"/>
      <c r="C1" s="2"/>
      <c r="D1" s="2"/>
      <c r="E1" s="2"/>
      <c r="F1" s="2"/>
      <c r="G1" s="2"/>
    </row>
    <row r="2" ht="15" spans="1:7">
      <c r="A2" s="3" t="s">
        <v>1</v>
      </c>
      <c r="B2" s="3"/>
      <c r="C2" s="3"/>
      <c r="D2" s="3"/>
      <c r="E2" s="3"/>
      <c r="F2" s="3"/>
      <c r="G2" s="3"/>
    </row>
    <row r="3" ht="15" spans="1:7">
      <c r="A3" s="3" t="s">
        <v>2</v>
      </c>
      <c r="B3" s="3"/>
      <c r="C3" s="3"/>
      <c r="D3" s="3"/>
      <c r="E3" s="3"/>
      <c r="F3" s="3"/>
      <c r="G3" s="3"/>
    </row>
    <row r="4" ht="15" spans="1:7">
      <c r="A4" s="3" t="s">
        <v>3</v>
      </c>
      <c r="B4" s="3"/>
      <c r="C4" s="3"/>
      <c r="D4" s="3"/>
      <c r="E4" s="3"/>
      <c r="F4" s="3"/>
      <c r="G4" s="3"/>
    </row>
    <row r="5" ht="15" spans="1:7">
      <c r="A5" s="3" t="s">
        <v>4</v>
      </c>
      <c r="B5" s="3"/>
      <c r="C5" s="3"/>
      <c r="D5" s="3"/>
      <c r="E5" s="3"/>
      <c r="F5" s="3"/>
      <c r="G5" s="3"/>
    </row>
    <row r="6" ht="15" spans="1:7">
      <c r="A6" s="3" t="s">
        <v>5</v>
      </c>
      <c r="B6" s="3"/>
      <c r="C6" s="3"/>
      <c r="D6" s="3"/>
      <c r="E6" s="3"/>
      <c r="F6" s="3"/>
      <c r="G6" s="3"/>
    </row>
    <row r="7" ht="15" spans="1:7">
      <c r="A7" s="3" t="s">
        <v>6</v>
      </c>
      <c r="B7" s="3"/>
      <c r="C7" s="3"/>
      <c r="D7" s="3"/>
      <c r="E7" s="3"/>
      <c r="F7" s="3"/>
      <c r="G7" s="3"/>
    </row>
    <row r="8" ht="15" spans="1:7">
      <c r="A8" s="3" t="s">
        <v>7</v>
      </c>
      <c r="B8" s="3"/>
      <c r="C8" s="3"/>
      <c r="D8" s="3"/>
      <c r="E8" s="3"/>
      <c r="F8" s="3"/>
      <c r="G8" s="3"/>
    </row>
    <row r="9" ht="15" spans="1:7">
      <c r="A9" s="3" t="s">
        <v>8</v>
      </c>
      <c r="B9" s="3"/>
      <c r="C9" s="3"/>
      <c r="D9" s="3"/>
      <c r="E9" s="3"/>
      <c r="F9" s="3"/>
      <c r="G9" s="3"/>
    </row>
    <row r="10" ht="85" customHeight="1" spans="1:7">
      <c r="A10" s="4" t="s">
        <v>9</v>
      </c>
      <c r="B10" s="5"/>
      <c r="C10" s="5"/>
      <c r="D10" s="5"/>
      <c r="E10" s="5"/>
      <c r="F10" s="5"/>
      <c r="G10" s="32"/>
    </row>
    <row r="11" ht="34" customHeight="1" spans="1:7">
      <c r="A11" s="6" t="s">
        <v>10</v>
      </c>
      <c r="B11" s="7"/>
      <c r="C11" s="7"/>
      <c r="D11" s="7"/>
      <c r="E11" s="33"/>
      <c r="F11" s="34" t="s">
        <v>11</v>
      </c>
      <c r="G11" s="34" t="s">
        <v>12</v>
      </c>
    </row>
    <row r="12" ht="29.25" customHeight="1" spans="1:7">
      <c r="A12" s="6" t="s">
        <v>13</v>
      </c>
      <c r="B12" s="7"/>
      <c r="C12" s="7"/>
      <c r="D12" s="7"/>
      <c r="E12" s="7"/>
      <c r="F12" s="7"/>
      <c r="G12" s="33"/>
    </row>
    <row r="13" ht="33.75" customHeight="1" spans="1:7">
      <c r="A13" s="8">
        <v>1.1</v>
      </c>
      <c r="B13" s="9" t="s">
        <v>14</v>
      </c>
      <c r="C13" s="5"/>
      <c r="D13" s="5"/>
      <c r="E13" s="5"/>
      <c r="F13" s="5"/>
      <c r="G13" s="32"/>
    </row>
    <row r="14" ht="15" spans="1:7">
      <c r="A14" s="6" t="s">
        <v>15</v>
      </c>
      <c r="B14" s="7"/>
      <c r="C14" s="7"/>
      <c r="D14" s="7"/>
      <c r="E14" s="7"/>
      <c r="F14" s="7"/>
      <c r="G14" s="33"/>
    </row>
    <row r="15" ht="38" customHeight="1" spans="1:7">
      <c r="A15" s="3">
        <v>2.1</v>
      </c>
      <c r="B15" s="10" t="s">
        <v>16</v>
      </c>
      <c r="C15" s="11"/>
      <c r="D15" s="11"/>
      <c r="E15" s="35"/>
      <c r="F15" s="36">
        <v>3</v>
      </c>
      <c r="G15" s="36" t="s">
        <v>17</v>
      </c>
    </row>
    <row r="16" ht="38" customHeight="1" spans="1:7">
      <c r="A16" s="3">
        <v>2.2</v>
      </c>
      <c r="B16" s="10" t="s">
        <v>18</v>
      </c>
      <c r="C16" s="11"/>
      <c r="D16" s="11"/>
      <c r="E16" s="35"/>
      <c r="F16" s="36">
        <v>3</v>
      </c>
      <c r="G16" s="36" t="s">
        <v>17</v>
      </c>
    </row>
    <row r="17" ht="38" customHeight="1" spans="1:7">
      <c r="A17" s="3">
        <v>2.3</v>
      </c>
      <c r="B17" s="10" t="s">
        <v>19</v>
      </c>
      <c r="C17" s="11"/>
      <c r="D17" s="11"/>
      <c r="E17" s="35"/>
      <c r="F17" s="36">
        <v>3</v>
      </c>
      <c r="G17" s="36" t="s">
        <v>17</v>
      </c>
    </row>
    <row r="18" ht="38" customHeight="1" spans="1:7">
      <c r="A18" s="3">
        <v>2.4</v>
      </c>
      <c r="B18" s="10" t="s">
        <v>20</v>
      </c>
      <c r="C18" s="11"/>
      <c r="D18" s="11"/>
      <c r="E18" s="35"/>
      <c r="F18" s="36">
        <v>3</v>
      </c>
      <c r="G18" s="36" t="s">
        <v>17</v>
      </c>
    </row>
    <row r="19" ht="38" customHeight="1" spans="1:7">
      <c r="A19" s="3">
        <v>2.5</v>
      </c>
      <c r="B19" s="12" t="s">
        <v>21</v>
      </c>
      <c r="C19" s="12"/>
      <c r="D19" s="12"/>
      <c r="E19" s="12"/>
      <c r="F19" s="36">
        <v>3</v>
      </c>
      <c r="G19" s="36" t="s">
        <v>17</v>
      </c>
    </row>
    <row r="20" ht="26.1" customHeight="1" spans="1:7">
      <c r="A20" s="3"/>
      <c r="B20" s="13" t="s">
        <v>22</v>
      </c>
      <c r="C20" s="14"/>
      <c r="D20" s="14"/>
      <c r="E20" s="37"/>
      <c r="F20" s="34">
        <f>SUM(F15:F19)</f>
        <v>15</v>
      </c>
      <c r="G20" s="38"/>
    </row>
    <row r="21" ht="15" spans="1:7">
      <c r="A21" s="6" t="s">
        <v>23</v>
      </c>
      <c r="B21" s="7"/>
      <c r="C21" s="7"/>
      <c r="D21" s="7"/>
      <c r="E21" s="7"/>
      <c r="F21" s="7"/>
      <c r="G21" s="33"/>
    </row>
    <row r="22" ht="98" customHeight="1" spans="1:7">
      <c r="A22" s="9">
        <v>3.1</v>
      </c>
      <c r="B22" s="15" t="s">
        <v>24</v>
      </c>
      <c r="C22" s="16"/>
      <c r="D22" s="16"/>
      <c r="E22" s="39"/>
      <c r="F22" s="40">
        <v>0.5</v>
      </c>
      <c r="G22" s="36" t="s">
        <v>17</v>
      </c>
    </row>
    <row r="23" ht="49" customHeight="1" spans="1:7">
      <c r="A23" s="9">
        <v>3.2</v>
      </c>
      <c r="B23" s="15" t="s">
        <v>25</v>
      </c>
      <c r="C23" s="16"/>
      <c r="D23" s="16"/>
      <c r="E23" s="39"/>
      <c r="F23" s="40">
        <v>0.5</v>
      </c>
      <c r="G23" s="36" t="s">
        <v>17</v>
      </c>
    </row>
    <row r="24" ht="36" customHeight="1" spans="1:7">
      <c r="A24" s="9">
        <v>3.3</v>
      </c>
      <c r="B24" s="15" t="s">
        <v>26</v>
      </c>
      <c r="C24" s="16"/>
      <c r="D24" s="16"/>
      <c r="E24" s="39"/>
      <c r="F24" s="40">
        <v>0.5</v>
      </c>
      <c r="G24" s="36" t="s">
        <v>17</v>
      </c>
    </row>
    <row r="25" ht="38" customHeight="1" spans="1:7">
      <c r="A25" s="9">
        <v>3.4</v>
      </c>
      <c r="B25" s="17" t="s">
        <v>27</v>
      </c>
      <c r="C25" s="18"/>
      <c r="D25" s="18"/>
      <c r="E25" s="41"/>
      <c r="F25" s="40">
        <v>0.5</v>
      </c>
      <c r="G25" s="36" t="s">
        <v>17</v>
      </c>
    </row>
    <row r="26" ht="15" spans="1:7">
      <c r="A26" s="19"/>
      <c r="B26" s="20" t="s">
        <v>28</v>
      </c>
      <c r="C26" s="21"/>
      <c r="D26" s="21"/>
      <c r="E26" s="42"/>
      <c r="F26" s="34">
        <f>SUM(F22:F25)</f>
        <v>2</v>
      </c>
      <c r="G26" s="43"/>
    </row>
    <row r="27" ht="15" spans="1:7">
      <c r="A27" s="20" t="s">
        <v>29</v>
      </c>
      <c r="B27" s="21"/>
      <c r="C27" s="21"/>
      <c r="D27" s="21"/>
      <c r="E27" s="42"/>
      <c r="F27" s="34">
        <f>F20+F26</f>
        <v>17</v>
      </c>
      <c r="G27" s="43"/>
    </row>
    <row r="28" ht="30" spans="1:7">
      <c r="A28" s="6" t="s">
        <v>30</v>
      </c>
      <c r="B28" s="7"/>
      <c r="C28" s="7"/>
      <c r="D28" s="7"/>
      <c r="E28" s="33"/>
      <c r="F28" s="34" t="s">
        <v>11</v>
      </c>
      <c r="G28" s="34" t="s">
        <v>12</v>
      </c>
    </row>
    <row r="29" ht="15" spans="1:7">
      <c r="A29" s="6" t="s">
        <v>13</v>
      </c>
      <c r="B29" s="7"/>
      <c r="C29" s="7"/>
      <c r="D29" s="7"/>
      <c r="E29" s="7"/>
      <c r="F29" s="7"/>
      <c r="G29" s="33"/>
    </row>
    <row r="30" ht="24" customHeight="1" spans="1:7">
      <c r="A30" s="8">
        <v>1.1</v>
      </c>
      <c r="B30" s="9" t="s">
        <v>14</v>
      </c>
      <c r="C30" s="5"/>
      <c r="D30" s="5"/>
      <c r="E30" s="5"/>
      <c r="F30" s="5"/>
      <c r="G30" s="32"/>
    </row>
    <row r="31" ht="15" spans="1:7">
      <c r="A31" s="6" t="s">
        <v>15</v>
      </c>
      <c r="B31" s="7"/>
      <c r="C31" s="7"/>
      <c r="D31" s="7"/>
      <c r="E31" s="7"/>
      <c r="F31" s="7"/>
      <c r="G31" s="33"/>
    </row>
    <row r="32" s="1" customFormat="1" ht="40" customHeight="1" spans="1:7">
      <c r="A32" s="3">
        <v>2.1</v>
      </c>
      <c r="B32" s="10" t="s">
        <v>31</v>
      </c>
      <c r="C32" s="11"/>
      <c r="D32" s="11"/>
      <c r="E32" s="35"/>
      <c r="F32" s="40">
        <v>3</v>
      </c>
      <c r="G32" s="40" t="s">
        <v>17</v>
      </c>
    </row>
    <row r="33" ht="40" customHeight="1" spans="1:7">
      <c r="A33" s="3">
        <v>2.2</v>
      </c>
      <c r="B33" s="10" t="s">
        <v>32</v>
      </c>
      <c r="C33" s="11"/>
      <c r="D33" s="11"/>
      <c r="E33" s="35"/>
      <c r="F33" s="40">
        <v>3</v>
      </c>
      <c r="G33" s="40" t="s">
        <v>17</v>
      </c>
    </row>
    <row r="34" ht="40" customHeight="1" spans="1:7">
      <c r="A34" s="3">
        <v>2.3</v>
      </c>
      <c r="B34" s="12" t="s">
        <v>33</v>
      </c>
      <c r="C34" s="12"/>
      <c r="D34" s="12"/>
      <c r="E34" s="12"/>
      <c r="F34" s="40">
        <v>3</v>
      </c>
      <c r="G34" s="40" t="s">
        <v>17</v>
      </c>
    </row>
    <row r="35" ht="42" customHeight="1" spans="1:7">
      <c r="A35" s="3">
        <v>2.4</v>
      </c>
      <c r="B35" s="12" t="s">
        <v>34</v>
      </c>
      <c r="C35" s="12"/>
      <c r="D35" s="12"/>
      <c r="E35" s="12"/>
      <c r="F35" s="40">
        <v>3</v>
      </c>
      <c r="G35" s="40" t="s">
        <v>17</v>
      </c>
    </row>
    <row r="36" ht="15" spans="1:7">
      <c r="A36" s="3"/>
      <c r="B36" s="13" t="s">
        <v>22</v>
      </c>
      <c r="C36" s="14"/>
      <c r="D36" s="14"/>
      <c r="E36" s="37"/>
      <c r="F36" s="34">
        <f>SUM(F32:F35)</f>
        <v>12</v>
      </c>
      <c r="G36" s="38"/>
    </row>
    <row r="37" ht="15" spans="1:7">
      <c r="A37" s="6" t="s">
        <v>23</v>
      </c>
      <c r="B37" s="7"/>
      <c r="C37" s="7"/>
      <c r="D37" s="7"/>
      <c r="E37" s="7"/>
      <c r="F37" s="7"/>
      <c r="G37" s="33"/>
    </row>
    <row r="38" ht="54" customHeight="1" spans="1:7">
      <c r="A38" s="9">
        <v>3.1</v>
      </c>
      <c r="B38" s="17" t="s">
        <v>35</v>
      </c>
      <c r="C38" s="18"/>
      <c r="D38" s="18"/>
      <c r="E38" s="41"/>
      <c r="F38" s="40">
        <v>0.5</v>
      </c>
      <c r="G38" s="36" t="s">
        <v>17</v>
      </c>
    </row>
    <row r="39" ht="32.1" customHeight="1" spans="1:7">
      <c r="A39" s="9">
        <v>3.2</v>
      </c>
      <c r="B39" s="15" t="s">
        <v>36</v>
      </c>
      <c r="C39" s="16"/>
      <c r="D39" s="16"/>
      <c r="E39" s="39"/>
      <c r="F39" s="40">
        <v>0.5</v>
      </c>
      <c r="G39" s="36" t="s">
        <v>17</v>
      </c>
    </row>
    <row r="40" ht="15" spans="1:7">
      <c r="A40" s="19"/>
      <c r="B40" s="20" t="s">
        <v>28</v>
      </c>
      <c r="C40" s="21"/>
      <c r="D40" s="21"/>
      <c r="E40" s="42"/>
      <c r="F40" s="34">
        <f>SUM(F38:F39)</f>
        <v>1</v>
      </c>
      <c r="G40" s="43"/>
    </row>
    <row r="41" ht="15" spans="1:7">
      <c r="A41" s="20" t="s">
        <v>29</v>
      </c>
      <c r="B41" s="21"/>
      <c r="C41" s="21"/>
      <c r="D41" s="21"/>
      <c r="E41" s="42"/>
      <c r="F41" s="34">
        <f>F36+F40</f>
        <v>13</v>
      </c>
      <c r="G41" s="43"/>
    </row>
    <row r="42" ht="30" spans="1:7">
      <c r="A42" s="6" t="s">
        <v>37</v>
      </c>
      <c r="B42" s="7"/>
      <c r="C42" s="7"/>
      <c r="D42" s="7"/>
      <c r="E42" s="33"/>
      <c r="F42" s="34" t="s">
        <v>11</v>
      </c>
      <c r="G42" s="34" t="s">
        <v>12</v>
      </c>
    </row>
    <row r="43" ht="15" spans="1:7">
      <c r="A43" s="6" t="s">
        <v>13</v>
      </c>
      <c r="B43" s="7"/>
      <c r="C43" s="7"/>
      <c r="D43" s="7"/>
      <c r="E43" s="7"/>
      <c r="F43" s="7"/>
      <c r="G43" s="33"/>
    </row>
    <row r="44" ht="15" spans="1:7">
      <c r="A44" s="8">
        <v>1.1</v>
      </c>
      <c r="B44" s="9" t="s">
        <v>38</v>
      </c>
      <c r="C44" s="5"/>
      <c r="D44" s="5"/>
      <c r="E44" s="5"/>
      <c r="F44" s="5"/>
      <c r="G44" s="32"/>
    </row>
    <row r="45" ht="15" spans="1:7">
      <c r="A45" s="6" t="s">
        <v>15</v>
      </c>
      <c r="B45" s="7"/>
      <c r="C45" s="7"/>
      <c r="D45" s="7"/>
      <c r="E45" s="7"/>
      <c r="F45" s="7"/>
      <c r="G45" s="33"/>
    </row>
    <row r="46" ht="15" spans="1:7">
      <c r="A46" s="3">
        <v>2.1</v>
      </c>
      <c r="B46" s="10" t="s">
        <v>39</v>
      </c>
      <c r="C46" s="11"/>
      <c r="D46" s="11"/>
      <c r="E46" s="35"/>
      <c r="F46" s="40">
        <v>3</v>
      </c>
      <c r="G46" s="40" t="s">
        <v>17</v>
      </c>
    </row>
    <row r="47" ht="15" spans="1:7">
      <c r="A47" s="3">
        <v>2.2</v>
      </c>
      <c r="B47" s="10" t="s">
        <v>40</v>
      </c>
      <c r="C47" s="11"/>
      <c r="D47" s="11"/>
      <c r="E47" s="35"/>
      <c r="F47" s="40">
        <v>3</v>
      </c>
      <c r="G47" s="40" t="s">
        <v>17</v>
      </c>
    </row>
    <row r="48" ht="15" spans="1:7">
      <c r="A48" s="3"/>
      <c r="B48" s="13" t="s">
        <v>22</v>
      </c>
      <c r="C48" s="14"/>
      <c r="D48" s="14"/>
      <c r="E48" s="37"/>
      <c r="F48" s="34">
        <f>SUM(F46:F47)</f>
        <v>6</v>
      </c>
      <c r="G48" s="38"/>
    </row>
    <row r="49" ht="15" spans="1:7">
      <c r="A49" s="6" t="s">
        <v>23</v>
      </c>
      <c r="B49" s="7"/>
      <c r="C49" s="7"/>
      <c r="D49" s="7"/>
      <c r="E49" s="7"/>
      <c r="F49" s="7"/>
      <c r="G49" s="33"/>
    </row>
    <row r="50" ht="44" customHeight="1" spans="1:7">
      <c r="A50" s="9">
        <v>3.1</v>
      </c>
      <c r="B50" s="10" t="s">
        <v>41</v>
      </c>
      <c r="C50" s="11"/>
      <c r="D50" s="11"/>
      <c r="E50" s="35"/>
      <c r="F50" s="40">
        <v>0.5</v>
      </c>
      <c r="G50" s="40" t="s">
        <v>17</v>
      </c>
    </row>
    <row r="51" ht="15" spans="1:7">
      <c r="A51" s="9">
        <v>3.2</v>
      </c>
      <c r="B51" s="10" t="s">
        <v>42</v>
      </c>
      <c r="C51" s="11"/>
      <c r="D51" s="11"/>
      <c r="E51" s="35"/>
      <c r="F51" s="40">
        <v>0.5</v>
      </c>
      <c r="G51" s="40" t="s">
        <v>17</v>
      </c>
    </row>
    <row r="52" ht="15" spans="1:7">
      <c r="A52" s="9">
        <v>3.3</v>
      </c>
      <c r="B52" s="10" t="s">
        <v>43</v>
      </c>
      <c r="C52" s="11"/>
      <c r="D52" s="11"/>
      <c r="E52" s="35"/>
      <c r="F52" s="40">
        <v>1</v>
      </c>
      <c r="G52" s="40" t="s">
        <v>17</v>
      </c>
    </row>
    <row r="53" ht="15" spans="1:7">
      <c r="A53" s="9">
        <v>3.4</v>
      </c>
      <c r="B53" s="10" t="s">
        <v>44</v>
      </c>
      <c r="C53" s="11"/>
      <c r="D53" s="11"/>
      <c r="E53" s="35"/>
      <c r="F53" s="40">
        <v>0.5</v>
      </c>
      <c r="G53" s="40" t="s">
        <v>17</v>
      </c>
    </row>
    <row r="54" ht="15" spans="1:7">
      <c r="A54" s="9">
        <v>3.5</v>
      </c>
      <c r="B54" s="10" t="s">
        <v>45</v>
      </c>
      <c r="C54" s="11"/>
      <c r="D54" s="11"/>
      <c r="E54" s="35"/>
      <c r="F54" s="40">
        <v>1</v>
      </c>
      <c r="G54" s="40" t="s">
        <v>17</v>
      </c>
    </row>
    <row r="55" ht="15" spans="1:7">
      <c r="A55" s="9">
        <v>3.6</v>
      </c>
      <c r="B55" s="10" t="s">
        <v>46</v>
      </c>
      <c r="C55" s="11"/>
      <c r="D55" s="11"/>
      <c r="E55" s="35"/>
      <c r="F55" s="40">
        <v>0.5</v>
      </c>
      <c r="G55" s="40" t="s">
        <v>17</v>
      </c>
    </row>
    <row r="56" ht="15" spans="1:7">
      <c r="A56" s="19"/>
      <c r="B56" s="20" t="s">
        <v>28</v>
      </c>
      <c r="C56" s="21"/>
      <c r="D56" s="21"/>
      <c r="E56" s="42"/>
      <c r="F56" s="34">
        <f>SUM(F50:F55)</f>
        <v>4</v>
      </c>
      <c r="G56" s="43"/>
    </row>
    <row r="57" ht="15" spans="1:7">
      <c r="A57" s="20" t="s">
        <v>29</v>
      </c>
      <c r="B57" s="21"/>
      <c r="C57" s="21"/>
      <c r="D57" s="21"/>
      <c r="E57" s="42"/>
      <c r="F57" s="34">
        <f>F48+F56</f>
        <v>10</v>
      </c>
      <c r="G57" s="43"/>
    </row>
    <row r="58" ht="15" spans="1:7">
      <c r="A58" s="22" t="s">
        <v>47</v>
      </c>
      <c r="B58" s="22"/>
      <c r="C58" s="22"/>
      <c r="D58" s="22"/>
      <c r="E58" s="22"/>
      <c r="F58" s="44">
        <f>F27+F41+F57</f>
        <v>40</v>
      </c>
      <c r="G58" s="45"/>
    </row>
    <row r="59" ht="15" spans="1:7">
      <c r="A59" s="23" t="s">
        <v>48</v>
      </c>
      <c r="B59" s="24"/>
      <c r="C59" s="24"/>
      <c r="D59" s="24"/>
      <c r="E59" s="24"/>
      <c r="F59" s="24"/>
      <c r="G59" s="46"/>
    </row>
    <row r="60" ht="109" customHeight="1" spans="1:7">
      <c r="A60" s="25">
        <v>4.1</v>
      </c>
      <c r="B60" s="26" t="s">
        <v>49</v>
      </c>
      <c r="C60" s="27" t="s">
        <v>50</v>
      </c>
      <c r="D60" s="27"/>
      <c r="E60" s="27"/>
      <c r="F60" s="27"/>
      <c r="G60" s="27"/>
    </row>
    <row r="61" ht="30" spans="1:7">
      <c r="A61" s="28">
        <v>4.2</v>
      </c>
      <c r="B61" s="26" t="s">
        <v>51</v>
      </c>
      <c r="C61" s="28" t="s">
        <v>52</v>
      </c>
      <c r="D61" s="28"/>
      <c r="E61" s="28"/>
      <c r="F61" s="28"/>
      <c r="G61" s="28"/>
    </row>
    <row r="62" ht="15" spans="1:7">
      <c r="A62" s="29">
        <v>4.3</v>
      </c>
      <c r="B62" s="26" t="s">
        <v>53</v>
      </c>
      <c r="C62" s="28" t="s">
        <v>54</v>
      </c>
      <c r="D62" s="28"/>
      <c r="E62" s="28"/>
      <c r="F62" s="28"/>
      <c r="G62" s="28"/>
    </row>
    <row r="63" ht="15" spans="1:7">
      <c r="A63" s="30"/>
      <c r="B63" s="31"/>
      <c r="C63" s="28" t="s">
        <v>55</v>
      </c>
      <c r="D63" s="28"/>
      <c r="E63" s="28"/>
      <c r="F63" s="28"/>
      <c r="G63" s="28"/>
    </row>
    <row r="64" ht="15" spans="1:7">
      <c r="A64" s="28">
        <v>4.4</v>
      </c>
      <c r="B64" s="26" t="s">
        <v>56</v>
      </c>
      <c r="C64" s="28" t="s">
        <v>57</v>
      </c>
      <c r="D64" s="28"/>
      <c r="E64" s="28"/>
      <c r="F64" s="28"/>
      <c r="G64" s="28"/>
    </row>
    <row r="65" ht="15" spans="1:7">
      <c r="A65" s="3">
        <v>4.5</v>
      </c>
      <c r="B65" s="47" t="s">
        <v>58</v>
      </c>
      <c r="C65" s="3" t="s">
        <v>59</v>
      </c>
      <c r="D65" s="3"/>
      <c r="E65" s="3"/>
      <c r="F65" s="3"/>
      <c r="G65" s="3"/>
    </row>
    <row r="66" ht="46" customHeight="1" spans="1:7">
      <c r="A66" s="3">
        <v>4.6</v>
      </c>
      <c r="B66" s="47" t="s">
        <v>60</v>
      </c>
      <c r="C66" s="48" t="s">
        <v>61</v>
      </c>
      <c r="D66" s="48"/>
      <c r="E66" s="48"/>
      <c r="F66" s="48"/>
      <c r="G66" s="48"/>
    </row>
    <row r="67" ht="15" spans="1:7">
      <c r="A67" s="3">
        <v>4.7</v>
      </c>
      <c r="B67" s="47" t="s">
        <v>62</v>
      </c>
      <c r="C67" s="3" t="s">
        <v>63</v>
      </c>
      <c r="D67" s="3"/>
      <c r="E67" s="3"/>
      <c r="F67" s="3"/>
      <c r="G67" s="3"/>
    </row>
    <row r="68" ht="15" spans="1:7">
      <c r="A68" s="49" t="s">
        <v>64</v>
      </c>
      <c r="B68" s="50"/>
      <c r="C68" s="50"/>
      <c r="D68" s="50"/>
      <c r="E68" s="50"/>
      <c r="F68" s="50"/>
      <c r="G68" s="52"/>
    </row>
    <row r="69" ht="30" spans="1:7">
      <c r="A69" s="51">
        <v>5.1</v>
      </c>
      <c r="B69" s="47" t="s">
        <v>65</v>
      </c>
      <c r="C69" s="48" t="s">
        <v>66</v>
      </c>
      <c r="D69" s="48"/>
      <c r="E69" s="48"/>
      <c r="F69" s="48"/>
      <c r="G69" s="48"/>
    </row>
    <row r="70" ht="42" customHeight="1" spans="1:7">
      <c r="A70" s="3">
        <v>5.2</v>
      </c>
      <c r="B70" s="47" t="s">
        <v>67</v>
      </c>
      <c r="C70" s="48" t="s">
        <v>68</v>
      </c>
      <c r="D70" s="48"/>
      <c r="E70" s="48"/>
      <c r="F70" s="48"/>
      <c r="G70" s="48"/>
    </row>
    <row r="71" ht="78" customHeight="1" spans="1:7">
      <c r="A71" s="3">
        <v>5.3</v>
      </c>
      <c r="B71" s="47" t="s">
        <v>69</v>
      </c>
      <c r="C71" s="48" t="s">
        <v>70</v>
      </c>
      <c r="D71" s="48"/>
      <c r="E71" s="48"/>
      <c r="F71" s="48"/>
      <c r="G71" s="48"/>
    </row>
    <row r="72" ht="30" spans="1:7">
      <c r="A72" s="3">
        <v>5.4</v>
      </c>
      <c r="B72" s="47" t="s">
        <v>71</v>
      </c>
      <c r="C72" s="48" t="s">
        <v>72</v>
      </c>
      <c r="D72" s="48"/>
      <c r="E72" s="48"/>
      <c r="F72" s="48"/>
      <c r="G72" s="48"/>
    </row>
  </sheetData>
  <mergeCells count="74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G10"/>
    <mergeCell ref="A11:E11"/>
    <mergeCell ref="A12:G12"/>
    <mergeCell ref="B13:G13"/>
    <mergeCell ref="A14:G14"/>
    <mergeCell ref="B15:E15"/>
    <mergeCell ref="B16:E16"/>
    <mergeCell ref="B17:E17"/>
    <mergeCell ref="B18:E18"/>
    <mergeCell ref="B19:E19"/>
    <mergeCell ref="B20:E20"/>
    <mergeCell ref="A21:G21"/>
    <mergeCell ref="B22:E22"/>
    <mergeCell ref="B23:E23"/>
    <mergeCell ref="B24:E24"/>
    <mergeCell ref="B25:E25"/>
    <mergeCell ref="B26:E26"/>
    <mergeCell ref="A27:E27"/>
    <mergeCell ref="A28:E28"/>
    <mergeCell ref="A29:G29"/>
    <mergeCell ref="B30:G30"/>
    <mergeCell ref="A31:G31"/>
    <mergeCell ref="B32:E32"/>
    <mergeCell ref="B33:E33"/>
    <mergeCell ref="B34:E34"/>
    <mergeCell ref="B35:E35"/>
    <mergeCell ref="B36:E36"/>
    <mergeCell ref="A37:G37"/>
    <mergeCell ref="B38:E38"/>
    <mergeCell ref="B39:E39"/>
    <mergeCell ref="B40:E40"/>
    <mergeCell ref="A41:E41"/>
    <mergeCell ref="A42:E42"/>
    <mergeCell ref="A43:G43"/>
    <mergeCell ref="B44:G44"/>
    <mergeCell ref="A45:G45"/>
    <mergeCell ref="B46:E46"/>
    <mergeCell ref="B47:E47"/>
    <mergeCell ref="B48:E48"/>
    <mergeCell ref="A49:G49"/>
    <mergeCell ref="B50:E50"/>
    <mergeCell ref="B51:E51"/>
    <mergeCell ref="B52:E52"/>
    <mergeCell ref="B53:E53"/>
    <mergeCell ref="B54:E54"/>
    <mergeCell ref="B55:E55"/>
    <mergeCell ref="B56:E56"/>
    <mergeCell ref="A57:E57"/>
    <mergeCell ref="A58:E58"/>
    <mergeCell ref="A59:G59"/>
    <mergeCell ref="C60:G60"/>
    <mergeCell ref="C61:G61"/>
    <mergeCell ref="C62:G62"/>
    <mergeCell ref="C63:G63"/>
    <mergeCell ref="C64:G64"/>
    <mergeCell ref="C65:G65"/>
    <mergeCell ref="C66:G66"/>
    <mergeCell ref="C67:G67"/>
    <mergeCell ref="A68:G68"/>
    <mergeCell ref="C69:G69"/>
    <mergeCell ref="C70:G70"/>
    <mergeCell ref="C71:G71"/>
    <mergeCell ref="C72:G72"/>
    <mergeCell ref="A62:A63"/>
    <mergeCell ref="B62:B63"/>
  </mergeCells>
  <pageMargins left="0.7" right="0.7" top="0.75" bottom="0.75" header="0.3" footer="0.3"/>
  <pageSetup paperSize="9" orientation="portrait" horizontalDpi="200" verticalDpi="300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2006-09-17T03:21:00Z</dcterms:created>
  <dcterms:modified xsi:type="dcterms:W3CDTF">2025-03-25T13:52:48Z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A59CA435CF9D9E1E8A27B5677042834C_43</vt:lpwstr>
  </property>
  <property fmtid="{D5CDD505-2E9C-101B-9397-08002B2CF9AE}" pid="3" name="KSOProductBuildVer">
    <vt:lpwstr>2052-12.8.2.1113</vt:lpwstr>
  </property>
</Properties>
</file>