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08" windowHeight="14100"/>
  </bookViews>
  <sheets>
    <sheet name="80W招标需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<sst xmlns="http://schemas.openxmlformats.org/spreadsheetml/2006/main" count="90" uniqueCount="75">
  <si>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上海临床研究中心医疗设备采购需求（第4包）</t>
  </si>
  <si>
    <t>设备名称：钬激光</t>
  </si>
  <si>
    <t xml:space="preserve"> 预算总价：100万元</t>
  </si>
  <si>
    <t xml:space="preserve"> 采购数量：1台</t>
  </si>
  <si>
    <t>所属医疗设备类别：□第一类     □第二类     ☑第三类</t>
  </si>
  <si>
    <t>面向企业分类：☑  面向大、中、小、微的各类供应商采购</t>
  </si>
  <si>
    <t xml:space="preserve">              □  专门面向中小企业采购</t>
  </si>
  <si>
    <t xml:space="preserve">              □  专门面向小微企业采购</t>
  </si>
  <si>
    <t>是否可以采购进口产品：□是    ☑否</t>
  </si>
  <si>
    <t>钬激光治疗机需求内容及描述</t>
  </si>
  <si>
    <t>评分分值</t>
  </si>
  <si>
    <t>是否要提供技术支持资料（是/否）</t>
  </si>
  <si>
    <t>一、主要功能与目标</t>
  </si>
  <si>
    <t>适用范围：用于泌尿系结石的碎石，泌尿系肿瘤、尖锐湿疣的汽化和凝固</t>
  </si>
  <si>
    <t>二、主要技术参数</t>
  </si>
  <si>
    <t>抗干扰加长脚踏连接线，长度不低于5米</t>
  </si>
  <si>
    <t>是</t>
  </si>
  <si>
    <t>窄脉宽不大于200μs</t>
  </si>
  <si>
    <t>宽脉宽不小于800μs</t>
  </si>
  <si>
    <t>可调软光纤最小弯曲半径：200μm光纤≤6mm，272μm光纤≤7mm</t>
  </si>
  <si>
    <t>刨削手柄可高温高压消毒，手柄可消毒次数：≥200次</t>
  </si>
  <si>
    <t>刨削可选刀具外径不少于包括φ 4.5 mm、φ 4.2 mm 、φ 4.0 mm等多种规格</t>
  </si>
  <si>
    <t>主要技术参数小计分值</t>
  </si>
  <si>
    <t>三、一般技术参数</t>
  </si>
  <si>
    <t>3.1.1</t>
  </si>
  <si>
    <t>精确度</t>
  </si>
  <si>
    <t>550μm光纤终端最大输出功率：≥80W</t>
  </si>
  <si>
    <t>3.1.2</t>
  </si>
  <si>
    <t>激光模式：多模，激光传输系统：多种规格光纤，可重复使用，工作激光输出波：2000nm-2200nm，脉冲重复频率：≥40Hz，可调</t>
  </si>
  <si>
    <t>3.1.3</t>
  </si>
  <si>
    <r>
      <rPr>
        <sz val="12"/>
        <color indexed="8"/>
        <rFont val="宋体"/>
        <charset val="134"/>
      </rPr>
      <t>200</t>
    </r>
    <r>
      <rPr>
        <sz val="12"/>
        <color indexed="8"/>
        <rFont val="Arial"/>
        <charset val="0"/>
      </rPr>
      <t>μm</t>
    </r>
    <r>
      <rPr>
        <sz val="12"/>
        <color indexed="8"/>
        <rFont val="宋体"/>
        <charset val="134"/>
      </rPr>
      <t>的超细超软光纤末端输出功率≥45W，使用内径为272</t>
    </r>
    <r>
      <rPr>
        <sz val="12"/>
        <color indexed="8"/>
        <rFont val="Arial"/>
        <charset val="0"/>
      </rPr>
      <t>μm</t>
    </r>
    <r>
      <rPr>
        <sz val="12"/>
        <color indexed="8"/>
        <rFont val="宋体"/>
        <charset val="134"/>
      </rPr>
      <t>的软光纤末端输出功率≥60W</t>
    </r>
  </si>
  <si>
    <t>3.2.1</t>
  </si>
  <si>
    <t>灵敏度</t>
  </si>
  <si>
    <t>最大单脉冲能量：≥ 5J</t>
  </si>
  <si>
    <t>3.2.2</t>
  </si>
  <si>
    <t>激光输出功率复现性：≤±5%，激光能量输出不稳定度：≤±5%</t>
  </si>
  <si>
    <t>3.3.1</t>
  </si>
  <si>
    <t>稳定性</t>
  </si>
  <si>
    <t>指示光：绿色，波长520nm±10nm，亮度可调</t>
  </si>
  <si>
    <t>3.3.2</t>
  </si>
  <si>
    <t>冷却方式：密封循环水冷，压缩机制冷，无氟环保</t>
  </si>
  <si>
    <t>3.3.3</t>
  </si>
  <si>
    <t>激光治疗机可靠性高：连续工作≥8小时，功率稳定性高无衰减</t>
  </si>
  <si>
    <t>3.4.1</t>
  </si>
  <si>
    <t>便捷性</t>
  </si>
  <si>
    <t>刨削手柄最大输出转矩：≥80 mN·m，极限负压：≥0.08/MPa</t>
  </si>
  <si>
    <t>3.4.2</t>
  </si>
  <si>
    <t>刨削手柄最高输出转速：≥2000 r / min，调速10档可调</t>
  </si>
  <si>
    <t xml:space="preserve">         一般技术参数小计分值</t>
  </si>
  <si>
    <t>技术参数总计分值</t>
  </si>
  <si>
    <t>四、伴随服务要求</t>
  </si>
  <si>
    <t>产品配置要求</t>
  </si>
  <si>
    <t>光纤切割器1把，光纤剥离器1个，光纤端面检测仪1个，激光防护镜1个，550μm光纤10根，272μm光纤15根，刨削刀具5套</t>
  </si>
  <si>
    <t>随机工具、产品的升级要求</t>
  </si>
  <si>
    <t>产品软件终身免费升级</t>
  </si>
  <si>
    <t>安装</t>
  </si>
  <si>
    <t>☑需要     □不需要</t>
  </si>
  <si>
    <t>设备安装后提交本机安装调试报告，按照国家检测中心出具的产品检测报告，由医院相关部门验收</t>
  </si>
  <si>
    <t>调试</t>
  </si>
  <si>
    <t>免费安装调试</t>
  </si>
  <si>
    <t>提供技术援助</t>
  </si>
  <si>
    <t>提供技术支持</t>
  </si>
  <si>
    <t>培训</t>
  </si>
  <si>
    <t>免费提供现场技术培训，直至使用人员正常操作设备的各种功能</t>
  </si>
  <si>
    <t>验收方案</t>
  </si>
  <si>
    <t>由医院组织临床使用科室及供应商三方协同验收，并签署设备验收单。设备安装后，经试运行后，设备的各项性能指标均达到要求，双方签署验收文件，以设备主管部门验收签字日为准，保修期开始。</t>
  </si>
  <si>
    <t>五、售后服务要求</t>
  </si>
  <si>
    <t>售后服务响应时间</t>
  </si>
  <si>
    <t>2小时内响应,24小时内到达现场修复</t>
  </si>
  <si>
    <t>服务内容与计划</t>
  </si>
  <si>
    <t>提供所投产品的终身免费软件升级、提供详细配置清单</t>
  </si>
  <si>
    <t>维保内容与价格</t>
  </si>
  <si>
    <r>
      <rPr>
        <b/>
        <sz val="12"/>
        <color rgb="FF000000"/>
        <rFont val="宋体"/>
        <charset val="134"/>
      </rPr>
      <t>设备原厂保修≥36个月</t>
    </r>
    <r>
      <rPr>
        <sz val="12"/>
        <color rgb="FF000000"/>
        <rFont val="宋体"/>
        <charset val="134"/>
      </rPr>
      <t>，保修期满后整机年保修价格不高于设备的6%</t>
    </r>
    <r>
      <rPr>
        <b/>
        <sz val="12"/>
        <color rgb="FFFF0000"/>
        <rFont val="宋体"/>
        <charset val="134"/>
      </rPr>
      <t>，1年2次以上</t>
    </r>
    <r>
      <rPr>
        <sz val="12"/>
        <color rgb="FF000000"/>
        <rFont val="宋体"/>
        <charset val="134"/>
      </rPr>
      <t>周期维护保养，保修期满后每次维修不收取维修费用和差旅费，只收取相应配件费用</t>
    </r>
  </si>
  <si>
    <t>备品备件供货与价格</t>
  </si>
  <si>
    <t>提供主要零配件清单、所需的易损件和备品备件的清单及报价，保修期满后以8折以下的优惠价格提供所需配件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</si>
</sst>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color indexed="8"/>
      <name val="宋体"/>
      <charset val="134"/>
    </font>
    <font>
      <sz val="12"/>
      <color indexed="8"/>
      <name val="Arial"/>
      <charset val="0"/>
    </font>
    <font>
      <sz val="12"/>
      <color rgb="FF000000"/>
      <name val="宋体"/>
      <charset val="134"/>
    </font>
    <font>
      <b/>
      <sz val="12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7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/>
    </xf>
    <xf numFmtId="0" fontId="7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2" xfId="49" applyFont="1" applyBorder="1" applyAlignment="1">
      <alignment horizontal="left" vertical="center" wrapText="1"/>
    </xf>
    <xf numFmtId="0" fontId="7" fillId="0" borderId="3" xfId="49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49" applyFont="1" applyBorder="1" applyAlignment="1">
      <alignment horizontal="left" vertical="center" wrapText="1"/>
    </xf>
    <xf numFmtId="0" fontId="7" fillId="0" borderId="7" xfId="49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1" xfId="49" applyFont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7" fillId="3" borderId="2" xfId="49" applyFont="1" applyFill="1" applyBorder="1" applyAlignment="1">
      <alignment horizontal="left" vertical="center" wrapText="1"/>
    </xf>
    <xf numFmtId="0" fontId="7" fillId="3" borderId="3" xfId="49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D9D9D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abSelected="1" zoomScale="90" zoomScaleNormal="90" zoomScaleSheetLayoutView="60" workbookViewId="0">
      <selection activeCell="A48" sqref="$A48:$XFD55"/>
    </sheetView>
  </sheetViews>
  <sheetFormatPr defaultColWidth="9" defaultRowHeight="13.8" outlineLevelCol="6"/>
  <cols>
    <col min="1" max="1" width="8.33333333333333" customWidth="1"/>
    <col min="2" max="4" width="13.5555555555556" customWidth="1"/>
    <col min="5" max="5" width="46.2222222222222" customWidth="1"/>
    <col min="6" max="6" width="13.5555555555556" customWidth="1"/>
    <col min="7" max="7" width="26.2222222222222" customWidth="1"/>
  </cols>
  <sheetData>
    <row r="1" ht="52.5" customHeight="1" spans="1:7">
      <c r="A1" s="1" t="s">
        <v>0</v>
      </c>
      <c r="B1" s="1"/>
      <c r="C1" s="1"/>
      <c r="D1" s="1"/>
      <c r="E1" s="1"/>
      <c r="F1" s="1"/>
      <c r="G1" s="1"/>
    </row>
    <row r="2" ht="24.75" customHeight="1" spans="1:7">
      <c r="A2" s="2" t="s">
        <v>1</v>
      </c>
      <c r="B2" s="3"/>
      <c r="C2" s="3"/>
      <c r="D2" s="3"/>
      <c r="E2" s="3"/>
      <c r="F2" s="3"/>
      <c r="G2" s="3"/>
    </row>
    <row r="3" ht="24.75" customHeight="1" spans="1:7">
      <c r="A3" s="4" t="s">
        <v>2</v>
      </c>
      <c r="B3" s="4"/>
      <c r="C3" s="4"/>
      <c r="D3" s="4"/>
      <c r="E3" s="4"/>
      <c r="F3" s="4"/>
      <c r="G3" s="4"/>
    </row>
    <row r="4" ht="24.75" customHeight="1" spans="1:7">
      <c r="A4" s="4" t="s">
        <v>3</v>
      </c>
      <c r="B4" s="4"/>
      <c r="C4" s="4"/>
      <c r="D4" s="4"/>
      <c r="E4" s="4"/>
      <c r="F4" s="4"/>
      <c r="G4" s="4"/>
    </row>
    <row r="5" ht="24.75" customHeight="1" spans="1:7">
      <c r="A5" s="4" t="s">
        <v>4</v>
      </c>
      <c r="B5" s="4"/>
      <c r="C5" s="4"/>
      <c r="D5" s="4"/>
      <c r="E5" s="4"/>
      <c r="F5" s="4"/>
      <c r="G5" s="4"/>
    </row>
    <row r="6" ht="24.75" customHeight="1" spans="1:7">
      <c r="A6" s="4" t="s">
        <v>5</v>
      </c>
      <c r="B6" s="4"/>
      <c r="C6" s="4"/>
      <c r="D6" s="4"/>
      <c r="E6" s="4"/>
      <c r="F6" s="4"/>
      <c r="G6" s="4"/>
    </row>
    <row r="7" ht="24.75" customHeight="1" spans="1:7">
      <c r="A7" s="4" t="s">
        <v>6</v>
      </c>
      <c r="B7" s="4"/>
      <c r="C7" s="4"/>
      <c r="D7" s="4"/>
      <c r="E7" s="4"/>
      <c r="F7" s="4"/>
      <c r="G7" s="4"/>
    </row>
    <row r="8" ht="24.75" customHeight="1" spans="1:7">
      <c r="A8" s="4" t="s">
        <v>7</v>
      </c>
      <c r="B8" s="4"/>
      <c r="C8" s="4"/>
      <c r="D8" s="4"/>
      <c r="E8" s="4"/>
      <c r="F8" s="4"/>
      <c r="G8" s="4"/>
    </row>
    <row r="9" ht="24.75" customHeight="1" spans="1:7">
      <c r="A9" s="4" t="s">
        <v>8</v>
      </c>
      <c r="B9" s="4"/>
      <c r="C9" s="4"/>
      <c r="D9" s="4"/>
      <c r="E9" s="4"/>
      <c r="F9" s="4"/>
      <c r="G9" s="4"/>
    </row>
    <row r="10" ht="38.25" customHeight="1" spans="1:7">
      <c r="A10" s="5" t="s">
        <v>9</v>
      </c>
      <c r="B10" s="6"/>
      <c r="C10" s="6"/>
      <c r="D10" s="6"/>
      <c r="E10" s="49"/>
      <c r="F10" s="50" t="s">
        <v>10</v>
      </c>
      <c r="G10" s="50" t="s">
        <v>11</v>
      </c>
    </row>
    <row r="11" ht="15" spans="1:7">
      <c r="A11" s="7" t="s">
        <v>12</v>
      </c>
      <c r="B11" s="8"/>
      <c r="C11" s="8"/>
      <c r="D11" s="8"/>
      <c r="E11" s="8"/>
      <c r="F11" s="8"/>
      <c r="G11" s="51"/>
    </row>
    <row r="12" ht="26.25" customHeight="1" spans="1:7">
      <c r="A12" s="9">
        <v>1.1</v>
      </c>
      <c r="B12" s="10" t="s">
        <v>13</v>
      </c>
      <c r="C12" s="11"/>
      <c r="D12" s="11"/>
      <c r="E12" s="11"/>
      <c r="F12" s="11"/>
      <c r="G12" s="52"/>
    </row>
    <row r="13" ht="15" spans="1:7">
      <c r="A13" s="7" t="s">
        <v>14</v>
      </c>
      <c r="B13" s="8"/>
      <c r="C13" s="8"/>
      <c r="D13" s="8"/>
      <c r="E13" s="8"/>
      <c r="F13" s="8"/>
      <c r="G13" s="51"/>
    </row>
    <row r="14" ht="37.5" customHeight="1" spans="1:7">
      <c r="A14" s="10">
        <v>2.1</v>
      </c>
      <c r="B14" s="10" t="s">
        <v>15</v>
      </c>
      <c r="C14" s="12"/>
      <c r="D14" s="12"/>
      <c r="E14" s="53"/>
      <c r="F14" s="54">
        <v>5</v>
      </c>
      <c r="G14" s="54" t="s">
        <v>16</v>
      </c>
    </row>
    <row r="15" ht="37.5" customHeight="1" spans="1:7">
      <c r="A15" s="10">
        <v>2.2</v>
      </c>
      <c r="B15" s="10" t="s">
        <v>17</v>
      </c>
      <c r="C15" s="12"/>
      <c r="D15" s="12"/>
      <c r="E15" s="53"/>
      <c r="F15" s="54">
        <v>5</v>
      </c>
      <c r="G15" s="54" t="s">
        <v>16</v>
      </c>
    </row>
    <row r="16" ht="37.5" customHeight="1" spans="1:7">
      <c r="A16" s="10">
        <v>2.3</v>
      </c>
      <c r="B16" s="10" t="s">
        <v>18</v>
      </c>
      <c r="C16" s="12"/>
      <c r="D16" s="12"/>
      <c r="E16" s="53"/>
      <c r="F16" s="54">
        <v>5</v>
      </c>
      <c r="G16" s="54" t="s">
        <v>16</v>
      </c>
    </row>
    <row r="17" ht="37.5" customHeight="1" spans="1:7">
      <c r="A17" s="10">
        <v>2.4</v>
      </c>
      <c r="B17" s="10" t="s">
        <v>19</v>
      </c>
      <c r="C17" s="12"/>
      <c r="D17" s="12"/>
      <c r="E17" s="53"/>
      <c r="F17" s="54">
        <v>5</v>
      </c>
      <c r="G17" s="54" t="s">
        <v>16</v>
      </c>
    </row>
    <row r="18" ht="37.5" customHeight="1" spans="1:7">
      <c r="A18" s="10">
        <v>2.5</v>
      </c>
      <c r="B18" s="10" t="s">
        <v>20</v>
      </c>
      <c r="C18" s="12"/>
      <c r="D18" s="12"/>
      <c r="E18" s="53"/>
      <c r="F18" s="54">
        <v>5</v>
      </c>
      <c r="G18" s="54" t="s">
        <v>16</v>
      </c>
    </row>
    <row r="19" ht="37.5" customHeight="1" spans="1:7">
      <c r="A19" s="13">
        <v>2.6</v>
      </c>
      <c r="B19" s="13" t="s">
        <v>21</v>
      </c>
      <c r="C19" s="14"/>
      <c r="D19" s="14"/>
      <c r="E19" s="55"/>
      <c r="F19" s="54">
        <v>5</v>
      </c>
      <c r="G19" s="54" t="s">
        <v>16</v>
      </c>
    </row>
    <row r="20" ht="40.5" customHeight="1" spans="1:7">
      <c r="A20" s="15"/>
      <c r="B20" s="16" t="s">
        <v>22</v>
      </c>
      <c r="C20" s="17"/>
      <c r="D20" s="17"/>
      <c r="E20" s="56"/>
      <c r="F20" s="50">
        <f>SUM(F14:F19)</f>
        <v>30</v>
      </c>
      <c r="G20" s="57"/>
    </row>
    <row r="21" ht="15" spans="1:7">
      <c r="A21" s="7" t="s">
        <v>23</v>
      </c>
      <c r="B21" s="8"/>
      <c r="C21" s="8"/>
      <c r="D21" s="8"/>
      <c r="E21" s="8"/>
      <c r="F21" s="8"/>
      <c r="G21" s="51"/>
    </row>
    <row r="22" ht="15" spans="1:7">
      <c r="A22" s="10" t="s">
        <v>24</v>
      </c>
      <c r="B22" s="18" t="s">
        <v>25</v>
      </c>
      <c r="C22" s="19" t="s">
        <v>26</v>
      </c>
      <c r="D22" s="20"/>
      <c r="E22" s="20"/>
      <c r="F22" s="58">
        <v>1</v>
      </c>
      <c r="G22" s="58" t="s">
        <v>16</v>
      </c>
    </row>
    <row r="23" ht="33" customHeight="1" spans="1:7">
      <c r="A23" s="10" t="s">
        <v>27</v>
      </c>
      <c r="B23" s="21"/>
      <c r="C23" s="19" t="s">
        <v>28</v>
      </c>
      <c r="D23" s="20"/>
      <c r="E23" s="20"/>
      <c r="F23" s="58">
        <v>1</v>
      </c>
      <c r="G23" s="58" t="s">
        <v>16</v>
      </c>
    </row>
    <row r="24" ht="46.2" customHeight="1" spans="1:7">
      <c r="A24" s="22" t="s">
        <v>29</v>
      </c>
      <c r="B24" s="21"/>
      <c r="C24" s="23" t="s">
        <v>30</v>
      </c>
      <c r="D24" s="24"/>
      <c r="E24" s="24"/>
      <c r="F24" s="59">
        <v>1</v>
      </c>
      <c r="G24" s="58" t="s">
        <v>16</v>
      </c>
    </row>
    <row r="25" ht="33.75" customHeight="1" spans="1:7">
      <c r="A25" s="13" t="s">
        <v>31</v>
      </c>
      <c r="B25" s="25" t="s">
        <v>32</v>
      </c>
      <c r="C25" s="26" t="s">
        <v>33</v>
      </c>
      <c r="D25" s="26"/>
      <c r="E25" s="26"/>
      <c r="F25" s="58">
        <v>1</v>
      </c>
      <c r="G25" s="58" t="s">
        <v>16</v>
      </c>
    </row>
    <row r="26" ht="34.95" customHeight="1" spans="1:7">
      <c r="A26" s="13" t="s">
        <v>34</v>
      </c>
      <c r="B26" s="27"/>
      <c r="C26" s="13" t="s">
        <v>35</v>
      </c>
      <c r="D26" s="14"/>
      <c r="E26" s="14"/>
      <c r="F26" s="54">
        <v>1</v>
      </c>
      <c r="G26" s="58" t="s">
        <v>16</v>
      </c>
    </row>
    <row r="27" ht="40.5" customHeight="1" spans="1:7">
      <c r="A27" s="28" t="s">
        <v>36</v>
      </c>
      <c r="B27" s="25" t="s">
        <v>37</v>
      </c>
      <c r="C27" s="13" t="s">
        <v>38</v>
      </c>
      <c r="D27" s="14"/>
      <c r="E27" s="14"/>
      <c r="F27" s="54">
        <v>1</v>
      </c>
      <c r="G27" s="58" t="s">
        <v>16</v>
      </c>
    </row>
    <row r="28" ht="31.05" customHeight="1" spans="1:7">
      <c r="A28" s="28" t="s">
        <v>39</v>
      </c>
      <c r="B28" s="27"/>
      <c r="C28" s="19" t="s">
        <v>40</v>
      </c>
      <c r="D28" s="20"/>
      <c r="E28" s="20"/>
      <c r="F28" s="58">
        <v>1</v>
      </c>
      <c r="G28" s="58" t="s">
        <v>16</v>
      </c>
    </row>
    <row r="29" ht="40.5" customHeight="1" spans="1:7">
      <c r="A29" s="28" t="s">
        <v>41</v>
      </c>
      <c r="B29" s="29"/>
      <c r="C29" s="13" t="s">
        <v>42</v>
      </c>
      <c r="D29" s="14"/>
      <c r="E29" s="14"/>
      <c r="F29" s="54">
        <v>1</v>
      </c>
      <c r="G29" s="58" t="s">
        <v>16</v>
      </c>
    </row>
    <row r="30" ht="30" customHeight="1" spans="1:7">
      <c r="A30" s="30" t="s">
        <v>43</v>
      </c>
      <c r="B30" s="27" t="s">
        <v>44</v>
      </c>
      <c r="C30" s="31" t="s">
        <v>45</v>
      </c>
      <c r="D30" s="32"/>
      <c r="E30" s="32"/>
      <c r="F30" s="58">
        <v>1</v>
      </c>
      <c r="G30" s="58" t="s">
        <v>16</v>
      </c>
    </row>
    <row r="31" ht="30" customHeight="1" spans="1:7">
      <c r="A31" s="30" t="s">
        <v>46</v>
      </c>
      <c r="B31" s="27"/>
      <c r="C31" s="33" t="s">
        <v>47</v>
      </c>
      <c r="D31" s="34"/>
      <c r="E31" s="34"/>
      <c r="F31" s="58">
        <v>1</v>
      </c>
      <c r="G31" s="58" t="s">
        <v>16</v>
      </c>
    </row>
    <row r="32" ht="15" spans="1:7">
      <c r="A32" s="35"/>
      <c r="B32" s="16" t="s">
        <v>48</v>
      </c>
      <c r="C32" s="17"/>
      <c r="D32" s="17"/>
      <c r="E32" s="56"/>
      <c r="F32" s="50">
        <f>SUM(F22:F31)</f>
        <v>10</v>
      </c>
      <c r="G32" s="60"/>
    </row>
    <row r="33" ht="15" spans="1:7">
      <c r="A33" s="16" t="s">
        <v>49</v>
      </c>
      <c r="B33" s="17"/>
      <c r="C33" s="17"/>
      <c r="D33" s="17"/>
      <c r="E33" s="56"/>
      <c r="F33" s="50">
        <f>F20+F32</f>
        <v>40</v>
      </c>
      <c r="G33" s="60"/>
    </row>
    <row r="34" ht="30.75" customHeight="1" spans="1:7">
      <c r="A34" s="7" t="s">
        <v>50</v>
      </c>
      <c r="B34" s="36"/>
      <c r="C34" s="36"/>
      <c r="D34" s="36"/>
      <c r="E34" s="36"/>
      <c r="F34" s="36"/>
      <c r="G34" s="61"/>
    </row>
    <row r="35" ht="30" spans="1:7">
      <c r="A35" s="37">
        <v>4.1</v>
      </c>
      <c r="B35" s="38" t="s">
        <v>51</v>
      </c>
      <c r="C35" s="39" t="s">
        <v>52</v>
      </c>
      <c r="D35" s="39"/>
      <c r="E35" s="39"/>
      <c r="F35" s="39"/>
      <c r="G35" s="39"/>
    </row>
    <row r="36" ht="45" spans="1:7">
      <c r="A36" s="37">
        <v>4.2</v>
      </c>
      <c r="B36" s="38" t="s">
        <v>53</v>
      </c>
      <c r="C36" s="37" t="s">
        <v>54</v>
      </c>
      <c r="D36" s="37"/>
      <c r="E36" s="37"/>
      <c r="F36" s="37"/>
      <c r="G36" s="37"/>
    </row>
    <row r="37" ht="21" customHeight="1" spans="1:7">
      <c r="A37" s="40">
        <v>4.3</v>
      </c>
      <c r="B37" s="38" t="s">
        <v>55</v>
      </c>
      <c r="C37" s="37" t="s">
        <v>56</v>
      </c>
      <c r="D37" s="37"/>
      <c r="E37" s="37"/>
      <c r="F37" s="37"/>
      <c r="G37" s="37"/>
    </row>
    <row r="38" ht="39.75" customHeight="1" spans="1:7">
      <c r="A38" s="41"/>
      <c r="B38" s="42"/>
      <c r="C38" s="37" t="s">
        <v>57</v>
      </c>
      <c r="D38" s="37"/>
      <c r="E38" s="37"/>
      <c r="F38" s="37"/>
      <c r="G38" s="37"/>
    </row>
    <row r="39" ht="21" customHeight="1" spans="1:7">
      <c r="A39" s="37">
        <v>4.4</v>
      </c>
      <c r="B39" s="38" t="s">
        <v>58</v>
      </c>
      <c r="C39" s="37" t="s">
        <v>59</v>
      </c>
      <c r="D39" s="37"/>
      <c r="E39" s="37"/>
      <c r="F39" s="37"/>
      <c r="G39" s="37"/>
    </row>
    <row r="40" ht="28.8" customHeight="1" spans="1:7">
      <c r="A40" s="37">
        <v>4.5</v>
      </c>
      <c r="B40" s="38" t="s">
        <v>60</v>
      </c>
      <c r="C40" s="37" t="s">
        <v>61</v>
      </c>
      <c r="D40" s="37"/>
      <c r="E40" s="37"/>
      <c r="F40" s="37"/>
      <c r="G40" s="37"/>
    </row>
    <row r="41" ht="21" customHeight="1" spans="1:7">
      <c r="A41" s="37">
        <v>4.6</v>
      </c>
      <c r="B41" s="38" t="s">
        <v>62</v>
      </c>
      <c r="C41" s="37" t="s">
        <v>63</v>
      </c>
      <c r="D41" s="37"/>
      <c r="E41" s="37"/>
      <c r="F41" s="37"/>
      <c r="G41" s="37"/>
    </row>
    <row r="42" ht="72" customHeight="1" spans="1:7">
      <c r="A42" s="37">
        <v>4.7</v>
      </c>
      <c r="B42" s="38" t="s">
        <v>64</v>
      </c>
      <c r="C42" s="43" t="s">
        <v>65</v>
      </c>
      <c r="D42" s="43"/>
      <c r="E42" s="43"/>
      <c r="F42" s="43"/>
      <c r="G42" s="43"/>
    </row>
    <row r="43" ht="21.75" customHeight="1" spans="1:7">
      <c r="A43" s="44" t="s">
        <v>66</v>
      </c>
      <c r="B43" s="45"/>
      <c r="C43" s="45"/>
      <c r="D43" s="45"/>
      <c r="E43" s="45"/>
      <c r="F43" s="45"/>
      <c r="G43" s="62"/>
    </row>
    <row r="44" ht="42.75" customHeight="1" spans="1:7">
      <c r="A44" s="46">
        <v>5.1</v>
      </c>
      <c r="B44" s="38" t="s">
        <v>67</v>
      </c>
      <c r="C44" s="47" t="s">
        <v>68</v>
      </c>
      <c r="D44" s="47"/>
      <c r="E44" s="47"/>
      <c r="F44" s="47"/>
      <c r="G44" s="47"/>
    </row>
    <row r="45" ht="36" customHeight="1" spans="1:7">
      <c r="A45" s="37">
        <v>5.2</v>
      </c>
      <c r="B45" s="38" t="s">
        <v>69</v>
      </c>
      <c r="C45" s="37" t="s">
        <v>70</v>
      </c>
      <c r="D45" s="37"/>
      <c r="E45" s="37"/>
      <c r="F45" s="37"/>
      <c r="G45" s="37"/>
    </row>
    <row r="46" ht="39.75" customHeight="1" spans="1:7">
      <c r="A46" s="37">
        <v>5.3</v>
      </c>
      <c r="B46" s="38" t="s">
        <v>71</v>
      </c>
      <c r="C46" s="48" t="s">
        <v>72</v>
      </c>
      <c r="D46" s="43"/>
      <c r="E46" s="43"/>
      <c r="F46" s="43"/>
      <c r="G46" s="43"/>
    </row>
    <row r="47" ht="51" customHeight="1" spans="1:7">
      <c r="A47" s="37">
        <v>5.4</v>
      </c>
      <c r="B47" s="38" t="s">
        <v>73</v>
      </c>
      <c r="C47" s="37" t="s">
        <v>74</v>
      </c>
      <c r="D47" s="37"/>
      <c r="E47" s="37"/>
      <c r="F47" s="37"/>
      <c r="G47" s="37"/>
    </row>
  </sheetData>
  <mergeCells count="53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A21:G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B32:E32"/>
    <mergeCell ref="A33:E33"/>
    <mergeCell ref="A34:G34"/>
    <mergeCell ref="C35:G35"/>
    <mergeCell ref="C36:G36"/>
    <mergeCell ref="C37:G37"/>
    <mergeCell ref="C38:G38"/>
    <mergeCell ref="C39:G39"/>
    <mergeCell ref="C40:G40"/>
    <mergeCell ref="C41:G41"/>
    <mergeCell ref="C42:G42"/>
    <mergeCell ref="A43:G43"/>
    <mergeCell ref="C44:G44"/>
    <mergeCell ref="C45:G45"/>
    <mergeCell ref="C46:G46"/>
    <mergeCell ref="C47:G47"/>
    <mergeCell ref="A37:A38"/>
    <mergeCell ref="B22:B24"/>
    <mergeCell ref="B25:B26"/>
    <mergeCell ref="B27:B29"/>
    <mergeCell ref="B30:B31"/>
    <mergeCell ref="B37:B38"/>
  </mergeCell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80W招标需求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wxh</dc:creator>
  <cp:lastModifiedBy>user</cp:lastModifiedBy>
  <dcterms:created xsi:type="dcterms:W3CDTF">2024-04-11T02:41:00Z</dcterms:created>
  <dcterms:modified xsi:type="dcterms:W3CDTF">2025-03-24T16:51:01Z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779B6A60D16A4EE2ABB147C46E5F3C94_13</vt:lpwstr>
  </property>
  <property fmtid="{D5CDD505-2E9C-101B-9397-08002B2CF9AE}" pid="3" name="KSOProductBuildVer">
    <vt:lpwstr>2052-12.8.2.1113</vt:lpwstr>
  </property>
</Properties>
</file>