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685" windowWidth="24975" windowHeight="16440"/>
  </bookViews>
  <sheets>
    <sheet name="名称" sheetId="2" r:id="rId1"/>
  </sheets>
  <definedNames>
    <definedName name="_GoBack" localSheetId="0">名称!$A$83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/>
  <c r="F61"/>
  <c r="F62" l="1"/>
</calcChain>
</file>

<file path=xl/sharedStrings.xml><?xml version="1.0" encoding="utf-8"?>
<sst xmlns="http://schemas.openxmlformats.org/spreadsheetml/2006/main" count="181" uniqueCount="133">
  <si>
    <t>评分分值</t>
  </si>
  <si>
    <t>是否要提供技术支持资料（是/否）</t>
  </si>
  <si>
    <t>一、主要功能与目标</t>
  </si>
  <si>
    <t>二、主要技术参数</t>
  </si>
  <si>
    <t>是</t>
  </si>
  <si>
    <t>主要技术参数小计分值</t>
  </si>
  <si>
    <t>三、一般技术参数</t>
  </si>
  <si>
    <t>3.1.1</t>
  </si>
  <si>
    <t>精确度</t>
  </si>
  <si>
    <t>3.2.1</t>
  </si>
  <si>
    <t>灵敏度</t>
  </si>
  <si>
    <t>3.2.2</t>
  </si>
  <si>
    <t>3.2.3</t>
  </si>
  <si>
    <t>3.3.1</t>
  </si>
  <si>
    <t>稳定性</t>
  </si>
  <si>
    <t>3.3.2</t>
  </si>
  <si>
    <t>3.4.1</t>
  </si>
  <si>
    <t>耐用度</t>
  </si>
  <si>
    <t>3.4.2</t>
  </si>
  <si>
    <t>3.5.1</t>
  </si>
  <si>
    <t>其他</t>
  </si>
  <si>
    <t xml:space="preserve">         一般技术参数小计分值</t>
  </si>
  <si>
    <t>技术参数总计分值</t>
  </si>
  <si>
    <t>四、伴随服务要求</t>
  </si>
  <si>
    <t>随机工具、产品的升级要求</t>
  </si>
  <si>
    <t>设备软件升级，可免费提供升级服务</t>
  </si>
  <si>
    <t>安装</t>
  </si>
  <si>
    <t>投标人确保器械安全无损地运抵用户指定现场，并承担器械的运费、保险费、装卸费等费用。投标人还应在发货前通知用户，器械的运输信息以及到货时间，以便做好验货准备.</t>
  </si>
  <si>
    <t>调试</t>
  </si>
  <si>
    <t>对器械进行开箱清点检查验收，如果发现数量不足或有质量、技术等问题，投标人应在设备正式启用后的7天内，按照用户的要求，采取补足、更换或退货等处理措施，并承担由此发生的一切损失和费用。</t>
  </si>
  <si>
    <t>提供技术援助</t>
  </si>
  <si>
    <t>货物送达用户指定地点后，投标方应在7天内派工程技术人员到达现场，在招标方技术人员在场的情况下开箱清点货物，组织安装、调试，并承担因此发生的一切费用。</t>
  </si>
  <si>
    <t>培训</t>
  </si>
  <si>
    <t>技术培训：投标人应免费对招标人操作、维修人员进行一定时期的正规的整套设备操作、维护保养、检测等内容的技术培训。提供操作手册</t>
  </si>
  <si>
    <t>验收方案</t>
  </si>
  <si>
    <t>设备安装后，医院按国家标准及厂方标准进行质量验收，投标人应向招标人提供详细的验收标准、验收手册。</t>
  </si>
  <si>
    <t>五、售后服务要求</t>
  </si>
  <si>
    <t>售后服务响应时间</t>
  </si>
  <si>
    <t>售后医疗器械故障报修的响应时间2小时,工程师到场时间24小时,排除故障时间48小时,不能及时修复的补救措施提供备件。</t>
  </si>
  <si>
    <t>服务内容与计划</t>
  </si>
  <si>
    <t>质保期内所有服务及配件全部免费，包括零部件更换费用、维修费用、维护保养费用、校验服务费用和人工等费用，所投产品软件终身免费升级。</t>
  </si>
  <si>
    <t>维保内容与价格</t>
  </si>
  <si>
    <t>备品备件供货与价格</t>
  </si>
  <si>
    <t>需求内容及描述</t>
    <phoneticPr fontId="2" type="noConversion"/>
  </si>
  <si>
    <t>产品配置要求</t>
    <phoneticPr fontId="2" type="noConversion"/>
  </si>
  <si>
    <r>
      <rPr>
        <sz val="12"/>
        <rFont val="等线"/>
        <family val="3"/>
        <charset val="134"/>
      </rPr>
      <t>√</t>
    </r>
    <r>
      <rPr>
        <sz val="12"/>
        <rFont val="等线"/>
        <family val="3"/>
        <charset val="134"/>
        <scheme val="minor"/>
      </rPr>
      <t>需要     □不需要</t>
    </r>
  </si>
  <si>
    <t>1、质保期≥36个月，质保期内提供每年2次定期预防性维护，卖方工程师向买方提供定期保养报告，质保期内一切费用全免。
2、质保期后终身维修，投标人须承诺质保期满后，维修人工费全免，差旅费全免。</t>
    <phoneticPr fontId="2" type="noConversion"/>
  </si>
  <si>
    <t>所属医疗设备类别：□第一类     □第二类     √第三类</t>
  </si>
  <si>
    <t>设备在肩、膝、踝等多部位的关节镜微创手术，在关节镜下对关节内的病变部位进行诊断治疗</t>
  </si>
  <si>
    <t>主机视频输出分辨率：4K UHD（3840×2160），同时支持1080P等图像输出提供超高清影像，像素是高清的四倍。</t>
  </si>
  <si>
    <t>扫描方式：逐行扫描。输出接口：4×3G-SDI、HD-SDI、Composit 等多种输出制式，支持4K/1080i/1080p/720p等多种制式监视器和远程储存。</t>
  </si>
  <si>
    <t>超高清4K摄像头：4K超高清原生态3-CMOS（互补金属氧化物半导体）光电传感器，可减少伪影并优化分辨率，采集原生态4K图像</t>
  </si>
  <si>
    <t>焦距19.5mm，可高温高压灭菌耦合器。</t>
  </si>
  <si>
    <t>可高温高压消毒4mm关节镜，视向角30°，视场角≥105°，工作长度≥160mm;可高温高压消毒，镜子均为蓝宝石镜头，玻璃－金属焊接技术。</t>
  </si>
  <si>
    <t>2.10</t>
  </si>
  <si>
    <t>具备窗锁功能:刨刀可以停留在预想位置，方便术中调整刀头开口，可保护患者软组织。</t>
  </si>
  <si>
    <t>双模式设计，提供不同转速和不同运行模式，使切割组织更加高效便捷，医生无需关心刨刀转速。</t>
  </si>
  <si>
    <t>动力手柄按键≥3，可用于正转，反转，往复转，窗锁，调整转速等功能</t>
  </si>
  <si>
    <t>主机可对关节液进行术中实时温度监控，并在主机面板上显示温度。当关节液的温度超过使用者设定的调定点后，设备就会给外科医生发出视觉或听觉警报，直接提供反馈。</t>
  </si>
  <si>
    <t>双极多点式电极设计。具备汽化、切割、消融、软骨成形、止血等多种功能。</t>
  </si>
  <si>
    <t xml:space="preserve">关节镜保护功能：在刀头过于接近关节镜时，系统会立即暂时中断能量输出，但在刀头移开后会马上恢复正常工作状态。  </t>
  </si>
  <si>
    <t>4K内窥镜摄像系统，动力系统，等离子体手术系统（要求为同一品牌）</t>
  </si>
  <si>
    <t>3.1.2</t>
  </si>
  <si>
    <t>3.1.3</t>
  </si>
  <si>
    <t>3.1.4</t>
  </si>
  <si>
    <t>3.1.5</t>
  </si>
  <si>
    <t>3.1.6</t>
  </si>
  <si>
    <t>3.1.7</t>
  </si>
  <si>
    <t>3.1.8</t>
  </si>
  <si>
    <t>主机快门速度快至1/10,000秒。</t>
  </si>
  <si>
    <t>主机显示色彩≥10亿色（10Bit）</t>
  </si>
  <si>
    <t>4K超高清医用专业显视器，1 台，分辨率≥ 3840×2160，尺寸≥32 英寸</t>
  </si>
  <si>
    <t>光源光亮度≥1200lm(流明)。</t>
  </si>
  <si>
    <t>动力主机扭矩：≥32 0Z-IN。</t>
  </si>
  <si>
    <t>动力主机正反转速：100-10000rpm，往复转速500-3000rpm。</t>
  </si>
  <si>
    <t>等离子系统主机输出基本频率：100kHz;电压范围：0-320Vrms</t>
  </si>
  <si>
    <t>具有连续监控能量输出功能，在出现瞬间峰值电流时自动暂停能量输出</t>
  </si>
  <si>
    <t>3.2.4</t>
  </si>
  <si>
    <t>3.2.5</t>
  </si>
  <si>
    <t>4K摄像头具备像素位移技术，采集原生态4K图像。</t>
  </si>
  <si>
    <t>4K摄像头按钮：3个可编程按钮6种预设功能，可自定义遥控实时开启光源、白平衡、拍照和摄像、亮度调节、变焦调节、曝光调节功能。</t>
  </si>
  <si>
    <t>关节镜套管： 6mm  双阀、可旋转套管；2.9mm单阀、可旋转套管</t>
  </si>
  <si>
    <t>动力主机一机多用，液晶屏彩色显示，可连接刨削手柄、骨锯摆锯手柄，可满足多种手术。可同时两路使用</t>
  </si>
  <si>
    <t>动力系统超轻手柄，重量≤230g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</si>
  <si>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</si>
  <si>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</si>
  <si>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</si>
  <si>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</si>
  <si>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</si>
  <si>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</si>
  <si>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</si>
  <si>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</si>
  <si>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主机ELC功能 电子亮度控制，实时影像处理功能减少眩光并增强景深。</t>
  </si>
  <si>
    <t>光源光强度可主机调节，支持冷启动</t>
  </si>
  <si>
    <t>轮盘式光源接口-光源高兼容性-可兼容Storz、Wolf、Olympus等多厂家导光束。</t>
  </si>
  <si>
    <t>光源光缆灭菌方式：高温高压、低温等离子等灭菌方式</t>
  </si>
  <si>
    <t>4K摄像头机身：C-Mount标准接口。</t>
  </si>
  <si>
    <t>4K摄像头灭菌方式：高温高压、低温等离子等灭菌方式。</t>
  </si>
  <si>
    <t>4K摄像头摄像头防水等级≥IPX7，支持摄像头遥控按钮遥控影像记录系统拍照和录像，拍照和录像清晰度最高达4K分辨率。</t>
  </si>
  <si>
    <t>4K摄像头额定的CF值防止电击。</t>
  </si>
  <si>
    <t>关节镜镜面有防眩防雾处理，使手术视野时刻保持清晰。</t>
  </si>
  <si>
    <t>系统提供五种以上不同工作设置，内置定时器，连接相应刀头，主机会自动默认到推荐的档位并启动自动定时功能。</t>
  </si>
  <si>
    <t>3.4.3</t>
  </si>
  <si>
    <t>3.4.4</t>
  </si>
  <si>
    <t>3.4.5</t>
  </si>
  <si>
    <t>3.4.6</t>
  </si>
  <si>
    <t>3.4.7</t>
  </si>
  <si>
    <t>3.4.8</t>
  </si>
  <si>
    <t>3.5.2</t>
  </si>
  <si>
    <t>3.5.3</t>
  </si>
  <si>
    <t>3.5.4</t>
  </si>
  <si>
    <t>3.5.5</t>
  </si>
  <si>
    <t>光源寿命≥20000小时，可通过面板按钮及摄像头按钮进行控制</t>
  </si>
  <si>
    <t>动力系统自动识别刀头，可提供：2.0毫米、2.9毫米、3.5毫米、4.5毫米。5.5毫米多种直径的刨刀和磨头。直型、弯型、360度可旋转等≥100种刨刀和磨头。</t>
  </si>
  <si>
    <t>动力系统可以连接灌注系统，控制简便，用户可以根据需要调节吸引和灌注控制。</t>
  </si>
  <si>
    <t>动力系统具备大功率手控刨削手柄</t>
  </si>
  <si>
    <t>动力系统防滑、双手柄接口及双槽卡口设计。可高温高压消毒。</t>
  </si>
  <si>
    <t>等离子采用双极多点式电极设计。具备汽化、切割、消融、软骨成形、止血等多种功能。</t>
  </si>
  <si>
    <t>可以提供≥15种型号等离子刀头。</t>
  </si>
  <si>
    <t>等离子系统提供防水脚踏开关，术者可通过用脚踏或手动开关调整控制器设置</t>
  </si>
  <si>
    <t>主机可实时捕捉影像和视频，图像和视频自动USB 存储设备。</t>
  </si>
  <si>
    <t>多种客户定制模式，全面支持关节镜，腹腔镜，宫腔镜等多种腔镜模式。</t>
  </si>
  <si>
    <t>关节镜专用台车</t>
  </si>
  <si>
    <t>关节镜穿刺锥：金属材质</t>
  </si>
  <si>
    <t>所配备的手动篮钳为无销钉设计，膝关节工具一套，肩关节工具一套</t>
  </si>
  <si>
    <t>关节镜系统一套：4K内窥镜成像系统一套、等离子射频系统一套、动力系统一套、膝关节工具一套，高清镜头一根，消毒盒一个</t>
  </si>
  <si>
    <t>具备角度为90度，角度为50度温控刀头。均可有实时显示腔内液体温度功能，具有连续监控能量输出功能，在出现瞬间峰值电流时自动暂停能量输出。</t>
  </si>
  <si>
    <t>否</t>
    <phoneticPr fontId="2" type="noConversion"/>
  </si>
  <si>
    <t>预算总价：1500000  预算单价：1500000   采购数量：  1套</t>
    <phoneticPr fontId="2" type="noConversion"/>
  </si>
  <si>
    <r>
      <rPr>
        <b/>
        <sz val="16"/>
        <rFont val="仿宋"/>
        <family val="3"/>
        <charset val="134"/>
      </rPr>
      <t xml:space="preserve">上海交通大学医学院附属上海儿童医学中心
</t>
    </r>
    <r>
      <rPr>
        <b/>
        <sz val="16"/>
        <rFont val="Calibri"/>
        <family val="3"/>
      </rPr>
      <t>4K</t>
    </r>
    <r>
      <rPr>
        <b/>
        <sz val="16"/>
        <rFont val="等线"/>
        <family val="3"/>
        <charset val="134"/>
      </rPr>
      <t>内窥镜摄像系统（关节镜）</t>
    </r>
    <phoneticPr fontId="2" type="noConversion"/>
  </si>
  <si>
    <t>设备名称：4K内窥镜摄像系统（关节镜）</t>
    <phoneticPr fontId="2" type="noConversion"/>
  </si>
  <si>
    <t>负责器械的终身维修并应继续提供优质的服务，储备足够的零配件备库。质保期满后以不高于备品备件报价75折的优惠价供应维修零配件。</t>
    <phoneticPr fontId="2" type="noConversion"/>
  </si>
  <si>
    <t>具备液体外流控制消融效果技术，可调节等离子场大小和强度。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</si>
</sst>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6"/>
      <name val="仿宋_GB2312"/>
      <family val="3"/>
      <charset val="134"/>
    </font>
    <font>
      <b/>
      <sz val="16"/>
      <name val="仿宋"/>
      <family val="3"/>
      <charset val="134"/>
    </font>
    <font>
      <sz val="1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2"/>
      <name val="等线"/>
      <family val="3"/>
      <charset val="134"/>
    </font>
    <font>
      <b/>
      <sz val="16"/>
      <name val="Calibri"/>
      <family val="3"/>
    </font>
    <font>
      <b/>
      <sz val="16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justify" vertical="center" wrapText="1"/>
    </xf>
    <xf numFmtId="0" fontId="10" fillId="0" borderId="1" xfId="1" applyFont="1" applyBorder="1" applyAlignment="1">
      <alignment horizontal="justify" vertical="center" wrapText="1"/>
    </xf>
    <xf numFmtId="0" fontId="3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right" vertical="center" wrapText="1"/>
    </xf>
    <xf numFmtId="0" fontId="6" fillId="2" borderId="1" xfId="1" applyFont="1" applyFill="1" applyBorder="1" applyAlignment="1">
      <alignment vertical="top" wrapText="1" readingOrder="1"/>
    </xf>
    <xf numFmtId="0" fontId="3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 readingOrder="1"/>
    </xf>
    <xf numFmtId="0" fontId="10" fillId="3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distributed" wrapText="1"/>
    </xf>
    <xf numFmtId="0" fontId="10" fillId="0" borderId="2" xfId="1" applyFont="1" applyBorder="1" applyAlignment="1">
      <alignment horizontal="right" vertical="center" wrapText="1"/>
    </xf>
    <xf numFmtId="0" fontId="10" fillId="0" borderId="3" xfId="1" applyFont="1" applyBorder="1" applyAlignment="1">
      <alignment horizontal="right" vertical="center" wrapText="1"/>
    </xf>
    <xf numFmtId="0" fontId="10" fillId="0" borderId="4" xfId="1" applyFont="1" applyBorder="1" applyAlignment="1">
      <alignment horizontal="right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zoomScale="130" zoomScaleNormal="130" workbookViewId="0">
      <selection activeCell="C38" sqref="C38:E38"/>
    </sheetView>
  </sheetViews>
  <sheetFormatPr defaultColWidth="9" defaultRowHeight="13.5"/>
  <cols>
    <col min="1" max="1" width="8.375" style="10" customWidth="1"/>
    <col min="2" max="2" width="10.125" style="10" customWidth="1"/>
    <col min="3" max="4" width="13.5" style="10" customWidth="1"/>
    <col min="5" max="5" width="18.875" style="10" customWidth="1"/>
    <col min="6" max="6" width="13.5" style="10" customWidth="1"/>
    <col min="7" max="7" width="18.625" style="10" customWidth="1"/>
    <col min="8" max="16384" width="9" style="2"/>
  </cols>
  <sheetData>
    <row r="1" spans="1:7" ht="59.25" customHeight="1">
      <c r="A1" s="21" t="s">
        <v>129</v>
      </c>
      <c r="B1" s="21"/>
      <c r="C1" s="21"/>
      <c r="D1" s="21"/>
      <c r="E1" s="21"/>
      <c r="F1" s="21"/>
      <c r="G1" s="21"/>
    </row>
    <row r="2" spans="1:7" ht="24" customHeight="1">
      <c r="A2" s="13" t="s">
        <v>130</v>
      </c>
      <c r="B2" s="13"/>
      <c r="C2" s="13"/>
      <c r="D2" s="13"/>
      <c r="E2" s="13"/>
      <c r="F2" s="13"/>
      <c r="G2" s="13"/>
    </row>
    <row r="3" spans="1:7" ht="24" customHeight="1">
      <c r="A3" s="13" t="s">
        <v>128</v>
      </c>
      <c r="B3" s="13"/>
      <c r="C3" s="13"/>
      <c r="D3" s="13"/>
      <c r="E3" s="13"/>
      <c r="F3" s="13"/>
      <c r="G3" s="13"/>
    </row>
    <row r="4" spans="1:7" ht="24" customHeight="1">
      <c r="A4" s="13" t="s">
        <v>47</v>
      </c>
      <c r="B4" s="13"/>
      <c r="C4" s="13"/>
      <c r="D4" s="13"/>
      <c r="E4" s="13"/>
      <c r="F4" s="13"/>
      <c r="G4" s="13"/>
    </row>
    <row r="5" spans="1:7" ht="46.15" customHeight="1">
      <c r="A5" s="17" t="s">
        <v>43</v>
      </c>
      <c r="B5" s="17"/>
      <c r="C5" s="17"/>
      <c r="D5" s="17"/>
      <c r="E5" s="17"/>
      <c r="F5" s="3" t="s">
        <v>0</v>
      </c>
      <c r="G5" s="3" t="s">
        <v>1</v>
      </c>
    </row>
    <row r="6" spans="1:7" ht="19.899999999999999" customHeight="1">
      <c r="A6" s="19" t="s">
        <v>2</v>
      </c>
      <c r="B6" s="19"/>
      <c r="C6" s="19"/>
      <c r="D6" s="19"/>
      <c r="E6" s="19"/>
      <c r="F6" s="19"/>
      <c r="G6" s="19"/>
    </row>
    <row r="7" spans="1:7" ht="82.5" customHeight="1">
      <c r="A7" s="7">
        <v>1.1000000000000001</v>
      </c>
      <c r="B7" s="13" t="s">
        <v>48</v>
      </c>
      <c r="C7" s="20"/>
      <c r="D7" s="20"/>
      <c r="E7" s="20"/>
      <c r="F7" s="20"/>
      <c r="G7" s="20"/>
    </row>
    <row r="8" spans="1:7" ht="19.899999999999999" customHeight="1">
      <c r="A8" s="19" t="s">
        <v>3</v>
      </c>
      <c r="B8" s="19"/>
      <c r="C8" s="19"/>
      <c r="D8" s="19"/>
      <c r="E8" s="19"/>
      <c r="F8" s="19"/>
      <c r="G8" s="19"/>
    </row>
    <row r="9" spans="1:7" ht="53.1" customHeight="1">
      <c r="A9" s="9">
        <v>2.1</v>
      </c>
      <c r="B9" s="13" t="s">
        <v>49</v>
      </c>
      <c r="C9" s="13"/>
      <c r="D9" s="13"/>
      <c r="E9" s="13"/>
      <c r="F9" s="1">
        <v>2</v>
      </c>
      <c r="G9" s="1" t="s">
        <v>4</v>
      </c>
    </row>
    <row r="10" spans="1:7" ht="44.45" customHeight="1">
      <c r="A10" s="9">
        <v>2.2000000000000002</v>
      </c>
      <c r="B10" s="13" t="s">
        <v>50</v>
      </c>
      <c r="C10" s="13"/>
      <c r="D10" s="13"/>
      <c r="E10" s="13"/>
      <c r="F10" s="1">
        <v>2</v>
      </c>
      <c r="G10" s="1" t="s">
        <v>4</v>
      </c>
    </row>
    <row r="11" spans="1:7" ht="45" customHeight="1">
      <c r="A11" s="9">
        <v>2.2999999999999998</v>
      </c>
      <c r="B11" s="13" t="s">
        <v>51</v>
      </c>
      <c r="C11" s="13"/>
      <c r="D11" s="13"/>
      <c r="E11" s="13"/>
      <c r="F11" s="1">
        <v>2</v>
      </c>
      <c r="G11" s="1" t="s">
        <v>4</v>
      </c>
    </row>
    <row r="12" spans="1:7" ht="30" customHeight="1">
      <c r="A12" s="9">
        <v>2.4</v>
      </c>
      <c r="B12" s="13" t="s">
        <v>52</v>
      </c>
      <c r="C12" s="13"/>
      <c r="D12" s="13"/>
      <c r="E12" s="13"/>
      <c r="F12" s="1">
        <v>2</v>
      </c>
      <c r="G12" s="1" t="s">
        <v>4</v>
      </c>
    </row>
    <row r="13" spans="1:7" ht="48" customHeight="1">
      <c r="A13" s="9">
        <v>2.5</v>
      </c>
      <c r="B13" s="13" t="s">
        <v>53</v>
      </c>
      <c r="C13" s="13"/>
      <c r="D13" s="13"/>
      <c r="E13" s="13"/>
      <c r="F13" s="1">
        <v>2</v>
      </c>
      <c r="G13" s="1" t="s">
        <v>4</v>
      </c>
    </row>
    <row r="14" spans="1:7" ht="35.450000000000003" customHeight="1">
      <c r="A14" s="9">
        <v>2.6</v>
      </c>
      <c r="B14" s="16" t="s">
        <v>55</v>
      </c>
      <c r="C14" s="16"/>
      <c r="D14" s="16"/>
      <c r="E14" s="16"/>
      <c r="F14" s="1">
        <v>2</v>
      </c>
      <c r="G14" s="1" t="s">
        <v>4</v>
      </c>
    </row>
    <row r="15" spans="1:7" ht="36.6" customHeight="1">
      <c r="A15" s="9">
        <v>2.7</v>
      </c>
      <c r="B15" s="16" t="s">
        <v>56</v>
      </c>
      <c r="C15" s="16"/>
      <c r="D15" s="16"/>
      <c r="E15" s="16"/>
      <c r="F15" s="1">
        <v>2</v>
      </c>
      <c r="G15" s="1" t="s">
        <v>4</v>
      </c>
    </row>
    <row r="16" spans="1:7" ht="38.1" customHeight="1">
      <c r="A16" s="9">
        <v>2.8</v>
      </c>
      <c r="B16" s="16" t="s">
        <v>57</v>
      </c>
      <c r="C16" s="16"/>
      <c r="D16" s="16"/>
      <c r="E16" s="16"/>
      <c r="F16" s="1">
        <v>2</v>
      </c>
      <c r="G16" s="1" t="s">
        <v>4</v>
      </c>
    </row>
    <row r="17" spans="1:7" ht="48" customHeight="1">
      <c r="A17" s="9">
        <v>2.9</v>
      </c>
      <c r="B17" s="23" t="s">
        <v>58</v>
      </c>
      <c r="C17" s="23"/>
      <c r="D17" s="23"/>
      <c r="E17" s="23"/>
      <c r="F17" s="1">
        <v>2</v>
      </c>
      <c r="G17" s="1" t="s">
        <v>4</v>
      </c>
    </row>
    <row r="18" spans="1:7" ht="48" customHeight="1">
      <c r="A18" s="11" t="s">
        <v>54</v>
      </c>
      <c r="B18" s="16" t="s">
        <v>126</v>
      </c>
      <c r="C18" s="16"/>
      <c r="D18" s="16"/>
      <c r="E18" s="16"/>
      <c r="F18" s="1">
        <v>2</v>
      </c>
      <c r="G18" s="1" t="s">
        <v>4</v>
      </c>
    </row>
    <row r="19" spans="1:7" ht="38.450000000000003" customHeight="1">
      <c r="A19" s="9">
        <v>2.11</v>
      </c>
      <c r="B19" s="16" t="s">
        <v>59</v>
      </c>
      <c r="C19" s="16"/>
      <c r="D19" s="16"/>
      <c r="E19" s="16"/>
      <c r="F19" s="1">
        <v>1</v>
      </c>
      <c r="G19" s="1" t="s">
        <v>4</v>
      </c>
    </row>
    <row r="20" spans="1:7" ht="48" customHeight="1">
      <c r="A20" s="9">
        <v>2.12</v>
      </c>
      <c r="B20" s="16" t="s">
        <v>60</v>
      </c>
      <c r="C20" s="16"/>
      <c r="D20" s="16"/>
      <c r="E20" s="16"/>
      <c r="F20" s="1">
        <v>1</v>
      </c>
      <c r="G20" s="1" t="s">
        <v>4</v>
      </c>
    </row>
    <row r="21" spans="1:7" ht="36.6" customHeight="1">
      <c r="A21" s="9">
        <v>2.13</v>
      </c>
      <c r="B21" s="16" t="s">
        <v>132</v>
      </c>
      <c r="C21" s="16"/>
      <c r="D21" s="16"/>
      <c r="E21" s="16"/>
      <c r="F21" s="1">
        <v>1</v>
      </c>
      <c r="G21" s="1" t="s">
        <v>4</v>
      </c>
    </row>
    <row r="22" spans="1:7" ht="36.950000000000003" customHeight="1">
      <c r="A22" s="9">
        <v>2.14</v>
      </c>
      <c r="B22" s="16" t="s">
        <v>61</v>
      </c>
      <c r="C22" s="16"/>
      <c r="D22" s="16"/>
      <c r="E22" s="16"/>
      <c r="F22" s="1">
        <v>1</v>
      </c>
      <c r="G22" s="1" t="s">
        <v>4</v>
      </c>
    </row>
    <row r="23" spans="1:7" ht="30" customHeight="1">
      <c r="A23" s="12"/>
      <c r="B23" s="14" t="s">
        <v>5</v>
      </c>
      <c r="C23" s="14"/>
      <c r="D23" s="14"/>
      <c r="E23" s="14"/>
      <c r="F23" s="3">
        <f>SUM(F9:F22)</f>
        <v>24</v>
      </c>
      <c r="G23" s="4"/>
    </row>
    <row r="24" spans="1:7" ht="19.899999999999999" customHeight="1">
      <c r="A24" s="19" t="s">
        <v>6</v>
      </c>
      <c r="B24" s="19"/>
      <c r="C24" s="19"/>
      <c r="D24" s="19"/>
      <c r="E24" s="19"/>
      <c r="F24" s="19"/>
      <c r="G24" s="19"/>
    </row>
    <row r="25" spans="1:7" ht="17.45" customHeight="1">
      <c r="A25" s="9" t="s">
        <v>7</v>
      </c>
      <c r="B25" s="17" t="s">
        <v>8</v>
      </c>
      <c r="C25" s="15" t="s">
        <v>69</v>
      </c>
      <c r="D25" s="15"/>
      <c r="E25" s="15"/>
      <c r="F25" s="1">
        <v>0.5</v>
      </c>
      <c r="G25" s="1" t="s">
        <v>127</v>
      </c>
    </row>
    <row r="26" spans="1:7" ht="18" customHeight="1">
      <c r="A26" s="9" t="s">
        <v>62</v>
      </c>
      <c r="B26" s="17"/>
      <c r="C26" s="18" t="s">
        <v>70</v>
      </c>
      <c r="D26" s="18"/>
      <c r="E26" s="18"/>
      <c r="F26" s="1">
        <v>0.5</v>
      </c>
      <c r="G26" s="1" t="s">
        <v>127</v>
      </c>
    </row>
    <row r="27" spans="1:7" ht="32.450000000000003" customHeight="1">
      <c r="A27" s="9" t="s">
        <v>63</v>
      </c>
      <c r="B27" s="17"/>
      <c r="C27" s="18" t="s">
        <v>71</v>
      </c>
      <c r="D27" s="18"/>
      <c r="E27" s="18"/>
      <c r="F27" s="1">
        <v>0.5</v>
      </c>
      <c r="G27" s="1" t="s">
        <v>127</v>
      </c>
    </row>
    <row r="28" spans="1:7" ht="21.95" customHeight="1">
      <c r="A28" s="9" t="s">
        <v>64</v>
      </c>
      <c r="B28" s="17"/>
      <c r="C28" s="18" t="s">
        <v>72</v>
      </c>
      <c r="D28" s="18"/>
      <c r="E28" s="18"/>
      <c r="F28" s="1">
        <v>0.5</v>
      </c>
      <c r="G28" s="1" t="s">
        <v>127</v>
      </c>
    </row>
    <row r="29" spans="1:7" ht="20.100000000000001" customHeight="1">
      <c r="A29" s="9" t="s">
        <v>65</v>
      </c>
      <c r="B29" s="17"/>
      <c r="C29" s="18" t="s">
        <v>73</v>
      </c>
      <c r="D29" s="18"/>
      <c r="E29" s="18"/>
      <c r="F29" s="1">
        <v>0.5</v>
      </c>
      <c r="G29" s="1" t="s">
        <v>127</v>
      </c>
    </row>
    <row r="30" spans="1:7" ht="36.950000000000003" customHeight="1">
      <c r="A30" s="9" t="s">
        <v>66</v>
      </c>
      <c r="B30" s="17"/>
      <c r="C30" s="18" t="s">
        <v>74</v>
      </c>
      <c r="D30" s="18"/>
      <c r="E30" s="18"/>
      <c r="F30" s="1">
        <v>0.5</v>
      </c>
      <c r="G30" s="1" t="s">
        <v>127</v>
      </c>
    </row>
    <row r="31" spans="1:7" ht="35.1" customHeight="1">
      <c r="A31" s="9" t="s">
        <v>67</v>
      </c>
      <c r="B31" s="17"/>
      <c r="C31" s="18" t="s">
        <v>75</v>
      </c>
      <c r="D31" s="18"/>
      <c r="E31" s="18"/>
      <c r="F31" s="1">
        <v>0.5</v>
      </c>
      <c r="G31" s="1" t="s">
        <v>127</v>
      </c>
    </row>
    <row r="32" spans="1:7" ht="40.5" customHeight="1">
      <c r="A32" s="9" t="s">
        <v>68</v>
      </c>
      <c r="B32" s="17"/>
      <c r="C32" s="18" t="s">
        <v>76</v>
      </c>
      <c r="D32" s="18"/>
      <c r="E32" s="18"/>
      <c r="F32" s="1">
        <v>0.5</v>
      </c>
      <c r="G32" s="1" t="s">
        <v>127</v>
      </c>
    </row>
    <row r="33" spans="1:7" ht="30.95" customHeight="1">
      <c r="A33" s="9" t="s">
        <v>9</v>
      </c>
      <c r="B33" s="22" t="s">
        <v>10</v>
      </c>
      <c r="C33" s="15" t="s">
        <v>79</v>
      </c>
      <c r="D33" s="15"/>
      <c r="E33" s="15"/>
      <c r="F33" s="1">
        <v>0.5</v>
      </c>
      <c r="G33" s="1" t="s">
        <v>127</v>
      </c>
    </row>
    <row r="34" spans="1:7" ht="48.6" customHeight="1">
      <c r="A34" s="9" t="s">
        <v>11</v>
      </c>
      <c r="B34" s="22"/>
      <c r="C34" s="15" t="s">
        <v>80</v>
      </c>
      <c r="D34" s="15"/>
      <c r="E34" s="15"/>
      <c r="F34" s="1">
        <v>0.5</v>
      </c>
      <c r="G34" s="1" t="s">
        <v>127</v>
      </c>
    </row>
    <row r="35" spans="1:7" ht="29.45" customHeight="1">
      <c r="A35" s="9" t="s">
        <v>12</v>
      </c>
      <c r="B35" s="22"/>
      <c r="C35" s="18" t="s">
        <v>81</v>
      </c>
      <c r="D35" s="18"/>
      <c r="E35" s="18"/>
      <c r="F35" s="1">
        <v>0.5</v>
      </c>
      <c r="G35" s="1" t="s">
        <v>127</v>
      </c>
    </row>
    <row r="36" spans="1:7" ht="42.95" customHeight="1">
      <c r="A36" s="9" t="s">
        <v>77</v>
      </c>
      <c r="B36" s="22"/>
      <c r="C36" s="18" t="s">
        <v>82</v>
      </c>
      <c r="D36" s="18"/>
      <c r="E36" s="18"/>
      <c r="F36" s="1">
        <v>0.5</v>
      </c>
      <c r="G36" s="1" t="s">
        <v>127</v>
      </c>
    </row>
    <row r="37" spans="1:7" ht="19.5" customHeight="1">
      <c r="A37" s="9" t="s">
        <v>78</v>
      </c>
      <c r="B37" s="22"/>
      <c r="C37" s="15" t="s">
        <v>83</v>
      </c>
      <c r="D37" s="15"/>
      <c r="E37" s="15"/>
      <c r="F37" s="1">
        <v>0.5</v>
      </c>
      <c r="G37" s="1" t="s">
        <v>127</v>
      </c>
    </row>
    <row r="38" spans="1:7" ht="42.95" customHeight="1">
      <c r="A38" s="9" t="s">
        <v>13</v>
      </c>
      <c r="B38" s="22" t="s">
        <v>14</v>
      </c>
      <c r="C38" s="15" t="s">
        <v>92</v>
      </c>
      <c r="D38" s="15"/>
      <c r="E38" s="15"/>
      <c r="F38" s="1">
        <v>0.5</v>
      </c>
      <c r="G38" s="1" t="s">
        <v>127</v>
      </c>
    </row>
    <row r="39" spans="1:7" ht="17.100000000000001" customHeight="1">
      <c r="A39" s="9" t="s">
        <v>15</v>
      </c>
      <c r="B39" s="22"/>
      <c r="C39" s="18" t="s">
        <v>93</v>
      </c>
      <c r="D39" s="18"/>
      <c r="E39" s="18"/>
      <c r="F39" s="1">
        <v>0.5</v>
      </c>
      <c r="G39" s="1" t="s">
        <v>127</v>
      </c>
    </row>
    <row r="40" spans="1:7" ht="29.45" customHeight="1">
      <c r="A40" s="9" t="s">
        <v>84</v>
      </c>
      <c r="B40" s="22"/>
      <c r="C40" s="18" t="s">
        <v>94</v>
      </c>
      <c r="D40" s="18"/>
      <c r="E40" s="18"/>
      <c r="F40" s="1">
        <v>0.5</v>
      </c>
      <c r="G40" s="1" t="s">
        <v>127</v>
      </c>
    </row>
    <row r="41" spans="1:7" ht="30.6" customHeight="1">
      <c r="A41" s="9" t="s">
        <v>85</v>
      </c>
      <c r="B41" s="22"/>
      <c r="C41" s="18" t="s">
        <v>95</v>
      </c>
      <c r="D41" s="18"/>
      <c r="E41" s="18"/>
      <c r="F41" s="1">
        <v>0.5</v>
      </c>
      <c r="G41" s="1" t="s">
        <v>127</v>
      </c>
    </row>
    <row r="42" spans="1:7" ht="18.600000000000001" customHeight="1">
      <c r="A42" s="9" t="s">
        <v>86</v>
      </c>
      <c r="B42" s="22"/>
      <c r="C42" s="18" t="s">
        <v>96</v>
      </c>
      <c r="D42" s="18"/>
      <c r="E42" s="18"/>
      <c r="F42" s="1">
        <v>0.5</v>
      </c>
      <c r="G42" s="1" t="s">
        <v>127</v>
      </c>
    </row>
    <row r="43" spans="1:7" ht="29.1" customHeight="1">
      <c r="A43" s="9" t="s">
        <v>87</v>
      </c>
      <c r="B43" s="22"/>
      <c r="C43" s="18" t="s">
        <v>97</v>
      </c>
      <c r="D43" s="18"/>
      <c r="E43" s="18"/>
      <c r="F43" s="1">
        <v>0.5</v>
      </c>
      <c r="G43" s="1" t="s">
        <v>127</v>
      </c>
    </row>
    <row r="44" spans="1:7" ht="42.95" customHeight="1">
      <c r="A44" s="9" t="s">
        <v>88</v>
      </c>
      <c r="B44" s="22"/>
      <c r="C44" s="18" t="s">
        <v>98</v>
      </c>
      <c r="D44" s="18"/>
      <c r="E44" s="18"/>
      <c r="F44" s="1">
        <v>0.5</v>
      </c>
      <c r="G44" s="1" t="s">
        <v>127</v>
      </c>
    </row>
    <row r="45" spans="1:7" ht="20.45" customHeight="1">
      <c r="A45" s="9" t="s">
        <v>89</v>
      </c>
      <c r="B45" s="22"/>
      <c r="C45" s="18" t="s">
        <v>99</v>
      </c>
      <c r="D45" s="18"/>
      <c r="E45" s="18"/>
      <c r="F45" s="1">
        <v>0.5</v>
      </c>
      <c r="G45" s="1" t="s">
        <v>127</v>
      </c>
    </row>
    <row r="46" spans="1:7" ht="30.95" customHeight="1">
      <c r="A46" s="9" t="s">
        <v>90</v>
      </c>
      <c r="B46" s="22"/>
      <c r="C46" s="18" t="s">
        <v>100</v>
      </c>
      <c r="D46" s="18"/>
      <c r="E46" s="18"/>
      <c r="F46" s="1">
        <v>0.5</v>
      </c>
      <c r="G46" s="1" t="s">
        <v>127</v>
      </c>
    </row>
    <row r="47" spans="1:7" ht="50.1" customHeight="1">
      <c r="A47" s="9" t="s">
        <v>91</v>
      </c>
      <c r="B47" s="22"/>
      <c r="C47" s="15" t="s">
        <v>101</v>
      </c>
      <c r="D47" s="15"/>
      <c r="E47" s="15"/>
      <c r="F47" s="1">
        <v>0.5</v>
      </c>
      <c r="G47" s="1" t="s">
        <v>127</v>
      </c>
    </row>
    <row r="48" spans="1:7" ht="28.5" customHeight="1">
      <c r="A48" s="9" t="s">
        <v>16</v>
      </c>
      <c r="B48" s="17" t="s">
        <v>17</v>
      </c>
      <c r="C48" s="15" t="s">
        <v>112</v>
      </c>
      <c r="D48" s="15"/>
      <c r="E48" s="15"/>
      <c r="F48" s="1">
        <v>0.5</v>
      </c>
      <c r="G48" s="1" t="s">
        <v>127</v>
      </c>
    </row>
    <row r="49" spans="1:7" ht="57.6" customHeight="1">
      <c r="A49" s="9" t="s">
        <v>18</v>
      </c>
      <c r="B49" s="17"/>
      <c r="C49" s="18" t="s">
        <v>113</v>
      </c>
      <c r="D49" s="18"/>
      <c r="E49" s="18"/>
      <c r="F49" s="1">
        <v>0.5</v>
      </c>
      <c r="G49" s="1" t="s">
        <v>127</v>
      </c>
    </row>
    <row r="50" spans="1:7" ht="32.1" customHeight="1">
      <c r="A50" s="9" t="s">
        <v>102</v>
      </c>
      <c r="B50" s="17"/>
      <c r="C50" s="18" t="s">
        <v>114</v>
      </c>
      <c r="D50" s="18"/>
      <c r="E50" s="18"/>
      <c r="F50" s="1">
        <v>0.5</v>
      </c>
      <c r="G50" s="1" t="s">
        <v>127</v>
      </c>
    </row>
    <row r="51" spans="1:7" ht="21.6" customHeight="1">
      <c r="A51" s="9" t="s">
        <v>103</v>
      </c>
      <c r="B51" s="17"/>
      <c r="C51" s="18" t="s">
        <v>115</v>
      </c>
      <c r="D51" s="18"/>
      <c r="E51" s="18"/>
      <c r="F51" s="1">
        <v>0.5</v>
      </c>
      <c r="G51" s="1" t="s">
        <v>127</v>
      </c>
    </row>
    <row r="52" spans="1:7" ht="30.6" customHeight="1">
      <c r="A52" s="9" t="s">
        <v>104</v>
      </c>
      <c r="B52" s="17"/>
      <c r="C52" s="18" t="s">
        <v>116</v>
      </c>
      <c r="D52" s="18"/>
      <c r="E52" s="18"/>
      <c r="F52" s="1">
        <v>0.5</v>
      </c>
      <c r="G52" s="1" t="s">
        <v>127</v>
      </c>
    </row>
    <row r="53" spans="1:7" ht="32.1" customHeight="1">
      <c r="A53" s="9" t="s">
        <v>105</v>
      </c>
      <c r="B53" s="17"/>
      <c r="C53" s="18" t="s">
        <v>117</v>
      </c>
      <c r="D53" s="18"/>
      <c r="E53" s="18"/>
      <c r="F53" s="1">
        <v>0.5</v>
      </c>
      <c r="G53" s="1" t="s">
        <v>127</v>
      </c>
    </row>
    <row r="54" spans="1:7" ht="21.95" customHeight="1">
      <c r="A54" s="9" t="s">
        <v>106</v>
      </c>
      <c r="B54" s="17"/>
      <c r="C54" s="18" t="s">
        <v>118</v>
      </c>
      <c r="D54" s="18"/>
      <c r="E54" s="18"/>
      <c r="F54" s="1">
        <v>0.5</v>
      </c>
      <c r="G54" s="1" t="s">
        <v>127</v>
      </c>
    </row>
    <row r="55" spans="1:7" ht="30.95" customHeight="1">
      <c r="A55" s="9" t="s">
        <v>107</v>
      </c>
      <c r="B55" s="17"/>
      <c r="C55" s="15" t="s">
        <v>119</v>
      </c>
      <c r="D55" s="15"/>
      <c r="E55" s="15"/>
      <c r="F55" s="1">
        <v>0.5</v>
      </c>
      <c r="G55" s="1" t="s">
        <v>127</v>
      </c>
    </row>
    <row r="56" spans="1:7" ht="33.6" customHeight="1">
      <c r="A56" s="9" t="s">
        <v>19</v>
      </c>
      <c r="B56" s="22" t="s">
        <v>20</v>
      </c>
      <c r="C56" s="18" t="s">
        <v>120</v>
      </c>
      <c r="D56" s="18"/>
      <c r="E56" s="18"/>
      <c r="F56" s="1">
        <v>0.1</v>
      </c>
      <c r="G56" s="1" t="s">
        <v>127</v>
      </c>
    </row>
    <row r="57" spans="1:7" ht="33.6" customHeight="1">
      <c r="A57" s="9" t="s">
        <v>108</v>
      </c>
      <c r="B57" s="22"/>
      <c r="C57" s="18" t="s">
        <v>121</v>
      </c>
      <c r="D57" s="18"/>
      <c r="E57" s="18"/>
      <c r="F57" s="1">
        <v>0.1</v>
      </c>
      <c r="G57" s="1" t="s">
        <v>127</v>
      </c>
    </row>
    <row r="58" spans="1:7" ht="18.95" customHeight="1">
      <c r="A58" s="9" t="s">
        <v>109</v>
      </c>
      <c r="B58" s="22"/>
      <c r="C58" s="18" t="s">
        <v>122</v>
      </c>
      <c r="D58" s="18"/>
      <c r="E58" s="18"/>
      <c r="F58" s="1">
        <v>0.1</v>
      </c>
      <c r="G58" s="1" t="s">
        <v>127</v>
      </c>
    </row>
    <row r="59" spans="1:7" ht="21" customHeight="1">
      <c r="A59" s="9" t="s">
        <v>110</v>
      </c>
      <c r="B59" s="22"/>
      <c r="C59" s="18" t="s">
        <v>123</v>
      </c>
      <c r="D59" s="18"/>
      <c r="E59" s="18"/>
      <c r="F59" s="1">
        <v>0.1</v>
      </c>
      <c r="G59" s="1" t="s">
        <v>127</v>
      </c>
    </row>
    <row r="60" spans="1:7" ht="32.1" customHeight="1">
      <c r="A60" s="5" t="s">
        <v>111</v>
      </c>
      <c r="B60" s="22"/>
      <c r="C60" s="15" t="s">
        <v>124</v>
      </c>
      <c r="D60" s="15"/>
      <c r="E60" s="15"/>
      <c r="F60" s="1">
        <v>0.1</v>
      </c>
      <c r="G60" s="1" t="s">
        <v>127</v>
      </c>
    </row>
    <row r="61" spans="1:7" ht="19.149999999999999" customHeight="1">
      <c r="A61" s="5"/>
      <c r="B61" s="24" t="s">
        <v>21</v>
      </c>
      <c r="C61" s="25"/>
      <c r="D61" s="25"/>
      <c r="E61" s="26"/>
      <c r="F61" s="3">
        <f>SUM(F25:F60)</f>
        <v>15.999999999999998</v>
      </c>
      <c r="G61" s="6"/>
    </row>
    <row r="62" spans="1:7" ht="19.149999999999999" customHeight="1">
      <c r="A62" s="24" t="s">
        <v>22</v>
      </c>
      <c r="B62" s="25"/>
      <c r="C62" s="25"/>
      <c r="D62" s="25"/>
      <c r="E62" s="26"/>
      <c r="F62" s="3">
        <f>F23+F61</f>
        <v>40</v>
      </c>
      <c r="G62" s="6"/>
    </row>
    <row r="63" spans="1:7" ht="19.899999999999999" customHeight="1">
      <c r="A63" s="27" t="s">
        <v>23</v>
      </c>
      <c r="B63" s="28"/>
      <c r="C63" s="28"/>
      <c r="D63" s="28"/>
      <c r="E63" s="28"/>
      <c r="F63" s="28"/>
      <c r="G63" s="29"/>
    </row>
    <row r="64" spans="1:7" ht="105" customHeight="1">
      <c r="A64" s="7">
        <v>4.0999999999999996</v>
      </c>
      <c r="B64" s="8" t="s">
        <v>44</v>
      </c>
      <c r="C64" s="13" t="s">
        <v>125</v>
      </c>
      <c r="D64" s="13"/>
      <c r="E64" s="13"/>
      <c r="F64" s="13"/>
      <c r="G64" s="13"/>
    </row>
    <row r="65" spans="1:7" ht="57.75" customHeight="1">
      <c r="A65" s="9">
        <v>4.2</v>
      </c>
      <c r="B65" s="8" t="s">
        <v>24</v>
      </c>
      <c r="C65" s="13" t="s">
        <v>25</v>
      </c>
      <c r="D65" s="13"/>
      <c r="E65" s="13"/>
      <c r="F65" s="13"/>
      <c r="G65" s="13"/>
    </row>
    <row r="66" spans="1:7" ht="45" customHeight="1">
      <c r="A66" s="33">
        <v>4.3</v>
      </c>
      <c r="B66" s="20" t="s">
        <v>26</v>
      </c>
      <c r="C66" s="13" t="s">
        <v>45</v>
      </c>
      <c r="D66" s="13"/>
      <c r="E66" s="13"/>
      <c r="F66" s="13"/>
      <c r="G66" s="13"/>
    </row>
    <row r="67" spans="1:7" ht="45" customHeight="1">
      <c r="A67" s="34"/>
      <c r="B67" s="35"/>
      <c r="C67" s="13" t="s">
        <v>27</v>
      </c>
      <c r="D67" s="13"/>
      <c r="E67" s="13"/>
      <c r="F67" s="13"/>
      <c r="G67" s="13"/>
    </row>
    <row r="68" spans="1:7" ht="45" customHeight="1">
      <c r="A68" s="9">
        <v>4.4000000000000004</v>
      </c>
      <c r="B68" s="8" t="s">
        <v>28</v>
      </c>
      <c r="C68" s="13" t="s">
        <v>29</v>
      </c>
      <c r="D68" s="13"/>
      <c r="E68" s="13"/>
      <c r="F68" s="13"/>
      <c r="G68" s="13"/>
    </row>
    <row r="69" spans="1:7" ht="45" customHeight="1">
      <c r="A69" s="9">
        <v>4.5</v>
      </c>
      <c r="B69" s="8" t="s">
        <v>30</v>
      </c>
      <c r="C69" s="13" t="s">
        <v>31</v>
      </c>
      <c r="D69" s="13"/>
      <c r="E69" s="13"/>
      <c r="F69" s="13"/>
      <c r="G69" s="13"/>
    </row>
    <row r="70" spans="1:7" ht="45" customHeight="1">
      <c r="A70" s="9">
        <v>4.5999999999999996</v>
      </c>
      <c r="B70" s="8" t="s">
        <v>32</v>
      </c>
      <c r="C70" s="13" t="s">
        <v>33</v>
      </c>
      <c r="D70" s="13"/>
      <c r="E70" s="13"/>
      <c r="F70" s="13"/>
      <c r="G70" s="13"/>
    </row>
    <row r="71" spans="1:7" ht="45" customHeight="1">
      <c r="A71" s="9">
        <v>4.7</v>
      </c>
      <c r="B71" s="8" t="s">
        <v>34</v>
      </c>
      <c r="C71" s="13" t="s">
        <v>35</v>
      </c>
      <c r="D71" s="13"/>
      <c r="E71" s="13"/>
      <c r="F71" s="13"/>
      <c r="G71" s="13"/>
    </row>
    <row r="72" spans="1:7" ht="19.899999999999999" customHeight="1">
      <c r="A72" s="30" t="s">
        <v>36</v>
      </c>
      <c r="B72" s="31"/>
      <c r="C72" s="31"/>
      <c r="D72" s="31"/>
      <c r="E72" s="31"/>
      <c r="F72" s="31"/>
      <c r="G72" s="32"/>
    </row>
    <row r="73" spans="1:7" ht="45" customHeight="1">
      <c r="A73" s="7">
        <v>5.0999999999999996</v>
      </c>
      <c r="B73" s="8" t="s">
        <v>37</v>
      </c>
      <c r="C73" s="13" t="s">
        <v>38</v>
      </c>
      <c r="D73" s="13"/>
      <c r="E73" s="13"/>
      <c r="F73" s="13"/>
      <c r="G73" s="13"/>
    </row>
    <row r="74" spans="1:7" ht="45" customHeight="1">
      <c r="A74" s="9">
        <v>5.2</v>
      </c>
      <c r="B74" s="8" t="s">
        <v>39</v>
      </c>
      <c r="C74" s="13" t="s">
        <v>40</v>
      </c>
      <c r="D74" s="13"/>
      <c r="E74" s="13"/>
      <c r="F74" s="13"/>
      <c r="G74" s="13"/>
    </row>
    <row r="75" spans="1:7" ht="59.25" customHeight="1">
      <c r="A75" s="9">
        <v>5.3</v>
      </c>
      <c r="B75" s="8" t="s">
        <v>41</v>
      </c>
      <c r="C75" s="13" t="s">
        <v>46</v>
      </c>
      <c r="D75" s="13"/>
      <c r="E75" s="13"/>
      <c r="F75" s="13"/>
      <c r="G75" s="13"/>
    </row>
    <row r="76" spans="1:7" ht="45" customHeight="1">
      <c r="A76" s="9">
        <v>5.4</v>
      </c>
      <c r="B76" s="8" t="s">
        <v>42</v>
      </c>
      <c r="C76" s="13" t="s">
        <v>131</v>
      </c>
      <c r="D76" s="13"/>
      <c r="E76" s="13"/>
      <c r="F76" s="13"/>
      <c r="G76" s="13"/>
    </row>
  </sheetData>
  <mergeCells count="83">
    <mergeCell ref="C52:E52"/>
    <mergeCell ref="C53:E53"/>
    <mergeCell ref="C54:E54"/>
    <mergeCell ref="C56:E56"/>
    <mergeCell ref="C38:E38"/>
    <mergeCell ref="C47:E47"/>
    <mergeCell ref="C32:E32"/>
    <mergeCell ref="A24:G24"/>
    <mergeCell ref="C25:E25"/>
    <mergeCell ref="B38:B47"/>
    <mergeCell ref="C39:E39"/>
    <mergeCell ref="C40:E40"/>
    <mergeCell ref="C41:E41"/>
    <mergeCell ref="C42:E42"/>
    <mergeCell ref="C43:E43"/>
    <mergeCell ref="C44:E44"/>
    <mergeCell ref="C45:E45"/>
    <mergeCell ref="C46:E46"/>
    <mergeCell ref="C27:E27"/>
    <mergeCell ref="C28:E28"/>
    <mergeCell ref="C69:G69"/>
    <mergeCell ref="A66:A67"/>
    <mergeCell ref="B66:B67"/>
    <mergeCell ref="C70:G70"/>
    <mergeCell ref="C71:G71"/>
    <mergeCell ref="C66:G66"/>
    <mergeCell ref="C67:G67"/>
    <mergeCell ref="C68:G68"/>
    <mergeCell ref="C73:G73"/>
    <mergeCell ref="C75:G75"/>
    <mergeCell ref="C76:G76"/>
    <mergeCell ref="A72:G72"/>
    <mergeCell ref="C74:G74"/>
    <mergeCell ref="C64:G64"/>
    <mergeCell ref="C65:G65"/>
    <mergeCell ref="B48:B55"/>
    <mergeCell ref="B56:B60"/>
    <mergeCell ref="C49:E49"/>
    <mergeCell ref="C50:E50"/>
    <mergeCell ref="B61:E61"/>
    <mergeCell ref="C48:E48"/>
    <mergeCell ref="C55:E55"/>
    <mergeCell ref="C60:E60"/>
    <mergeCell ref="A62:E62"/>
    <mergeCell ref="A63:G63"/>
    <mergeCell ref="C57:E57"/>
    <mergeCell ref="C58:E58"/>
    <mergeCell ref="C59:E59"/>
    <mergeCell ref="C51:E51"/>
    <mergeCell ref="A1:G1"/>
    <mergeCell ref="A2:G2"/>
    <mergeCell ref="A3:G3"/>
    <mergeCell ref="A4:G4"/>
    <mergeCell ref="C37:E37"/>
    <mergeCell ref="B33:B37"/>
    <mergeCell ref="C35:E35"/>
    <mergeCell ref="C36:E36"/>
    <mergeCell ref="B14:E14"/>
    <mergeCell ref="B15:E15"/>
    <mergeCell ref="B16:E16"/>
    <mergeCell ref="B17:E17"/>
    <mergeCell ref="B18:E18"/>
    <mergeCell ref="B19:E19"/>
    <mergeCell ref="B20:E20"/>
    <mergeCell ref="B22:E22"/>
    <mergeCell ref="B12:E12"/>
    <mergeCell ref="A5:E5"/>
    <mergeCell ref="A6:G6"/>
    <mergeCell ref="B7:G7"/>
    <mergeCell ref="A8:G8"/>
    <mergeCell ref="B9:E9"/>
    <mergeCell ref="B10:E10"/>
    <mergeCell ref="B11:E11"/>
    <mergeCell ref="B13:E13"/>
    <mergeCell ref="B23:E23"/>
    <mergeCell ref="C33:E33"/>
    <mergeCell ref="C34:E34"/>
    <mergeCell ref="B21:E21"/>
    <mergeCell ref="B25:B32"/>
    <mergeCell ref="C26:E26"/>
    <mergeCell ref="C31:E31"/>
    <mergeCell ref="C29:E29"/>
    <mergeCell ref="C30:E30"/>
  </mergeCells>
  <phoneticPr fontId="2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名称</vt:lpstr>
      <vt:lpstr>名称!_GoBack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jiayi feng</dc:creator>
  <cp:lastModifiedBy>刘静</cp:lastModifiedBy>
  <dcterms:created xsi:type="dcterms:W3CDTF">2015-06-05T18:19:34Z</dcterms:created>
  <dcterms:modified xsi:type="dcterms:W3CDTF">2024-09-11T01:18:48Z</dcterms:modified>
</cp:coreProperties>
</file>