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30" windowWidth="15315" windowHeight="12105"/>
  </bookViews>
  <sheets>
    <sheet name="第1包"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c r="F40"/>
  <c r="F21"/>
</calcChain>
</file>

<file path=xl/sharedStrings.xml><?xml version="1.0" encoding="utf-8"?>
<sst xmlns="http://schemas.openxmlformats.org/spreadsheetml/2006/main" count="124" uniqueCount="102">
  <si>
    <t>医疗设备采购需求（第1包）</t>
  </si>
  <si>
    <t>设备名称：3D腹腔镜系统</t>
  </si>
  <si>
    <t>采购编号： 0024-W00036461              预算总价：2,000,000元</t>
  </si>
  <si>
    <t>预算单价：2,000,000元/套                   采购数量：1套</t>
  </si>
  <si>
    <t>所属医疗设备类别：□第一类     ■第二类     ■第三类</t>
  </si>
  <si>
    <t>面向企业分类：■  面向大、中、小、微的各类供应商采购</t>
  </si>
  <si>
    <t xml:space="preserve">              □  专门面向中小企业采购</t>
  </si>
  <si>
    <t xml:space="preserve">              □  专门面向小微企业采购</t>
  </si>
  <si>
    <t>是否可以采购进口产品：□是     ■否</t>
  </si>
  <si>
    <t>（设备名称）需求内容及描述</t>
  </si>
  <si>
    <t>评分分值</t>
  </si>
  <si>
    <t>是否要提供技术支持资料（是/否）</t>
  </si>
  <si>
    <t>一、主要功能与目标</t>
  </si>
  <si>
    <t>具备三维、超高清、荧光功能，具备超高清荧光导航功能，适用于前哨淋巴结、淋巴结、肝肿瘤、肝段、肺段及肺小结节等手术</t>
  </si>
  <si>
    <t>二、主要技术参数</t>
  </si>
  <si>
    <t>是</t>
  </si>
  <si>
    <t>成像模式至少包含四种：三维超高清白光模式，彩色荧光模式，黑白荧光模式，标准荧光模式</t>
  </si>
  <si>
    <t>主要技术参数小计分值</t>
  </si>
  <si>
    <t>三、一般技术参数</t>
  </si>
  <si>
    <t>3.1.1</t>
  </si>
  <si>
    <t>3.1.2</t>
  </si>
  <si>
    <t>3.1.3</t>
  </si>
  <si>
    <t>3.1.4</t>
  </si>
  <si>
    <t>3.1.5</t>
  </si>
  <si>
    <t>3.2.1</t>
  </si>
  <si>
    <t>3.2.2</t>
  </si>
  <si>
    <t>3.2.3</t>
  </si>
  <si>
    <t>3.2.4</t>
  </si>
  <si>
    <t>3.3.1</t>
  </si>
  <si>
    <t>3.4.1</t>
  </si>
  <si>
    <t>3.4.2</t>
  </si>
  <si>
    <t>3D腹腔内窥镜镜头为光学内窥镜</t>
  </si>
  <si>
    <t>3.4.3</t>
  </si>
  <si>
    <t>3.4.4</t>
  </si>
  <si>
    <t>3.4.5</t>
  </si>
  <si>
    <t>3.4.6</t>
  </si>
  <si>
    <t>3.4.7</t>
  </si>
  <si>
    <t xml:space="preserve">         一般技术参数小计分值</t>
  </si>
  <si>
    <t>技术参数总计分值</t>
  </si>
  <si>
    <t>四、伴随服务要求</t>
  </si>
  <si>
    <t>产品配置要求</t>
  </si>
  <si>
    <t>随机工具、产品的升级要求</t>
  </si>
  <si>
    <t>1、设备网络端口及数据全部免费开放
2、在不减少临床应用功能的前提下，免费提供设备相关的软件升级
3、供应商需免费提供设备中文操作手册及产品维修保养手册。</t>
  </si>
  <si>
    <t>安装</t>
  </si>
  <si>
    <t>■需要     □不需要</t>
  </si>
  <si>
    <t>提供对产品的现场搬运、提供产品安装和维修所需的专用工具和辅助材料安装等</t>
  </si>
  <si>
    <t>调试</t>
  </si>
  <si>
    <t>1、供应商负责免费安装，免费提供安装、调试设备的试剂/耗品，并提供现场培训和其他形式的培训
2、若本项目需与买方物联网系统或其他系统进行联网对接，供应商需按买方要求免费开放通讯和数据传输端口协议，并承担其他系统制作接口的所有费用及无条件配合进行联网调试</t>
  </si>
  <si>
    <t>提供技术援助</t>
  </si>
  <si>
    <t>培训</t>
  </si>
  <si>
    <t>1、供应商负责免费安装并提供现场培训，培训次数≥4次/年
2、供应商提供中文操作手册及产品维修保养资料</t>
  </si>
  <si>
    <t>验收方案</t>
  </si>
  <si>
    <t>1、甲、乙双方在符合国家相关技术标准的基础上，根据购置器械的技术标准以及采购或招标时乙方承诺的原厂的技术参数为标准对器械进行技术验收。经甲乙双方验收合格后，双方在甲方《验收合格单》上签字确认。
2、须积极配合采购方和使用方按照合同等有效文件进行配置数量和功能验收</t>
  </si>
  <si>
    <t>五、售后服务要求</t>
  </si>
  <si>
    <t>售后服务响应时间</t>
  </si>
  <si>
    <t>1、维修人员自接到用户报修到现场时间≤8小时；
2、具有固定的售后服务机构。</t>
  </si>
  <si>
    <t>服务内容与计划</t>
  </si>
  <si>
    <t>免费保修期内，每年提供≥4次免费维护保养，并出具维护保养报告</t>
  </si>
  <si>
    <t>维保内容与价格</t>
  </si>
  <si>
    <t>供应商备品仓库备件充足；报修后24小时内无法修复或产品需返厂维修，且严重影响临床业务，供应商需在5个工作日内提供备用机，备用机性能至少达到或优于需返厂维修产品</t>
  </si>
  <si>
    <t>备品备件供货与价格</t>
  </si>
  <si>
    <t>1、保修期后，供应商须承诺提供终身服务，维修仅收取零件费，不收上门费、服务费及差旅费等其他费用，并提供主要零配件和消耗品的价目清单
2、承诺保修期外的年度保修合同价≤设备金额的5%，提供原厂承诺书</t>
  </si>
  <si>
    <t>六、商务要求</t>
  </si>
  <si>
    <t>交付地址</t>
  </si>
  <si>
    <t>上海市浦东新区高科西路2699号</t>
  </si>
  <si>
    <t>交付日期</t>
  </si>
  <si>
    <t>自合同签订生效之日起90天内</t>
  </si>
  <si>
    <t>交付状态</t>
  </si>
  <si>
    <t>完成送货上门、就位、安装、调试、培训直至验收合格</t>
  </si>
  <si>
    <t>付款要求</t>
  </si>
  <si>
    <t>质量保证期</t>
  </si>
  <si>
    <t>自货物按合同规定验收合格之日起不少于24个月。</t>
  </si>
  <si>
    <t>质量保证金</t>
  </si>
  <si>
    <t>履约保证金</t>
  </si>
  <si>
    <t>三维腹腔内窥镜系统配置全数字化超高清芯片，内置CMOS数量≥4个，用于实现三维超高清摄像，视频输出分辨率≥3840*2160</t>
    <phoneticPr fontId="2" type="noConversion"/>
  </si>
  <si>
    <t>可实现三维腹腔镜与摄像头拆分功能，适用于高温高压灭菌或低温等离子灭菌（含配套导光束及消毒盒）</t>
    <phoneticPr fontId="2" type="noConversion"/>
  </si>
  <si>
    <t xml:space="preserve">3D腹腔内窥镜系统色调选择≥3种，至少包含：自然色调、柔和色调、自定义色调等，3D腹腔内窥镜图像处理器触控屏尺寸≥7英寸，具备防误触功能，3D腹腔内窥镜录制格式至少包含：MP4、MKV或TS </t>
    <phoneticPr fontId="2" type="noConversion"/>
  </si>
  <si>
    <t>三维腹腔内窥镜系统具备独立近红外CMOS芯片荧光成像功能，荧光灵敏度具备调节功能，成像模式至少包含：经典、增强、专业模式，荧光响应动态范围≥20dB，最低探测浓度≤200nmol/L</t>
    <phoneticPr fontId="2" type="noConversion"/>
  </si>
  <si>
    <t>三维腹腔内窥镜主机平台具备三维超高清荧光影像功能，与荧光造影剂吲哚菁绿（ICG）配合使用，用于在三维内窥镜手术中实现实时的可见光影像及近红外荧光影像观察，同时具备全数字化三维超高清超高清影像平台功能，二维或三维视频输出视频输出分辨率至少包含：3840*2160与1920*1080</t>
    <phoneticPr fontId="2" type="noConversion"/>
  </si>
  <si>
    <t>三维腹腔内窥镜摄像头具备快捷键≥3个，设置功能至少包含：荧光模式切换、荧光亮度调节、白平衡、亮度调节、录像、拍照、电子放大功能、色调调节、一键切换二维/三维、增强模式切换</t>
    <phoneticPr fontId="2" type="noConversion"/>
  </si>
  <si>
    <t>三维腹腔内窥镜摄像头重量≤270g，便于术中操作，减轻扶镜医生长时间工作的疲劳</t>
    <phoneticPr fontId="2" type="noConversion"/>
  </si>
  <si>
    <t>三维腹腔内窥镜主机平台具备超高清和全高清输出三维与二维图像接口，三维输出接口≥2种，至少包含：HDMI、4*3G-SDI ，二维输出接口≥5种至少包含：HDMI、12G-SDI、DVI、4*3G-SDI、DP</t>
    <phoneticPr fontId="2" type="noConversion"/>
  </si>
  <si>
    <t>色调模式≥4种，至少包含：标准色调、自然色调、柔和色调、自定义色调模式，在摄像主机的触摸显示屏界面上具有选择按键，不需进入二级菜单，提供设备面板照片证明</t>
    <phoneticPr fontId="2" type="noConversion"/>
  </si>
  <si>
    <t>三维腹腔内窥镜系统的腹腔镜镜头具备光学双光路功能，光学镜视向角≥30°，视野角≥70°</t>
    <phoneticPr fontId="2" type="noConversion"/>
  </si>
  <si>
    <t>摄像主机与冷光源连接后，具备智能感光功能，对光源实施联动控制机制，具备摄像头感光强度自动调节光源亮度功能，亮度调节至少包含0-30级</t>
  </si>
  <si>
    <r>
      <t>一次性付款：合同验收单或验收报告出具并且采购人收到货物及其发票后10个工作日内</t>
    </r>
    <r>
      <rPr>
        <sz val="12"/>
        <color theme="1"/>
        <rFont val="仿宋_GB2312"/>
        <family val="3"/>
        <charset val="134"/>
      </rPr>
      <t>，支付全部货款。</t>
    </r>
  </si>
  <si>
    <r>
      <rPr>
        <sz val="12"/>
        <color theme="1"/>
        <rFont val="Segoe UI Symbol"/>
        <family val="2"/>
      </rPr>
      <t>■</t>
    </r>
    <r>
      <rPr>
        <sz val="12"/>
        <color theme="1"/>
        <rFont val="宋体"/>
        <family val="3"/>
        <charset val="134"/>
      </rPr>
      <t>不收取</t>
    </r>
  </si>
  <si>
    <r>
      <t>■</t>
    </r>
    <r>
      <rPr>
        <sz val="12"/>
        <color theme="1"/>
        <rFont val="仿宋_GB2312"/>
        <family val="3"/>
        <charset val="134"/>
      </rPr>
      <t>不收取；口收取，为合同金额的5%。</t>
    </r>
  </si>
  <si>
    <t>具备在同一屏幕上同时显示图像模式≥4种，至少包含：超高清白光（含三维）、超高清标准荧光（含三维）、超高清彩色荧光（含三维）和超高清黑白荧光（含三维），可根据实际情况切换任一模式为主图图像</t>
    <phoneticPr fontId="2" type="noConversion"/>
  </si>
  <si>
    <t>3D腹腔内窥镜主机平台具备细节增强、色彩增强、暗场增强等模式功能，用于提高手术血管、组织辨识度，同时具备刻录功能，并可接驳影像工作站功能，用于采集、分析荧光亮度值等数据；具备4K和全高清输出3D与2D图像接口，3D输出接口≥2种，至少包含：HDMI、4*3G-SDI ，2D输出接口≥5种包含：12G-SDI、4*3G-SDI；4K3D监视器≥32寸，分辨率≥3840*2160；摄像主机、摄像头、气腹机、图像处理器冷光源、腹腔镜镜头均要求同一制造商，3D腹腔内窥镜主机平台</t>
    <phoneticPr fontId="2" type="noConversion"/>
  </si>
  <si>
    <t>否</t>
    <phoneticPr fontId="2" type="noConversion"/>
  </si>
  <si>
    <t>支持同一制造商影像工作站软件，用于采集、分析荧光亮度值等数据，提供医疗器械注册证产品技术要求证明</t>
    <phoneticPr fontId="2" type="noConversion"/>
  </si>
  <si>
    <t>双光路三维光学腹腔内窥镜，与摄像系统主机为同一制造商，且为光学硬质内窥镜，非三维电子腹腔镜，提供医疗器械注册证产品技术要求证明</t>
    <phoneticPr fontId="2" type="noConversion"/>
  </si>
  <si>
    <t>需按照用户需求配置医用设备信息采集终端设备，该设备符合主管部门设备平台建设数据采集要求</t>
    <phoneticPr fontId="2" type="noConversion"/>
  </si>
  <si>
    <t>摄像头防水性能≥IPX7国家标准，提供摄像头产品设备白皮书或设备标注字样照片</t>
    <phoneticPr fontId="2" type="noConversion"/>
  </si>
  <si>
    <t>同主机平台可兼容同一制造商的超高清荧光、超高清白光（非荧光）摄像头，三维荧光、三维白光（非荧光）摄像头，提供医疗器械注册证产品技术要求证明</t>
    <phoneticPr fontId="2" type="noConversion"/>
  </si>
  <si>
    <t>摄像主机、冷光源、摄像头使用期限≥10年，提供使用设备白皮书及设备铭牌照片给予证明</t>
    <phoneticPr fontId="2" type="noConversion"/>
  </si>
  <si>
    <t>三维超高清荧光摄像在三维成像模式下，摄像系统的左右的影像延迟时间≤10ms，提供国内具备CMA认证资质的第三方机构出具的检查报告证明</t>
    <phoneticPr fontId="2" type="noConversion"/>
  </si>
  <si>
    <t>保修期后，供应商须承诺提供终身服务，且不收上门费和服务费，所有设备零配件、配套耗材供应保障≥10年</t>
    <phoneticPr fontId="2" type="noConversion"/>
  </si>
  <si>
    <t>荧光照明具备近红外激光和白光同时输出功能，其中激光光源光谱波段为805±10nm，提供设备白皮书</t>
    <phoneticPr fontId="2" type="noConversion"/>
  </si>
  <si>
    <t>荧光照明采用近红外激光和白光同时输出功能，具有850nm±30nm 波长的近红外光照明物体后成像，提供食药监下发的检测报告</t>
    <phoneticPr fontId="2" type="noConversion"/>
  </si>
  <si>
    <t>配置清单：
1、三维超高清荧光内窥镜摄像系统*1台（二、三类注册证皆可）
2、医用内窥镜冷光源*1台（二、三类注册证皆可）
3、三维超高清荧光腹腔镜30°*2个（二、三类注册证皆可）
4、导光束*2根   无需注册证
5、32寸三维医用监视器（含三维眼镜）*1个 无需注册证
6、台车*1辆  无需注册证
7、40L气腹机*1台 （二、三类注册证皆可）
8、消毒盒*2个 无需注册证
9、供气管*1根 无需注册证
10、三维内窥镜荧光摄像头*1个（二、三类注册证皆可）
11、移动硬盘*5个 无需注册证
12、医用设备信息采集终端*1套   无需注册证</t>
    <phoneticPr fontId="2" type="noConversion"/>
  </si>
</sst>
</file>

<file path=xl/styles.xml><?xml version="1.0" encoding="utf-8"?>
<styleSheet xmlns="http://schemas.openxmlformats.org/spreadsheetml/2006/main">
  <fonts count="12">
    <font>
      <sz val="11"/>
      <color theme="1"/>
      <name val="等线"/>
      <charset val="134"/>
      <scheme val="minor"/>
    </font>
    <font>
      <sz val="11"/>
      <color theme="1"/>
      <name val="等线"/>
      <family val="3"/>
      <charset val="134"/>
      <scheme val="minor"/>
    </font>
    <font>
      <sz val="9"/>
      <name val="等线"/>
      <family val="3"/>
      <charset val="134"/>
      <scheme val="minor"/>
    </font>
    <font>
      <b/>
      <sz val="16"/>
      <color theme="1"/>
      <name val="等线"/>
      <family val="3"/>
      <charset val="134"/>
      <scheme val="minor"/>
    </font>
    <font>
      <sz val="12"/>
      <color theme="1"/>
      <name val="等线"/>
      <family val="3"/>
      <charset val="134"/>
      <scheme val="minor"/>
    </font>
    <font>
      <b/>
      <sz val="12"/>
      <color theme="1"/>
      <name val="等线"/>
      <family val="3"/>
      <charset val="134"/>
      <scheme val="minor"/>
    </font>
    <font>
      <sz val="10"/>
      <color theme="1"/>
      <name val="等线"/>
      <family val="3"/>
      <charset val="134"/>
      <scheme val="minor"/>
    </font>
    <font>
      <b/>
      <sz val="10"/>
      <color theme="1"/>
      <name val="等线"/>
      <family val="3"/>
      <charset val="134"/>
      <scheme val="minor"/>
    </font>
    <font>
      <sz val="12"/>
      <color theme="1"/>
      <name val="仿宋_GB2312"/>
      <family val="3"/>
      <charset val="134"/>
    </font>
    <font>
      <sz val="12"/>
      <color theme="1"/>
      <name val="Segoe UI Symbol"/>
      <family val="2"/>
    </font>
    <font>
      <sz val="12"/>
      <color theme="1"/>
      <name val="宋体"/>
      <family val="3"/>
      <charset val="134"/>
    </font>
    <font>
      <sz val="10"/>
      <name val="等线"/>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9">
    <xf numFmtId="0" fontId="0" fillId="0" borderId="0" xfId="0"/>
    <xf numFmtId="0" fontId="1" fillId="0" borderId="0" xfId="0" applyFont="1" applyAlignment="1">
      <alignment vertical="center"/>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vertical="center"/>
    </xf>
    <xf numFmtId="0" fontId="6" fillId="0" borderId="1" xfId="0" applyFont="1" applyBorder="1" applyAlignment="1">
      <alignment horizontal="center" vertical="center" wrapText="1"/>
    </xf>
    <xf numFmtId="0" fontId="1"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8" fillId="0" borderId="0" xfId="0" applyFont="1" applyAlignment="1">
      <alignment horizontal="justify" vertical="top"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1" xfId="0" applyFont="1" applyBorder="1" applyAlignment="1">
      <alignment horizontal="right" vertical="center" wrapText="1"/>
    </xf>
    <xf numFmtId="0" fontId="11"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10" fillId="0" borderId="1" xfId="0" quotePrefix="1" applyFont="1" applyBorder="1" applyAlignment="1">
      <alignment horizontal="left" vertical="center"/>
    </xf>
    <xf numFmtId="0" fontId="8"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M63"/>
  <sheetViews>
    <sheetView tabSelected="1" topLeftCell="A37" zoomScale="130" zoomScaleNormal="130" workbookViewId="0">
      <selection activeCell="J43" sqref="J43"/>
    </sheetView>
  </sheetViews>
  <sheetFormatPr defaultColWidth="8.875" defaultRowHeight="13.5"/>
  <cols>
    <col min="1" max="1" width="8.375" style="6" customWidth="1"/>
    <col min="2" max="4" width="13.5" style="6" customWidth="1"/>
    <col min="5" max="5" width="21.25" style="6" customWidth="1"/>
    <col min="6" max="6" width="9.5" style="6" customWidth="1"/>
    <col min="7" max="7" width="14.625" style="6" customWidth="1"/>
    <col min="8" max="16384" width="8.875" style="1"/>
  </cols>
  <sheetData>
    <row r="1" spans="1:7" ht="20.25" customHeight="1">
      <c r="A1" s="15" t="s">
        <v>0</v>
      </c>
      <c r="B1" s="15"/>
      <c r="C1" s="15"/>
      <c r="D1" s="15"/>
      <c r="E1" s="15"/>
      <c r="F1" s="15"/>
      <c r="G1" s="15"/>
    </row>
    <row r="2" spans="1:7" ht="14.25" customHeight="1">
      <c r="A2" s="16" t="s">
        <v>1</v>
      </c>
      <c r="B2" s="16"/>
      <c r="C2" s="16"/>
      <c r="D2" s="16"/>
      <c r="E2" s="16"/>
      <c r="F2" s="16"/>
      <c r="G2" s="16"/>
    </row>
    <row r="3" spans="1:7" ht="14.25" customHeight="1">
      <c r="A3" s="16" t="s">
        <v>2</v>
      </c>
      <c r="B3" s="16"/>
      <c r="C3" s="16"/>
      <c r="D3" s="16"/>
      <c r="E3" s="16"/>
      <c r="F3" s="16"/>
      <c r="G3" s="16"/>
    </row>
    <row r="4" spans="1:7" ht="14.25" customHeight="1">
      <c r="A4" s="16" t="s">
        <v>3</v>
      </c>
      <c r="B4" s="16"/>
      <c r="C4" s="16"/>
      <c r="D4" s="16"/>
      <c r="E4" s="16"/>
      <c r="F4" s="16"/>
      <c r="G4" s="16"/>
    </row>
    <row r="5" spans="1:7" ht="14.25" customHeight="1">
      <c r="A5" s="16" t="s">
        <v>4</v>
      </c>
      <c r="B5" s="16"/>
      <c r="C5" s="16"/>
      <c r="D5" s="16"/>
      <c r="E5" s="16"/>
      <c r="F5" s="16"/>
      <c r="G5" s="16"/>
    </row>
    <row r="6" spans="1:7" ht="14.25" customHeight="1">
      <c r="A6" s="16" t="s">
        <v>5</v>
      </c>
      <c r="B6" s="16"/>
      <c r="C6" s="16"/>
      <c r="D6" s="16"/>
      <c r="E6" s="16"/>
      <c r="F6" s="16"/>
      <c r="G6" s="16"/>
    </row>
    <row r="7" spans="1:7" ht="14.25" customHeight="1">
      <c r="A7" s="16" t="s">
        <v>6</v>
      </c>
      <c r="B7" s="16"/>
      <c r="C7" s="16"/>
      <c r="D7" s="16"/>
      <c r="E7" s="16"/>
      <c r="F7" s="16"/>
      <c r="G7" s="16"/>
    </row>
    <row r="8" spans="1:7" ht="14.25" customHeight="1">
      <c r="A8" s="16" t="s">
        <v>7</v>
      </c>
      <c r="B8" s="16"/>
      <c r="C8" s="16"/>
      <c r="D8" s="16"/>
      <c r="E8" s="16"/>
      <c r="F8" s="16"/>
      <c r="G8" s="16"/>
    </row>
    <row r="9" spans="1:7" ht="14.25" customHeight="1">
      <c r="A9" s="16" t="s">
        <v>8</v>
      </c>
      <c r="B9" s="16"/>
      <c r="C9" s="16"/>
      <c r="D9" s="16"/>
      <c r="E9" s="16"/>
      <c r="F9" s="16"/>
      <c r="G9" s="16"/>
    </row>
    <row r="10" spans="1:7" ht="42.75">
      <c r="A10" s="17" t="s">
        <v>9</v>
      </c>
      <c r="B10" s="17"/>
      <c r="C10" s="17"/>
      <c r="D10" s="17"/>
      <c r="E10" s="17"/>
      <c r="F10" s="3" t="s">
        <v>10</v>
      </c>
      <c r="G10" s="3" t="s">
        <v>11</v>
      </c>
    </row>
    <row r="11" spans="1:7" ht="14.25">
      <c r="A11" s="17" t="s">
        <v>12</v>
      </c>
      <c r="B11" s="17"/>
      <c r="C11" s="17"/>
      <c r="D11" s="17"/>
      <c r="E11" s="17"/>
      <c r="F11" s="17"/>
      <c r="G11" s="17"/>
    </row>
    <row r="12" spans="1:7" ht="27.95" customHeight="1">
      <c r="A12" s="4">
        <v>1.1000000000000001</v>
      </c>
      <c r="B12" s="18" t="s">
        <v>13</v>
      </c>
      <c r="C12" s="19"/>
      <c r="D12" s="19"/>
      <c r="E12" s="19"/>
      <c r="F12" s="19"/>
      <c r="G12" s="19"/>
    </row>
    <row r="13" spans="1:7" ht="19.899999999999999" customHeight="1">
      <c r="A13" s="17" t="s">
        <v>14</v>
      </c>
      <c r="B13" s="20"/>
      <c r="C13" s="20"/>
      <c r="D13" s="20"/>
      <c r="E13" s="20"/>
      <c r="F13" s="17"/>
      <c r="G13" s="17"/>
    </row>
    <row r="14" spans="1:7" s="6" customFormat="1" ht="48.95" customHeight="1">
      <c r="A14" s="2">
        <v>2.1</v>
      </c>
      <c r="B14" s="18" t="s">
        <v>74</v>
      </c>
      <c r="C14" s="18"/>
      <c r="D14" s="18"/>
      <c r="E14" s="18"/>
      <c r="F14" s="5">
        <v>3</v>
      </c>
      <c r="G14" s="5" t="s">
        <v>15</v>
      </c>
    </row>
    <row r="15" spans="1:7" s="6" customFormat="1" ht="39.950000000000003" customHeight="1">
      <c r="A15" s="2">
        <v>2.2000000000000002</v>
      </c>
      <c r="B15" s="18" t="s">
        <v>16</v>
      </c>
      <c r="C15" s="18"/>
      <c r="D15" s="18"/>
      <c r="E15" s="18"/>
      <c r="F15" s="5">
        <v>3</v>
      </c>
      <c r="G15" s="5" t="s">
        <v>15</v>
      </c>
    </row>
    <row r="16" spans="1:7" s="6" customFormat="1" ht="38.25" customHeight="1">
      <c r="A16" s="2">
        <v>2.2999999999999998</v>
      </c>
      <c r="B16" s="18" t="s">
        <v>75</v>
      </c>
      <c r="C16" s="18"/>
      <c r="D16" s="18"/>
      <c r="E16" s="18"/>
      <c r="F16" s="5">
        <v>3</v>
      </c>
      <c r="G16" s="5" t="s">
        <v>15</v>
      </c>
    </row>
    <row r="17" spans="1:7" s="6" customFormat="1" ht="35.25" customHeight="1">
      <c r="A17" s="2">
        <v>2.4</v>
      </c>
      <c r="B17" s="18" t="s">
        <v>91</v>
      </c>
      <c r="C17" s="18"/>
      <c r="D17" s="18"/>
      <c r="E17" s="18"/>
      <c r="F17" s="5">
        <v>3</v>
      </c>
      <c r="G17" s="5" t="s">
        <v>15</v>
      </c>
    </row>
    <row r="18" spans="1:7" s="6" customFormat="1" ht="38.1" customHeight="1">
      <c r="A18" s="2">
        <v>2.5</v>
      </c>
      <c r="B18" s="18" t="s">
        <v>92</v>
      </c>
      <c r="C18" s="18"/>
      <c r="D18" s="18"/>
      <c r="E18" s="18"/>
      <c r="F18" s="5">
        <v>3</v>
      </c>
      <c r="G18" s="5" t="s">
        <v>15</v>
      </c>
    </row>
    <row r="19" spans="1:7" s="6" customFormat="1" ht="65.25" customHeight="1">
      <c r="A19" s="2">
        <v>2.6</v>
      </c>
      <c r="B19" s="18" t="s">
        <v>77</v>
      </c>
      <c r="C19" s="18"/>
      <c r="D19" s="18"/>
      <c r="E19" s="18"/>
      <c r="F19" s="5">
        <v>2</v>
      </c>
      <c r="G19" s="5" t="s">
        <v>15</v>
      </c>
    </row>
    <row r="20" spans="1:7" s="6" customFormat="1" ht="36.950000000000003" customHeight="1">
      <c r="A20" s="2">
        <v>2.7</v>
      </c>
      <c r="B20" s="18" t="s">
        <v>83</v>
      </c>
      <c r="C20" s="18"/>
      <c r="D20" s="18"/>
      <c r="E20" s="18"/>
      <c r="F20" s="5">
        <v>3</v>
      </c>
      <c r="G20" s="5" t="s">
        <v>15</v>
      </c>
    </row>
    <row r="21" spans="1:7" ht="24.95" customHeight="1">
      <c r="A21" s="7"/>
      <c r="B21" s="21" t="s">
        <v>17</v>
      </c>
      <c r="C21" s="21"/>
      <c r="D21" s="21"/>
      <c r="E21" s="21"/>
      <c r="F21" s="3">
        <f>SUM(F14:F20)</f>
        <v>20</v>
      </c>
      <c r="G21" s="5"/>
    </row>
    <row r="22" spans="1:7" ht="24.95" customHeight="1">
      <c r="A22" s="17" t="s">
        <v>18</v>
      </c>
      <c r="B22" s="17"/>
      <c r="C22" s="17"/>
      <c r="D22" s="17"/>
      <c r="E22" s="17"/>
      <c r="F22" s="17"/>
      <c r="G22" s="17"/>
    </row>
    <row r="23" spans="1:7" ht="109.5" customHeight="1">
      <c r="A23" s="2" t="s">
        <v>19</v>
      </c>
      <c r="B23" s="18" t="s">
        <v>89</v>
      </c>
      <c r="C23" s="18"/>
      <c r="D23" s="18"/>
      <c r="E23" s="18"/>
      <c r="F23" s="5">
        <v>0.5</v>
      </c>
      <c r="G23" s="5" t="s">
        <v>15</v>
      </c>
    </row>
    <row r="24" spans="1:7" ht="52.5" customHeight="1">
      <c r="A24" s="2" t="s">
        <v>20</v>
      </c>
      <c r="B24" s="18" t="s">
        <v>76</v>
      </c>
      <c r="C24" s="18"/>
      <c r="D24" s="18"/>
      <c r="E24" s="18"/>
      <c r="F24" s="5">
        <v>0.5</v>
      </c>
      <c r="G24" s="5" t="s">
        <v>15</v>
      </c>
    </row>
    <row r="25" spans="1:7" ht="44.1" customHeight="1">
      <c r="A25" s="2" t="s">
        <v>21</v>
      </c>
      <c r="B25" s="22" t="s">
        <v>99</v>
      </c>
      <c r="C25" s="22"/>
      <c r="D25" s="22"/>
      <c r="E25" s="22"/>
      <c r="F25" s="5">
        <v>1</v>
      </c>
      <c r="G25" s="5" t="s">
        <v>15</v>
      </c>
    </row>
    <row r="26" spans="1:7" ht="41.1" customHeight="1">
      <c r="A26" s="2" t="s">
        <v>22</v>
      </c>
      <c r="B26" s="18" t="s">
        <v>100</v>
      </c>
      <c r="C26" s="18"/>
      <c r="D26" s="18"/>
      <c r="E26" s="18"/>
      <c r="F26" s="5">
        <v>2</v>
      </c>
      <c r="G26" s="5" t="s">
        <v>15</v>
      </c>
    </row>
    <row r="27" spans="1:7" ht="78.95" customHeight="1">
      <c r="A27" s="2" t="s">
        <v>23</v>
      </c>
      <c r="B27" s="18" t="s">
        <v>78</v>
      </c>
      <c r="C27" s="18"/>
      <c r="D27" s="18"/>
      <c r="E27" s="18"/>
      <c r="F27" s="5">
        <v>1</v>
      </c>
      <c r="G27" s="5" t="s">
        <v>15</v>
      </c>
    </row>
    <row r="28" spans="1:7" ht="54" customHeight="1">
      <c r="A28" s="2" t="s">
        <v>24</v>
      </c>
      <c r="B28" s="18" t="s">
        <v>79</v>
      </c>
      <c r="C28" s="18"/>
      <c r="D28" s="18"/>
      <c r="E28" s="18"/>
      <c r="F28" s="5">
        <v>0.5</v>
      </c>
      <c r="G28" s="5" t="s">
        <v>15</v>
      </c>
    </row>
    <row r="29" spans="1:7" ht="36.950000000000003" customHeight="1">
      <c r="A29" s="2" t="s">
        <v>25</v>
      </c>
      <c r="B29" s="18" t="s">
        <v>80</v>
      </c>
      <c r="C29" s="18"/>
      <c r="D29" s="18"/>
      <c r="E29" s="18"/>
      <c r="F29" s="5">
        <v>2</v>
      </c>
      <c r="G29" s="5" t="s">
        <v>15</v>
      </c>
    </row>
    <row r="30" spans="1:7" ht="60" customHeight="1">
      <c r="A30" s="2" t="s">
        <v>26</v>
      </c>
      <c r="B30" s="18" t="s">
        <v>81</v>
      </c>
      <c r="C30" s="18"/>
      <c r="D30" s="18"/>
      <c r="E30" s="18"/>
      <c r="F30" s="5">
        <v>0.5</v>
      </c>
      <c r="G30" s="5" t="s">
        <v>15</v>
      </c>
    </row>
    <row r="31" spans="1:7" ht="42.95" customHeight="1">
      <c r="A31" s="2" t="s">
        <v>27</v>
      </c>
      <c r="B31" s="18" t="s">
        <v>97</v>
      </c>
      <c r="C31" s="18"/>
      <c r="D31" s="18"/>
      <c r="E31" s="18"/>
      <c r="F31" s="5">
        <v>2</v>
      </c>
      <c r="G31" s="5" t="s">
        <v>15</v>
      </c>
    </row>
    <row r="32" spans="1:7" ht="48" customHeight="1">
      <c r="A32" s="8" t="s">
        <v>28</v>
      </c>
      <c r="B32" s="18" t="s">
        <v>84</v>
      </c>
      <c r="C32" s="18"/>
      <c r="D32" s="18"/>
      <c r="E32" s="18"/>
      <c r="F32" s="5">
        <v>1</v>
      </c>
      <c r="G32" s="5" t="s">
        <v>15</v>
      </c>
    </row>
    <row r="33" spans="1:13" ht="45" customHeight="1">
      <c r="A33" s="8" t="s">
        <v>29</v>
      </c>
      <c r="B33" s="22" t="s">
        <v>96</v>
      </c>
      <c r="C33" s="22"/>
      <c r="D33" s="22"/>
      <c r="E33" s="22"/>
      <c r="F33" s="5">
        <v>0.5</v>
      </c>
      <c r="G33" s="5" t="s">
        <v>15</v>
      </c>
    </row>
    <row r="34" spans="1:13" ht="27.95" customHeight="1">
      <c r="A34" s="8" t="s">
        <v>30</v>
      </c>
      <c r="B34" s="18" t="s">
        <v>31</v>
      </c>
      <c r="C34" s="18"/>
      <c r="D34" s="18"/>
      <c r="E34" s="18"/>
      <c r="F34" s="5">
        <v>2</v>
      </c>
      <c r="G34" s="5" t="s">
        <v>15</v>
      </c>
    </row>
    <row r="35" spans="1:13" ht="42.95" customHeight="1">
      <c r="A35" s="8" t="s">
        <v>32</v>
      </c>
      <c r="B35" s="22" t="s">
        <v>95</v>
      </c>
      <c r="C35" s="22"/>
      <c r="D35" s="22"/>
      <c r="E35" s="22"/>
      <c r="F35" s="5">
        <v>2</v>
      </c>
      <c r="G35" s="5" t="s">
        <v>15</v>
      </c>
    </row>
    <row r="36" spans="1:13" ht="65.25" customHeight="1">
      <c r="A36" s="8" t="s">
        <v>33</v>
      </c>
      <c r="B36" s="18" t="s">
        <v>88</v>
      </c>
      <c r="C36" s="18"/>
      <c r="D36" s="18"/>
      <c r="E36" s="18"/>
      <c r="F36" s="5">
        <v>2</v>
      </c>
      <c r="G36" s="5" t="s">
        <v>15</v>
      </c>
    </row>
    <row r="37" spans="1:13" ht="42.95" customHeight="1">
      <c r="A37" s="8" t="s">
        <v>34</v>
      </c>
      <c r="B37" s="22" t="s">
        <v>94</v>
      </c>
      <c r="C37" s="22"/>
      <c r="D37" s="22"/>
      <c r="E37" s="22"/>
      <c r="F37" s="5">
        <v>1</v>
      </c>
      <c r="G37" s="5" t="s">
        <v>90</v>
      </c>
    </row>
    <row r="38" spans="1:13" ht="36.950000000000003" customHeight="1">
      <c r="A38" s="8" t="s">
        <v>35</v>
      </c>
      <c r="B38" s="22" t="s">
        <v>93</v>
      </c>
      <c r="C38" s="22"/>
      <c r="D38" s="22"/>
      <c r="E38" s="22"/>
      <c r="F38" s="9">
        <v>0.5</v>
      </c>
      <c r="G38" s="9" t="s">
        <v>90</v>
      </c>
    </row>
    <row r="39" spans="1:13" ht="44.1" customHeight="1">
      <c r="A39" s="8" t="s">
        <v>36</v>
      </c>
      <c r="B39" s="18" t="s">
        <v>82</v>
      </c>
      <c r="C39" s="18"/>
      <c r="D39" s="18"/>
      <c r="E39" s="18"/>
      <c r="F39" s="10">
        <v>1</v>
      </c>
      <c r="G39" s="10" t="s">
        <v>15</v>
      </c>
    </row>
    <row r="40" spans="1:13" ht="14.25">
      <c r="A40" s="8"/>
      <c r="B40" s="21" t="s">
        <v>37</v>
      </c>
      <c r="C40" s="21"/>
      <c r="D40" s="21"/>
      <c r="E40" s="21"/>
      <c r="F40" s="3">
        <f>SUM(F23:F39)</f>
        <v>20</v>
      </c>
      <c r="G40" s="11"/>
    </row>
    <row r="41" spans="1:13" ht="14.25">
      <c r="A41" s="21" t="s">
        <v>38</v>
      </c>
      <c r="B41" s="21"/>
      <c r="C41" s="21"/>
      <c r="D41" s="21"/>
      <c r="E41" s="21"/>
      <c r="F41" s="3">
        <f>F21+F40</f>
        <v>40</v>
      </c>
      <c r="G41" s="11"/>
    </row>
    <row r="42" spans="1:13" ht="14.25">
      <c r="A42" s="17" t="s">
        <v>39</v>
      </c>
      <c r="B42" s="17"/>
      <c r="C42" s="17"/>
      <c r="D42" s="17"/>
      <c r="E42" s="17"/>
      <c r="F42" s="17"/>
      <c r="G42" s="17"/>
    </row>
    <row r="43" spans="1:13" ht="210.75" customHeight="1">
      <c r="A43" s="12">
        <v>4.0999999999999996</v>
      </c>
      <c r="B43" s="13" t="s">
        <v>40</v>
      </c>
      <c r="C43" s="23" t="s">
        <v>101</v>
      </c>
      <c r="D43" s="23"/>
      <c r="E43" s="23"/>
      <c r="F43" s="23"/>
      <c r="G43" s="23"/>
    </row>
    <row r="44" spans="1:13" ht="67.5" customHeight="1">
      <c r="A44" s="2">
        <v>4.2</v>
      </c>
      <c r="B44" s="13" t="s">
        <v>41</v>
      </c>
      <c r="C44" s="23" t="s">
        <v>42</v>
      </c>
      <c r="D44" s="23"/>
      <c r="E44" s="23"/>
      <c r="F44" s="23"/>
      <c r="G44" s="23"/>
      <c r="M44" s="14"/>
    </row>
    <row r="45" spans="1:13" ht="14.25">
      <c r="A45" s="16">
        <v>4.3</v>
      </c>
      <c r="B45" s="27" t="s">
        <v>43</v>
      </c>
      <c r="C45" s="23" t="s">
        <v>44</v>
      </c>
      <c r="D45" s="23"/>
      <c r="E45" s="23"/>
      <c r="F45" s="23"/>
      <c r="G45" s="23"/>
      <c r="M45" s="14"/>
    </row>
    <row r="46" spans="1:13" ht="35.1" customHeight="1">
      <c r="A46" s="16"/>
      <c r="B46" s="28"/>
      <c r="C46" s="23" t="s">
        <v>45</v>
      </c>
      <c r="D46" s="23"/>
      <c r="E46" s="23"/>
      <c r="F46" s="23"/>
      <c r="G46" s="23"/>
      <c r="M46" s="14"/>
    </row>
    <row r="47" spans="1:13" ht="81.75" customHeight="1">
      <c r="A47" s="2">
        <v>4.4000000000000004</v>
      </c>
      <c r="B47" s="13" t="s">
        <v>46</v>
      </c>
      <c r="C47" s="23" t="s">
        <v>47</v>
      </c>
      <c r="D47" s="23"/>
      <c r="E47" s="23"/>
      <c r="F47" s="23"/>
      <c r="G47" s="23"/>
      <c r="M47" s="14"/>
    </row>
    <row r="48" spans="1:13" ht="40.5" customHeight="1">
      <c r="A48" s="2">
        <v>4.5</v>
      </c>
      <c r="B48" s="13" t="s">
        <v>48</v>
      </c>
      <c r="C48" s="23" t="s">
        <v>98</v>
      </c>
      <c r="D48" s="23"/>
      <c r="E48" s="23"/>
      <c r="F48" s="23"/>
      <c r="G48" s="23"/>
      <c r="M48" s="14"/>
    </row>
    <row r="49" spans="1:13" ht="39" customHeight="1">
      <c r="A49" s="2">
        <v>4.5999999999999996</v>
      </c>
      <c r="B49" s="13" t="s">
        <v>49</v>
      </c>
      <c r="C49" s="23" t="s">
        <v>50</v>
      </c>
      <c r="D49" s="23"/>
      <c r="E49" s="23"/>
      <c r="F49" s="23"/>
      <c r="G49" s="23"/>
      <c r="M49" s="14"/>
    </row>
    <row r="50" spans="1:13" ht="81.75" customHeight="1">
      <c r="A50" s="2">
        <v>4.7</v>
      </c>
      <c r="B50" s="13" t="s">
        <v>51</v>
      </c>
      <c r="C50" s="23" t="s">
        <v>52</v>
      </c>
      <c r="D50" s="23"/>
      <c r="E50" s="23"/>
      <c r="F50" s="23"/>
      <c r="G50" s="23"/>
      <c r="M50" s="14"/>
    </row>
    <row r="51" spans="1:13" ht="14.25">
      <c r="A51" s="17" t="s">
        <v>53</v>
      </c>
      <c r="B51" s="17"/>
      <c r="C51" s="17"/>
      <c r="D51" s="17"/>
      <c r="E51" s="17"/>
      <c r="F51" s="17"/>
      <c r="G51" s="17"/>
    </row>
    <row r="52" spans="1:13" ht="54" customHeight="1">
      <c r="A52" s="12">
        <v>5.0999999999999996</v>
      </c>
      <c r="B52" s="13" t="s">
        <v>54</v>
      </c>
      <c r="C52" s="23" t="s">
        <v>55</v>
      </c>
      <c r="D52" s="23"/>
      <c r="E52" s="23"/>
      <c r="F52" s="23"/>
      <c r="G52" s="23"/>
    </row>
    <row r="53" spans="1:13" ht="38.25" customHeight="1">
      <c r="A53" s="2">
        <v>5.2</v>
      </c>
      <c r="B53" s="13" t="s">
        <v>56</v>
      </c>
      <c r="C53" s="23" t="s">
        <v>57</v>
      </c>
      <c r="D53" s="23"/>
      <c r="E53" s="23"/>
      <c r="F53" s="23"/>
      <c r="G53" s="23"/>
    </row>
    <row r="54" spans="1:13" ht="69.95" customHeight="1">
      <c r="A54" s="2">
        <v>5.3</v>
      </c>
      <c r="B54" s="13" t="s">
        <v>58</v>
      </c>
      <c r="C54" s="23" t="s">
        <v>59</v>
      </c>
      <c r="D54" s="23"/>
      <c r="E54" s="23"/>
      <c r="F54" s="23"/>
      <c r="G54" s="23"/>
    </row>
    <row r="55" spans="1:13" ht="59.1" customHeight="1">
      <c r="A55" s="2">
        <v>5.4</v>
      </c>
      <c r="B55" s="13" t="s">
        <v>60</v>
      </c>
      <c r="C55" s="23" t="s">
        <v>61</v>
      </c>
      <c r="D55" s="23"/>
      <c r="E55" s="23"/>
      <c r="F55" s="23"/>
      <c r="G55" s="23"/>
    </row>
    <row r="56" spans="1:13" ht="14.25">
      <c r="A56" s="17" t="s">
        <v>62</v>
      </c>
      <c r="B56" s="17"/>
      <c r="C56" s="17"/>
      <c r="D56" s="17"/>
      <c r="E56" s="17"/>
      <c r="F56" s="17"/>
      <c r="G56" s="17"/>
    </row>
    <row r="57" spans="1:13" ht="19.5" customHeight="1">
      <c r="A57" s="12">
        <v>6.1</v>
      </c>
      <c r="B57" s="13" t="s">
        <v>63</v>
      </c>
      <c r="C57" s="26" t="s">
        <v>64</v>
      </c>
      <c r="D57" s="26"/>
      <c r="E57" s="26"/>
      <c r="F57" s="26"/>
      <c r="G57" s="26"/>
    </row>
    <row r="58" spans="1:13" ht="19.5" customHeight="1">
      <c r="A58" s="2">
        <v>6.2</v>
      </c>
      <c r="B58" s="13" t="s">
        <v>65</v>
      </c>
      <c r="C58" s="26" t="s">
        <v>66</v>
      </c>
      <c r="D58" s="26"/>
      <c r="E58" s="26"/>
      <c r="F58" s="26"/>
      <c r="G58" s="26"/>
    </row>
    <row r="59" spans="1:13" ht="19.5" customHeight="1">
      <c r="A59" s="2">
        <v>6.3</v>
      </c>
      <c r="B59" s="13" t="s">
        <v>67</v>
      </c>
      <c r="C59" s="26" t="s">
        <v>68</v>
      </c>
      <c r="D59" s="26"/>
      <c r="E59" s="26"/>
      <c r="F59" s="26"/>
      <c r="G59" s="26"/>
    </row>
    <row r="60" spans="1:13" ht="42.75" customHeight="1">
      <c r="A60" s="2">
        <v>6.4</v>
      </c>
      <c r="B60" s="13" t="s">
        <v>69</v>
      </c>
      <c r="C60" s="16" t="s">
        <v>85</v>
      </c>
      <c r="D60" s="16"/>
      <c r="E60" s="16"/>
      <c r="F60" s="16"/>
      <c r="G60" s="16"/>
    </row>
    <row r="61" spans="1:13" ht="19.5" customHeight="1">
      <c r="A61" s="2">
        <v>6.5</v>
      </c>
      <c r="B61" s="13" t="s">
        <v>70</v>
      </c>
      <c r="C61" s="24" t="s">
        <v>71</v>
      </c>
      <c r="D61" s="24"/>
      <c r="E61" s="24"/>
      <c r="F61" s="24"/>
      <c r="G61" s="24"/>
    </row>
    <row r="62" spans="1:13" ht="19.5" customHeight="1">
      <c r="A62" s="2">
        <v>6.6</v>
      </c>
      <c r="B62" s="13" t="s">
        <v>72</v>
      </c>
      <c r="C62" s="23" t="s">
        <v>86</v>
      </c>
      <c r="D62" s="23"/>
      <c r="E62" s="23"/>
      <c r="F62" s="23"/>
      <c r="G62" s="23"/>
    </row>
    <row r="63" spans="1:13" ht="19.5" customHeight="1">
      <c r="A63" s="2">
        <v>6.7</v>
      </c>
      <c r="B63" s="13" t="s">
        <v>73</v>
      </c>
      <c r="C63" s="25" t="s">
        <v>87</v>
      </c>
      <c r="D63" s="26"/>
      <c r="E63" s="26"/>
      <c r="F63" s="26"/>
      <c r="G63" s="26"/>
    </row>
  </sheetData>
  <mergeCells count="65">
    <mergeCell ref="B25:E25"/>
    <mergeCell ref="B26:E26"/>
    <mergeCell ref="B27:E27"/>
    <mergeCell ref="B28:E28"/>
    <mergeCell ref="B29:E29"/>
    <mergeCell ref="C61:G61"/>
    <mergeCell ref="C62:G62"/>
    <mergeCell ref="C63:G63"/>
    <mergeCell ref="A45:A46"/>
    <mergeCell ref="B45:B46"/>
    <mergeCell ref="A56:G56"/>
    <mergeCell ref="C57:G57"/>
    <mergeCell ref="C58:G58"/>
    <mergeCell ref="C59:G59"/>
    <mergeCell ref="C60:G60"/>
    <mergeCell ref="A51:G51"/>
    <mergeCell ref="C52:G52"/>
    <mergeCell ref="C53:G53"/>
    <mergeCell ref="C54:G54"/>
    <mergeCell ref="C55:G55"/>
    <mergeCell ref="C46:G46"/>
    <mergeCell ref="C47:G47"/>
    <mergeCell ref="C48:G48"/>
    <mergeCell ref="C49:G49"/>
    <mergeCell ref="C50:G50"/>
    <mergeCell ref="A41:E41"/>
    <mergeCell ref="A42:G42"/>
    <mergeCell ref="C43:G43"/>
    <mergeCell ref="C44:G44"/>
    <mergeCell ref="C45:G45"/>
    <mergeCell ref="B40:E40"/>
    <mergeCell ref="B36:E36"/>
    <mergeCell ref="B37:E37"/>
    <mergeCell ref="B38:E38"/>
    <mergeCell ref="B39:E39"/>
    <mergeCell ref="B31:E31"/>
    <mergeCell ref="B32:E32"/>
    <mergeCell ref="B33:E33"/>
    <mergeCell ref="B34:E34"/>
    <mergeCell ref="B35:E35"/>
    <mergeCell ref="B30:E30"/>
    <mergeCell ref="B21:E21"/>
    <mergeCell ref="A22:G22"/>
    <mergeCell ref="B24:E24"/>
    <mergeCell ref="B23:E23"/>
    <mergeCell ref="B16:E16"/>
    <mergeCell ref="B17:E17"/>
    <mergeCell ref="B18:E18"/>
    <mergeCell ref="B19:E19"/>
    <mergeCell ref="B20:E20"/>
    <mergeCell ref="A11:G11"/>
    <mergeCell ref="B12:G12"/>
    <mergeCell ref="A13:G13"/>
    <mergeCell ref="B14:E14"/>
    <mergeCell ref="B15:E15"/>
    <mergeCell ref="A6:G6"/>
    <mergeCell ref="A7:G7"/>
    <mergeCell ref="A8:G8"/>
    <mergeCell ref="A9:G9"/>
    <mergeCell ref="A10:E10"/>
    <mergeCell ref="A1:G1"/>
    <mergeCell ref="A2:G2"/>
    <mergeCell ref="A3:G3"/>
    <mergeCell ref="A4:G4"/>
    <mergeCell ref="A5:G5"/>
  </mergeCells>
  <phoneticPr fontId="2" type="noConversion"/>
  <pageMargins left="0.7" right="0.7" top="0.75" bottom="0.75" header="0.3" footer="0.3"/>
  <pageSetup paperSize="9" scale="55"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第1包</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张敏捷</cp:lastModifiedBy>
  <cp:lastPrinted>2024-05-08T08:52:00Z</cp:lastPrinted>
  <dcterms:created xsi:type="dcterms:W3CDTF">2015-06-05T18:19:00Z</dcterms:created>
  <dcterms:modified xsi:type="dcterms:W3CDTF">2024-07-29T07:02:51Z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1FA49BE532D943FF9B99704A5FF01060_13</vt:lpwstr>
  </property>
  <property fmtid="{D5CDD505-2E9C-101B-9397-08002B2CF9AE}" pid="3" name="KSOProductBuildVer">
    <vt:lpwstr>2052-12.1.0.17133</vt:lpwstr>
  </property>
</Properties>
</file>