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<sst xmlns="http://schemas.openxmlformats.org/spreadsheetml/2006/main" count="70" uniqueCount="56">
  <si>
    <t>上肢双侧机器人采购需求</t>
  </si>
  <si>
    <t>设备名称：上肢双侧机器人</t>
  </si>
  <si>
    <t>预算总价：252万元</t>
  </si>
  <si>
    <t>预算单价：42万元/台        采购数量：6台</t>
  </si>
  <si>
    <r>
      <rPr>
        <sz val="12"/>
        <rFont val="宋体"/>
        <charset val="134"/>
      </rPr>
      <t xml:space="preserve">所属医疗设备类别：□第一类     </t>
    </r>
    <r>
      <rPr>
        <sz val="12"/>
        <rFont val="Wingdings"/>
        <charset val="134"/>
      </rPr>
      <t>þ</t>
    </r>
    <r>
      <rPr>
        <sz val="12"/>
        <rFont val="宋体"/>
        <charset val="134"/>
      </rPr>
      <t>第二类     □第三类</t>
    </r>
  </si>
  <si>
    <r>
      <rPr>
        <sz val="12"/>
        <color rgb="FF000000"/>
        <rFont val="宋体"/>
        <charset val="134"/>
      </rPr>
      <t>是否可以采购进口产品：</t>
    </r>
    <r>
      <rPr>
        <sz val="12"/>
        <color rgb="FF000000"/>
        <rFont val="Wingdings"/>
        <charset val="134"/>
      </rPr>
      <t>þ</t>
    </r>
    <r>
      <rPr>
        <sz val="12"/>
        <color rgb="FF000000"/>
        <rFont val="宋体"/>
        <charset val="134"/>
      </rPr>
      <t xml:space="preserve"> 是    □否</t>
    </r>
  </si>
  <si>
    <t>需求内容及描述</t>
  </si>
  <si>
    <t>评分分值</t>
  </si>
  <si>
    <t>是否要提供技术支持资料（是/否）</t>
  </si>
  <si>
    <t>一、主要功能与目标</t>
  </si>
  <si>
    <t>基于传感器技术，可用于肌力和关节活动度的评估与运动能力提升训练。手部传感器和运动传感器通过蓝牙无线连接，提供具有视听反馈的交互式运动训练。可进行多关节功能性动作、姿势控制训练，可进行上肢双侧功能训练，具备实时的目标导向性康复训练模式，内置多种训练游戏，提高患者主动参与程度和训练积极性，同时具备认知训练游戏功能，改善患者的认知水平。</t>
  </si>
  <si>
    <t>二、主要技术参数</t>
  </si>
  <si>
    <t>包含多种配件，满足不同测试训练需求，包括手柄传感器、动态传感器、球形及板形多功能训练组件等；</t>
  </si>
  <si>
    <t>是</t>
  </si>
  <si>
    <t>通过无线蓝牙技术进行评估训练，提高治疗便捷性及安全性，无线传感器有效距离≥8米</t>
  </si>
  <si>
    <t>肌力评估：可对手部肌力和上肢的活动范围进行评测，具备握力（张力）测试、捏力（对指捏、侧捏、指间捏、三指捏等）测试</t>
  </si>
  <si>
    <t>关节活动度评估：具备肩关节内收/外展、肩关节屈/伸、肘关节屈/伸、前臂旋前/旋后、腕关节屈/伸、腕关节尺偏/桡偏上肢各关节活动度测试评估</t>
  </si>
  <si>
    <t>治疗训练：具备精确度、反应能力、运动能力、认知水平相关的任务导向性训练方式，治疗方案可个性化定制</t>
  </si>
  <si>
    <t>主要技术参数小计分值</t>
  </si>
  <si>
    <t>三、一般技术参数</t>
  </si>
  <si>
    <t>动态传感器可用于身体各部位进行关节活动度、协调性、姿势控制等训练</t>
  </si>
  <si>
    <t>手柄传感器具备手部抓握、伸展及手指捏力评测与训练功能</t>
  </si>
  <si>
    <t>板形训练组件可用于单/双侧上肢功能训练，可为早期训练者提供支撑</t>
  </si>
  <si>
    <t>球形训练组件可进行腕关节屈伸、尺偏/桡偏以及手部抓握和分指训练</t>
  </si>
  <si>
    <t>训练模块：结合实时视觉与听觉反馈，提高患者主动参与和训练积极性</t>
  </si>
  <si>
    <t>无线充电板可同时为多个动态传感器和手柄传感器充电</t>
  </si>
  <si>
    <t>训练难度≥8级难度可调，训练难度可结合患者的训练表现自动升级或不变</t>
  </si>
  <si>
    <t>训练数据实时采集，并具备报告功能</t>
  </si>
  <si>
    <t>手部传感器最大力量：屈 ≥900N，伸 ≥180N；手指力量传感器最大力量：≥90N</t>
  </si>
  <si>
    <t>力量测试精度：≤0.2N</t>
  </si>
  <si>
    <t xml:space="preserve">         一般技术参数小计分值</t>
  </si>
  <si>
    <t>技术参数总计分值</t>
  </si>
  <si>
    <t>四、伴随服务要求</t>
  </si>
  <si>
    <t>产品附件要求（单套包含：）</t>
  </si>
  <si>
    <t>单套设备含：
1.设备主机（包含电脑及专用软件）≥1套
2.手柄传感器≥1个
3.动态传感器≥2个
4.多功能训练球≥1个
5.多功能训练板≥1个
6.充电板≥1套
7.训练垫≥1套
8.专用绑带≥1套
9.使用说明书、操作规程≥1份</t>
  </si>
  <si>
    <t>随机工具、产品的升级要求</t>
  </si>
  <si>
    <t>工具齐全</t>
  </si>
  <si>
    <t>安装</t>
  </si>
  <si>
    <r>
      <rPr>
        <sz val="12"/>
        <color theme="1"/>
        <rFont val="Wingdings"/>
        <charset val="2"/>
      </rPr>
      <t>þ</t>
    </r>
    <r>
      <rPr>
        <sz val="12"/>
        <color theme="1"/>
        <rFont val="宋体"/>
        <charset val="134"/>
      </rPr>
      <t>需要     □不需要</t>
    </r>
  </si>
  <si>
    <t>调试</t>
  </si>
  <si>
    <t>供应商提供调试方案，包括产品的现场搬运方案、是否提供产品安装和维修所需的专用工具和辅助材料</t>
  </si>
  <si>
    <t>提供技术援助</t>
  </si>
  <si>
    <t>提供原始相关技术文件，包括但不限于设备配置清单、产品说明书、图纸、操作手册、维护手册（含维修密码及接口数据）、配套软件、质量保证文件、服务指南等，所有外文资料须提供中文译本，提供电子和纸质各一份，并提供完整的校验检测专用模具和工具，为甲方制作操作流程和注意事项提示牌。</t>
  </si>
  <si>
    <t>培训</t>
  </si>
  <si>
    <t>投标方派专业技术人员免费对采购单位指定人员进行现场定期培训≥6次及不限次数指导，直至其完全掌握设备的操作、临床应用、维护等。</t>
  </si>
  <si>
    <t>验收方案</t>
  </si>
  <si>
    <t>按照投标文件，以及相关的法规政策完成设备验收</t>
  </si>
  <si>
    <t>五、售后服务要求</t>
  </si>
  <si>
    <t>售后服务响应时间</t>
  </si>
  <si>
    <t>1.可提供24小时远程维修技术支持，通过电话、传真、邮件等获得技术支持。提供400、800或其它客户服务专线电话，全年365天开通。
2.响应时间要求：每年响应时间为全年24小时*365天，≤1小时响应，≤12小时到达现场，有投标公司必须在接获报修电话后，提供突发性问题的解决措施及特殊紧急的合理化处理措施。</t>
  </si>
  <si>
    <t>服务内容与计划</t>
  </si>
  <si>
    <t>1.提供专业工程师免费现场安装调试。
2.自合同签订生效之日起30天内完成设备交付。
3.质量保证期≥5年，提供设备整机、所有第三方配套设备免费全保维修保养服务，以及原厂标准的定期校准及保养服务，时间自最终验收合格并交付使用之日起计算。
4.开机率：每年开机率不小于95%（全年工作日天数计算），累计故障不超过12天，每超过一天保修顺延三天；低于90%，将按合同总金额的5%赔偿给采购方；低于85%，除按合同总金额的5%赔偿给采购方外，还将重新计算保修期以及赔偿用户的直接经济损失和间接经济损失。
5.服务期内，包含所有产品每年提供≥2次定期维护保养，计划性定期的维修服务检测包括设备清洁、性能测试及校准、机械或电气的检查，以及补救性维修，并定期对设备的数据进行备份，确保系统能按照制造商的产品规格运行的标准来维修。
6.维修保养服务报告：每次保养、维修后，投标公司工程师以邮件或Email或现场汇报的形式为甲方提供服务报告，每年提供一份服务项目内设备的年度性维修保养服务总结报告。
7.质量保证期内免费提供货物维修保养必须的备件和专用工具。
8.软件终身免费升级服务；有固定的维修工程师并提供名单和资质等。
9.投标方必须免费提供该设备与医院信息系统HIS、PACS、HRP连接的软件、硬件及接口软件的修改与开发服务，开放设备接口参数，需提供专业服务以遵循甲方的唯一病人号标准，包括接收唯一病人号(UPID)和 PMI 的病人基本信息。无偿派人配合与医院信息系统的连接工作，直至该设备与医院信息系统可进行完整的数据边连接；在设备保修期内，当甲方信息系统变更并需要与该设备连接时，投标方需无偿派人配合直至该设备与甲方信息系统可进行完整的数据交换。
10.货物到货后，在设备验收前，设备属于检定或可校准的，投标方（中标方）必须完成首次检定或校准，并提供省级计量测试研究院或特种设备检验研究院或卫生监督所等相关检测、校准单位出具的《检定合格证书》或合格的《校准证书》，方可进行验收，首次检测或校准费用由投标方（中标方）承担，后期检定由甲方承担费用。</t>
  </si>
  <si>
    <t>维保内容与价格</t>
  </si>
  <si>
    <t>提供质量保证期满后整机年保修价格、周期维护保养计划内容与次数、质量保证期满后每次维修的工时的单价，材料费及工时费均按7.5折价格给予甲方。</t>
  </si>
  <si>
    <t>备品备件供货与价格</t>
  </si>
  <si>
    <t>终身维修并应继续提供优质的服务，储备足够的零配件备库，质量保证期满后，以75%的优惠价供应维修零配件。</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</si>
</sst>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b/>
      <sz val="16"/>
      <color theme="1"/>
      <name val="仿宋_GB2312"/>
      <charset val="134"/>
    </font>
    <font>
      <sz val="12"/>
      <name val="宋体"/>
      <charset val="134"/>
      <scheme val="minor"/>
    </font>
    <font>
      <sz val="12"/>
      <name val="宋体"/>
      <charset val="134"/>
    </font>
    <font>
      <sz val="12"/>
      <color rgb="FF000000"/>
      <name val="宋体"/>
      <charset val="134"/>
    </font>
    <font>
      <sz val="12"/>
      <color theme="1"/>
      <name val="宋体"/>
      <charset val="134"/>
      <scheme val="minor"/>
    </font>
    <font>
      <sz val="12"/>
      <color rgb="FF000000"/>
      <name val="宋体"/>
      <charset val="134"/>
      <scheme val="minor"/>
    </font>
    <font>
      <b/>
      <sz val="12"/>
      <color rgb="FF000000"/>
      <name val="宋体"/>
      <charset val="134"/>
    </font>
    <font>
      <b/>
      <sz val="12"/>
      <color rgb="FF000000"/>
      <name val="宋体"/>
      <charset val="134"/>
      <scheme val="minor"/>
    </font>
    <font>
      <sz val="10"/>
      <name val="宋体"/>
      <charset val="134"/>
      <scheme val="minor"/>
    </font>
    <font>
      <b/>
      <sz val="12"/>
      <name val="宋体"/>
      <charset val="134"/>
      <scheme val="minor"/>
    </font>
    <font>
      <b/>
      <sz val="10.5"/>
      <name val="宋体"/>
      <charset val="134"/>
    </font>
    <font>
      <b/>
      <sz val="10"/>
      <name val="宋体"/>
      <charset val="134"/>
      <scheme val="minor"/>
    </font>
    <font>
      <b/>
      <sz val="12"/>
      <color theme="1"/>
      <name val="宋体"/>
      <charset val="134"/>
      <scheme val="minor"/>
    </font>
    <font>
      <sz val="12"/>
      <color theme="1"/>
      <name val="Wingdings"/>
      <charset val="2"/>
    </font>
    <font>
      <sz val="12"/>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color theme="1"/>
      <name val="宋体"/>
      <charset val="134"/>
    </font>
    <font>
      <sz val="12"/>
      <name val="Wingdings"/>
      <charset val="134"/>
    </font>
    <font>
      <sz val="12"/>
      <color rgb="FF000000"/>
      <name val="Wingdings"/>
      <charset val="134"/>
    </font>
  </fonts>
  <fills count="35">
    <fill>
      <patternFill patternType="none"/>
    </fill>
    <fill>
      <patternFill patternType="gray125"/>
    </fill>
    <fill>
      <patternFill patternType="solid">
        <fgColor theme="0" tint="-0.149937437055574"/>
        <bgColor indexed="64"/>
      </patternFill>
    </fill>
    <fill>
      <patternFill patternType="solid">
        <fgColor theme="0" tint="-0.14990691854609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4" borderId="1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3" fillId="0" borderId="0" applyNumberFormat="0" applyFill="0" applyBorder="0" applyAlignment="0" applyProtection="0">
      <alignment vertical="center"/>
    </xf>
    <xf numFmtId="0" fontId="24" fillId="5" borderId="17" applyNumberFormat="0" applyAlignment="0" applyProtection="0">
      <alignment vertical="center"/>
    </xf>
    <xf numFmtId="0" fontId="25" fillId="6" borderId="18" applyNumberFormat="0" applyAlignment="0" applyProtection="0">
      <alignment vertical="center"/>
    </xf>
    <xf numFmtId="0" fontId="26" fillId="6" borderId="17" applyNumberFormat="0" applyAlignment="0" applyProtection="0">
      <alignment vertical="center"/>
    </xf>
    <xf numFmtId="0" fontId="27" fillId="7" borderId="19" applyNumberFormat="0" applyAlignment="0" applyProtection="0">
      <alignment vertical="center"/>
    </xf>
    <xf numFmtId="0" fontId="28" fillId="0" borderId="20" applyNumberFormat="0" applyFill="0" applyAlignment="0" applyProtection="0">
      <alignment vertical="center"/>
    </xf>
    <xf numFmtId="0" fontId="29" fillId="0" borderId="21" applyNumberFormat="0" applyFill="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4" fillId="32" borderId="0" applyNumberFormat="0" applyBorder="0" applyAlignment="0" applyProtection="0">
      <alignment vertical="center"/>
    </xf>
    <xf numFmtId="0" fontId="34" fillId="33" borderId="0" applyNumberFormat="0" applyBorder="0" applyAlignment="0" applyProtection="0">
      <alignment vertical="center"/>
    </xf>
    <xf numFmtId="0" fontId="33" fillId="34" borderId="0" applyNumberFormat="0" applyBorder="0" applyAlignment="0" applyProtection="0">
      <alignment vertical="center"/>
    </xf>
  </cellStyleXfs>
  <cellXfs count="61">
    <xf numFmtId="0" fontId="0" fillId="0" borderId="0" xfId="0">
      <alignment vertical="center"/>
    </xf>
    <xf numFmtId="0" fontId="0" fillId="0" borderId="0" xfId="0" applyFont="1" applyFill="1" applyBorder="1" applyAlignment="1">
      <alignment vertical="center"/>
    </xf>
    <xf numFmtId="0" fontId="0" fillId="0" borderId="0" xfId="0" applyAlignment="1">
      <alignment vertical="center" wrapText="1"/>
    </xf>
    <xf numFmtId="0" fontId="1"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2" fillId="0" borderId="2" xfId="0" applyFont="1" applyBorder="1" applyAlignment="1">
      <alignment horizontal="justify" vertical="center"/>
    </xf>
    <xf numFmtId="0" fontId="9" fillId="0" borderId="1" xfId="0" applyFont="1" applyBorder="1" applyAlignment="1">
      <alignment horizontal="left"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 fillId="0" borderId="2" xfId="0" applyFont="1" applyBorder="1" applyAlignment="1">
      <alignment horizontal="lef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9" fillId="0" borderId="4" xfId="0" applyFont="1" applyBorder="1" applyAlignment="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10" fillId="0" borderId="2" xfId="0" applyFont="1" applyBorder="1" applyAlignment="1">
      <alignment horizontal="right" vertical="center" wrapText="1"/>
    </xf>
    <xf numFmtId="0" fontId="10" fillId="0" borderId="3" xfId="0" applyFont="1" applyBorder="1" applyAlignment="1">
      <alignment horizontal="right" vertical="center" wrapText="1"/>
    </xf>
    <xf numFmtId="0" fontId="10" fillId="0" borderId="4" xfId="0" applyFont="1" applyBorder="1" applyAlignment="1">
      <alignment horizontal="right"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176" fontId="2" fillId="0" borderId="2" xfId="0" applyNumberFormat="1" applyFont="1" applyBorder="1" applyAlignment="1">
      <alignment horizontal="left" vertical="center" wrapText="1"/>
    </xf>
    <xf numFmtId="0" fontId="2" fillId="0" borderId="1" xfId="0" applyFont="1" applyBorder="1" applyAlignment="1">
      <alignment horizontal="justify" vertical="center" wrapText="1"/>
    </xf>
    <xf numFmtId="0" fontId="8" fillId="0" borderId="2" xfId="0" applyFont="1" applyBorder="1" applyAlignment="1">
      <alignment horizontal="right" vertical="center" wrapText="1"/>
    </xf>
    <xf numFmtId="0" fontId="8" fillId="0" borderId="3" xfId="0" applyFont="1" applyBorder="1" applyAlignment="1">
      <alignment horizontal="right" vertical="center" wrapText="1"/>
    </xf>
    <xf numFmtId="0" fontId="8" fillId="0" borderId="4" xfId="0" applyFont="1" applyBorder="1" applyAlignment="1">
      <alignment horizontal="righ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0" borderId="1" xfId="0" applyFont="1" applyBorder="1" applyAlignment="1">
      <alignment horizontal="left" vertical="center"/>
    </xf>
    <xf numFmtId="0" fontId="8"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5" fillId="0" borderId="7"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3" fillId="3" borderId="8"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5" fillId="0" borderId="1" xfId="0" applyFont="1" applyFill="1" applyBorder="1" applyAlignment="1">
      <alignment horizontal="left" vertical="center"/>
    </xf>
    <xf numFmtId="0" fontId="13" fillId="0" borderId="7"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13" fillId="0" borderId="1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5" fillId="0" borderId="13" xfId="0" applyFont="1" applyFill="1" applyBorder="1" applyAlignment="1">
      <alignment horizontal="left" vertical="center" wrapText="1"/>
    </xf>
    <xf numFmtId="0" fontId="15" fillId="0" borderId="0" xfId="0" applyFont="1" applyFill="1" applyBorder="1" applyAlignment="1">
      <alignment horizontal="justify"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44"/>
  <sheetViews>
    <sheetView tabSelected="1" zoomScale="110" zoomScaleNormal="110" topLeftCell="A18" workbookViewId="0">
      <selection activeCell="H42" sqref="H42"/>
    </sheetView>
  </sheetViews>
  <sheetFormatPr defaultColWidth="9" defaultRowHeight="13.5"/>
  <cols>
    <col min="1" max="1" width="6.25" style="2" customWidth="1"/>
    <col min="2" max="2" width="11.5916666666667" style="2" customWidth="1"/>
    <col min="3" max="6" width="13.4666666666667" style="2" customWidth="1"/>
    <col min="7" max="7" width="17.8333333333333" style="2" customWidth="1"/>
  </cols>
  <sheetData>
    <row r="1" ht="27.7" customHeight="1" spans="1:7">
      <c r="A1" s="3" t="s">
        <v>0</v>
      </c>
      <c r="B1" s="3"/>
      <c r="C1" s="3"/>
      <c r="D1" s="3"/>
      <c r="E1" s="3"/>
      <c r="F1" s="3"/>
      <c r="G1" s="3"/>
    </row>
    <row r="2" ht="40.05" customHeight="1" spans="1:7">
      <c r="A2" s="4" t="s">
        <v>1</v>
      </c>
      <c r="B2" s="4"/>
      <c r="C2" s="4"/>
      <c r="D2" s="4"/>
      <c r="E2" s="4"/>
      <c r="F2" s="4"/>
      <c r="G2" s="4"/>
    </row>
    <row r="3" ht="24" customHeight="1" spans="1:7">
      <c r="A3" s="4" t="s">
        <v>2</v>
      </c>
      <c r="B3" s="4"/>
      <c r="C3" s="4"/>
      <c r="D3" s="4"/>
      <c r="E3" s="4"/>
      <c r="F3" s="4"/>
      <c r="G3" s="4"/>
    </row>
    <row r="4" ht="24" customHeight="1" spans="1:7">
      <c r="A4" s="4" t="s">
        <v>3</v>
      </c>
      <c r="B4" s="4"/>
      <c r="C4" s="4"/>
      <c r="D4" s="4"/>
      <c r="E4" s="4"/>
      <c r="F4" s="4"/>
      <c r="G4" s="4"/>
    </row>
    <row r="5" ht="24" customHeight="1" spans="1:7">
      <c r="A5" s="5" t="s">
        <v>4</v>
      </c>
      <c r="B5" s="4"/>
      <c r="C5" s="4"/>
      <c r="D5" s="4"/>
      <c r="E5" s="4"/>
      <c r="F5" s="4"/>
      <c r="G5" s="4"/>
    </row>
    <row r="6" ht="24" customHeight="1" spans="1:7">
      <c r="A6" s="6" t="s">
        <v>5</v>
      </c>
      <c r="B6" s="7"/>
      <c r="C6" s="7"/>
      <c r="D6" s="7"/>
      <c r="E6" s="7"/>
      <c r="F6" s="7"/>
      <c r="G6" s="7"/>
    </row>
    <row r="7" ht="28.5" customHeight="1" spans="1:7">
      <c r="A7" s="8"/>
      <c r="B7" s="8"/>
      <c r="C7" s="8"/>
      <c r="D7" s="8"/>
      <c r="E7" s="8"/>
      <c r="F7" s="8"/>
      <c r="G7" s="8"/>
    </row>
    <row r="8" ht="46.15" customHeight="1" spans="1:7">
      <c r="A8" s="9" t="s">
        <v>6</v>
      </c>
      <c r="B8" s="10"/>
      <c r="C8" s="10"/>
      <c r="D8" s="10"/>
      <c r="E8" s="11"/>
      <c r="F8" s="12" t="s">
        <v>7</v>
      </c>
      <c r="G8" s="12" t="s">
        <v>8</v>
      </c>
    </row>
    <row r="9" ht="19.9" customHeight="1" spans="1:7">
      <c r="A9" s="13" t="s">
        <v>9</v>
      </c>
      <c r="B9" s="14"/>
      <c r="C9" s="14"/>
      <c r="D9" s="14"/>
      <c r="E9" s="14"/>
      <c r="F9" s="14"/>
      <c r="G9" s="15"/>
    </row>
    <row r="10" ht="62" customHeight="1" spans="1:10">
      <c r="A10" s="16">
        <v>1.1</v>
      </c>
      <c r="B10" s="17" t="s">
        <v>10</v>
      </c>
      <c r="C10" s="17"/>
      <c r="D10" s="17"/>
      <c r="E10" s="17"/>
      <c r="F10" s="17"/>
      <c r="G10" s="17"/>
      <c r="J10" s="2"/>
    </row>
    <row r="11" ht="19.9" customHeight="1" spans="1:7">
      <c r="A11" s="18" t="s">
        <v>11</v>
      </c>
      <c r="B11" s="19"/>
      <c r="C11" s="19"/>
      <c r="D11" s="19"/>
      <c r="E11" s="19"/>
      <c r="F11" s="19"/>
      <c r="G11" s="20"/>
    </row>
    <row r="12" ht="47" customHeight="1" spans="1:7">
      <c r="A12" s="21">
        <v>2.1</v>
      </c>
      <c r="B12" s="22" t="s">
        <v>12</v>
      </c>
      <c r="C12" s="23"/>
      <c r="D12" s="23"/>
      <c r="E12" s="24"/>
      <c r="F12" s="25">
        <v>4</v>
      </c>
      <c r="G12" s="25" t="s">
        <v>13</v>
      </c>
    </row>
    <row r="13" ht="42" customHeight="1" spans="1:7">
      <c r="A13" s="21">
        <v>2.2</v>
      </c>
      <c r="B13" s="22" t="s">
        <v>14</v>
      </c>
      <c r="C13" s="23"/>
      <c r="D13" s="23"/>
      <c r="E13" s="24"/>
      <c r="F13" s="25">
        <v>4</v>
      </c>
      <c r="G13" s="25" t="s">
        <v>13</v>
      </c>
    </row>
    <row r="14" ht="36" customHeight="1" spans="1:7">
      <c r="A14" s="21">
        <v>2.3</v>
      </c>
      <c r="B14" s="22" t="s">
        <v>15</v>
      </c>
      <c r="C14" s="23"/>
      <c r="D14" s="23"/>
      <c r="E14" s="24"/>
      <c r="F14" s="25">
        <v>4</v>
      </c>
      <c r="G14" s="25" t="s">
        <v>13</v>
      </c>
    </row>
    <row r="15" ht="42" customHeight="1" spans="1:7">
      <c r="A15" s="21">
        <v>2.4</v>
      </c>
      <c r="B15" s="22" t="s">
        <v>16</v>
      </c>
      <c r="C15" s="23"/>
      <c r="D15" s="23"/>
      <c r="E15" s="24"/>
      <c r="F15" s="25">
        <v>4</v>
      </c>
      <c r="G15" s="25" t="s">
        <v>13</v>
      </c>
    </row>
    <row r="16" ht="36" customHeight="1" spans="1:7">
      <c r="A16" s="21">
        <v>2.5</v>
      </c>
      <c r="B16" s="22" t="s">
        <v>17</v>
      </c>
      <c r="C16" s="23"/>
      <c r="D16" s="23"/>
      <c r="E16" s="24"/>
      <c r="F16" s="25">
        <v>4</v>
      </c>
      <c r="G16" s="25" t="s">
        <v>13</v>
      </c>
    </row>
    <row r="17" ht="30" customHeight="1" spans="1:7">
      <c r="A17" s="26"/>
      <c r="B17" s="27" t="s">
        <v>18</v>
      </c>
      <c r="C17" s="28"/>
      <c r="D17" s="28"/>
      <c r="E17" s="29"/>
      <c r="F17" s="30">
        <f>SUM(F12:F16)</f>
        <v>20</v>
      </c>
      <c r="G17" s="31"/>
    </row>
    <row r="18" ht="19.9" customHeight="1" spans="1:7">
      <c r="A18" s="18" t="s">
        <v>19</v>
      </c>
      <c r="B18" s="19"/>
      <c r="C18" s="19"/>
      <c r="D18" s="19"/>
      <c r="E18" s="19"/>
      <c r="F18" s="19"/>
      <c r="G18" s="20"/>
    </row>
    <row r="19" ht="32.25" customHeight="1" spans="1:7">
      <c r="A19" s="21">
        <v>3.1</v>
      </c>
      <c r="B19" s="22" t="s">
        <v>20</v>
      </c>
      <c r="C19" s="32"/>
      <c r="D19" s="32"/>
      <c r="E19" s="33"/>
      <c r="F19" s="25">
        <v>2</v>
      </c>
      <c r="G19" s="25" t="s">
        <v>13</v>
      </c>
    </row>
    <row r="20" ht="22.15" customHeight="1" spans="1:7">
      <c r="A20" s="21">
        <v>3.2</v>
      </c>
      <c r="B20" s="22" t="s">
        <v>21</v>
      </c>
      <c r="C20" s="32"/>
      <c r="D20" s="32"/>
      <c r="E20" s="33"/>
      <c r="F20" s="25">
        <v>2</v>
      </c>
      <c r="G20" s="25" t="s">
        <v>13</v>
      </c>
    </row>
    <row r="21" ht="35.25" customHeight="1" spans="1:7">
      <c r="A21" s="21">
        <v>3.3</v>
      </c>
      <c r="B21" s="22" t="s">
        <v>22</v>
      </c>
      <c r="C21" s="32"/>
      <c r="D21" s="32"/>
      <c r="E21" s="33"/>
      <c r="F21" s="25">
        <v>2</v>
      </c>
      <c r="G21" s="25" t="s">
        <v>13</v>
      </c>
    </row>
    <row r="22" ht="36" customHeight="1" spans="1:7">
      <c r="A22" s="21">
        <v>3.4</v>
      </c>
      <c r="B22" s="22" t="s">
        <v>23</v>
      </c>
      <c r="C22" s="32"/>
      <c r="D22" s="32"/>
      <c r="E22" s="33"/>
      <c r="F22" s="25">
        <v>2</v>
      </c>
      <c r="G22" s="25" t="s">
        <v>13</v>
      </c>
    </row>
    <row r="23" ht="39" customHeight="1" spans="1:7">
      <c r="A23" s="21">
        <v>3.5</v>
      </c>
      <c r="B23" s="22" t="s">
        <v>24</v>
      </c>
      <c r="C23" s="32"/>
      <c r="D23" s="32"/>
      <c r="E23" s="33"/>
      <c r="F23" s="25">
        <v>2</v>
      </c>
      <c r="G23" s="25" t="s">
        <v>13</v>
      </c>
    </row>
    <row r="24" ht="26.65" customHeight="1" spans="1:7">
      <c r="A24" s="21">
        <v>3.6</v>
      </c>
      <c r="B24" s="22" t="s">
        <v>25</v>
      </c>
      <c r="C24" s="32"/>
      <c r="D24" s="32"/>
      <c r="E24" s="33"/>
      <c r="F24" s="25">
        <v>2</v>
      </c>
      <c r="G24" s="25" t="s">
        <v>13</v>
      </c>
    </row>
    <row r="25" ht="29" customHeight="1" spans="1:7">
      <c r="A25" s="21">
        <v>3.7</v>
      </c>
      <c r="B25" s="22" t="s">
        <v>26</v>
      </c>
      <c r="C25" s="32"/>
      <c r="D25" s="32"/>
      <c r="E25" s="33"/>
      <c r="F25" s="25">
        <v>2</v>
      </c>
      <c r="G25" s="25" t="s">
        <v>13</v>
      </c>
    </row>
    <row r="26" ht="24" customHeight="1" spans="1:7">
      <c r="A26" s="21">
        <v>3.8</v>
      </c>
      <c r="B26" s="22" t="s">
        <v>27</v>
      </c>
      <c r="C26" s="32"/>
      <c r="D26" s="32"/>
      <c r="E26" s="33"/>
      <c r="F26" s="25">
        <v>2</v>
      </c>
      <c r="G26" s="25" t="s">
        <v>13</v>
      </c>
    </row>
    <row r="27" ht="37" customHeight="1" spans="1:7">
      <c r="A27" s="21">
        <v>3.9</v>
      </c>
      <c r="B27" s="22" t="s">
        <v>28</v>
      </c>
      <c r="C27" s="23"/>
      <c r="D27" s="23"/>
      <c r="E27" s="24"/>
      <c r="F27" s="25">
        <v>2</v>
      </c>
      <c r="G27" s="25" t="s">
        <v>13</v>
      </c>
    </row>
    <row r="28" ht="24" customHeight="1" spans="1:7">
      <c r="A28" s="34">
        <v>3.1</v>
      </c>
      <c r="B28" s="22" t="s">
        <v>29</v>
      </c>
      <c r="C28" s="23"/>
      <c r="D28" s="23"/>
      <c r="E28" s="24"/>
      <c r="F28" s="25">
        <v>2</v>
      </c>
      <c r="G28" s="25" t="s">
        <v>13</v>
      </c>
    </row>
    <row r="29" ht="19.15" customHeight="1" spans="1:7">
      <c r="A29" s="35"/>
      <c r="B29" s="27" t="s">
        <v>30</v>
      </c>
      <c r="C29" s="28"/>
      <c r="D29" s="28"/>
      <c r="E29" s="29"/>
      <c r="F29" s="30">
        <f>SUM(F19:F28)</f>
        <v>20</v>
      </c>
      <c r="G29" s="30"/>
    </row>
    <row r="30" ht="19.15" customHeight="1" spans="1:7">
      <c r="A30" s="36" t="s">
        <v>31</v>
      </c>
      <c r="B30" s="37"/>
      <c r="C30" s="37"/>
      <c r="D30" s="37"/>
      <c r="E30" s="38"/>
      <c r="F30" s="12">
        <f>F29+F17</f>
        <v>40</v>
      </c>
      <c r="G30" s="12"/>
    </row>
    <row r="31" ht="19.9" customHeight="1" spans="1:7">
      <c r="A31" s="13" t="s">
        <v>32</v>
      </c>
      <c r="B31" s="39"/>
      <c r="C31" s="39"/>
      <c r="D31" s="39"/>
      <c r="E31" s="39"/>
      <c r="F31" s="39"/>
      <c r="G31" s="40"/>
    </row>
    <row r="32" ht="162" customHeight="1" spans="1:7">
      <c r="A32" s="41">
        <v>4.1</v>
      </c>
      <c r="B32" s="42" t="s">
        <v>33</v>
      </c>
      <c r="C32" s="4" t="s">
        <v>34</v>
      </c>
      <c r="D32" s="4"/>
      <c r="E32" s="4"/>
      <c r="F32" s="4"/>
      <c r="G32" s="4"/>
    </row>
    <row r="33" s="1" customFormat="1" ht="45" customHeight="1" spans="1:11">
      <c r="A33" s="43">
        <v>4.2</v>
      </c>
      <c r="B33" s="44" t="s">
        <v>35</v>
      </c>
      <c r="C33" s="43" t="s">
        <v>36</v>
      </c>
      <c r="D33" s="43"/>
      <c r="E33" s="43"/>
      <c r="F33" s="43"/>
      <c r="G33" s="43"/>
      <c r="K33" s="60"/>
    </row>
    <row r="34" s="1" customFormat="1" ht="45" customHeight="1" spans="1:11">
      <c r="A34" s="45">
        <v>4.3</v>
      </c>
      <c r="B34" s="44" t="s">
        <v>37</v>
      </c>
      <c r="C34" s="46" t="s">
        <v>38</v>
      </c>
      <c r="D34" s="43"/>
      <c r="E34" s="43"/>
      <c r="F34" s="43"/>
      <c r="G34" s="43"/>
      <c r="K34" s="60"/>
    </row>
    <row r="35" s="1" customFormat="1" ht="45" customHeight="1" spans="1:11">
      <c r="A35" s="43">
        <v>4.4</v>
      </c>
      <c r="B35" s="44" t="s">
        <v>39</v>
      </c>
      <c r="C35" s="43" t="s">
        <v>40</v>
      </c>
      <c r="D35" s="43"/>
      <c r="E35" s="43"/>
      <c r="F35" s="43"/>
      <c r="G35" s="43"/>
      <c r="K35" s="60"/>
    </row>
    <row r="36" s="1" customFormat="1" ht="89" customHeight="1" spans="1:11">
      <c r="A36" s="43">
        <v>4.5</v>
      </c>
      <c r="B36" s="44" t="s">
        <v>41</v>
      </c>
      <c r="C36" s="43" t="s">
        <v>42</v>
      </c>
      <c r="D36" s="43"/>
      <c r="E36" s="43"/>
      <c r="F36" s="43"/>
      <c r="G36" s="43"/>
      <c r="K36" s="60"/>
    </row>
    <row r="37" s="1" customFormat="1" ht="62" customHeight="1" spans="1:11">
      <c r="A37" s="43">
        <v>4.6</v>
      </c>
      <c r="B37" s="44" t="s">
        <v>43</v>
      </c>
      <c r="C37" s="43" t="s">
        <v>44</v>
      </c>
      <c r="D37" s="43"/>
      <c r="E37" s="43"/>
      <c r="F37" s="43"/>
      <c r="G37" s="43"/>
      <c r="K37" s="60"/>
    </row>
    <row r="38" s="1" customFormat="1" ht="41" customHeight="1" spans="1:11">
      <c r="A38" s="43">
        <v>4.7</v>
      </c>
      <c r="B38" s="44" t="s">
        <v>45</v>
      </c>
      <c r="C38" s="43" t="s">
        <v>46</v>
      </c>
      <c r="D38" s="43"/>
      <c r="E38" s="43"/>
      <c r="F38" s="43"/>
      <c r="G38" s="43"/>
      <c r="K38" s="60"/>
    </row>
    <row r="39" s="1" customFormat="1" ht="19.9" customHeight="1" spans="1:7">
      <c r="A39" s="47" t="s">
        <v>47</v>
      </c>
      <c r="B39" s="48"/>
      <c r="C39" s="48"/>
      <c r="D39" s="48"/>
      <c r="E39" s="48"/>
      <c r="F39" s="48"/>
      <c r="G39" s="49"/>
    </row>
    <row r="40" s="1" customFormat="1" ht="75" customHeight="1" spans="1:7">
      <c r="A40" s="50">
        <v>5.1</v>
      </c>
      <c r="B40" s="44" t="s">
        <v>48</v>
      </c>
      <c r="C40" s="43" t="s">
        <v>49</v>
      </c>
      <c r="D40" s="50"/>
      <c r="E40" s="50"/>
      <c r="F40" s="50"/>
      <c r="G40" s="50"/>
    </row>
    <row r="41" s="1" customFormat="1" ht="409" customHeight="1" spans="1:7">
      <c r="A41" s="45">
        <v>5.2</v>
      </c>
      <c r="B41" s="51" t="s">
        <v>50</v>
      </c>
      <c r="C41" s="52" t="s">
        <v>51</v>
      </c>
      <c r="D41" s="53"/>
      <c r="E41" s="53"/>
      <c r="F41" s="53"/>
      <c r="G41" s="54"/>
    </row>
    <row r="42" s="1" customFormat="1" ht="40" customHeight="1" spans="1:7">
      <c r="A42" s="55"/>
      <c r="B42" s="56"/>
      <c r="C42" s="57"/>
      <c r="D42" s="58"/>
      <c r="E42" s="58"/>
      <c r="F42" s="58"/>
      <c r="G42" s="59"/>
    </row>
    <row r="43" s="1" customFormat="1" ht="58" customHeight="1" spans="1:7">
      <c r="A43" s="43">
        <v>5.3</v>
      </c>
      <c r="B43" s="44" t="s">
        <v>52</v>
      </c>
      <c r="C43" s="43" t="s">
        <v>53</v>
      </c>
      <c r="D43" s="43"/>
      <c r="E43" s="43"/>
      <c r="F43" s="43"/>
      <c r="G43" s="43"/>
    </row>
    <row r="44" s="1" customFormat="1" ht="60" customHeight="1" spans="1:7">
      <c r="A44" s="43">
        <v>5.4</v>
      </c>
      <c r="B44" s="44" t="s">
        <v>54</v>
      </c>
      <c r="C44" s="43" t="s">
        <v>55</v>
      </c>
      <c r="D44" s="43"/>
      <c r="E44" s="43"/>
      <c r="F44" s="43"/>
      <c r="G44" s="43"/>
    </row>
  </sheetData>
  <mergeCells count="45">
    <mergeCell ref="A1:G1"/>
    <mergeCell ref="A2:G2"/>
    <mergeCell ref="A3:G3"/>
    <mergeCell ref="A4:G4"/>
    <mergeCell ref="A5:G5"/>
    <mergeCell ref="A6:G6"/>
    <mergeCell ref="A7:G7"/>
    <mergeCell ref="A8:E8"/>
    <mergeCell ref="A9:G9"/>
    <mergeCell ref="B10:G10"/>
    <mergeCell ref="A11:G11"/>
    <mergeCell ref="B12:E12"/>
    <mergeCell ref="B13:E13"/>
    <mergeCell ref="B14:E14"/>
    <mergeCell ref="B15:E15"/>
    <mergeCell ref="B16:E16"/>
    <mergeCell ref="B17:E17"/>
    <mergeCell ref="A18:G18"/>
    <mergeCell ref="B19:E19"/>
    <mergeCell ref="B20:E20"/>
    <mergeCell ref="B21:E21"/>
    <mergeCell ref="B22:E22"/>
    <mergeCell ref="B23:E23"/>
    <mergeCell ref="B24:E24"/>
    <mergeCell ref="B25:E25"/>
    <mergeCell ref="B26:E26"/>
    <mergeCell ref="B27:E27"/>
    <mergeCell ref="B28:E28"/>
    <mergeCell ref="B29:E29"/>
    <mergeCell ref="A30:E30"/>
    <mergeCell ref="A31:G31"/>
    <mergeCell ref="C32:G32"/>
    <mergeCell ref="C33:G33"/>
    <mergeCell ref="C34:G34"/>
    <mergeCell ref="C35:G35"/>
    <mergeCell ref="C36:G36"/>
    <mergeCell ref="C37:G37"/>
    <mergeCell ref="C38:G38"/>
    <mergeCell ref="A39:G39"/>
    <mergeCell ref="C40:G40"/>
    <mergeCell ref="C43:G43"/>
    <mergeCell ref="C44:G44"/>
    <mergeCell ref="A41:A42"/>
    <mergeCell ref="B41:B42"/>
    <mergeCell ref="C41:G42"/>
  </mergeCells>
  <pageMargins left="0.75" right="0.75" top="1" bottom="1" header="0.5" footer="0.5"/>
  <pageSetup paperSize="9" scale="98"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office</dc:creator>
  <cp:lastModifiedBy>Artisan</cp:lastModifiedBy>
  <dcterms:created xsi:type="dcterms:W3CDTF">2023-04-17T05:29:00Z</dcterms:created>
  <cp:lastPrinted>2023-05-10T07:31:00Z</cp:lastPrinted>
  <dcterms:modified xsi:type="dcterms:W3CDTF">2024-08-15T06:31:40Z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9219708A3CD244F2AC28FC36B5D2CFE1_13</vt:lpwstr>
  </property>
  <property fmtid="{D5CDD505-2E9C-101B-9397-08002B2CF9AE}" pid="3" name="KSOProductBuildVer">
    <vt:lpwstr>2052-12.1.0.17827</vt:lpwstr>
  </property>
</Properties>
</file>