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E:\2023\2023.12\04华东医院医疗设备\1225采购人修改需求\"/>
    </mc:Choice>
  </mc:AlternateContent>
  <xr:revisionPtr revIDLastSave="0" documentId="13_ncr:1_{5742FC17-1F8F-4CB8-ACEE-5D3A14CCF6C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GoBack" localSheetId="0">Sheet1!$A$67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7" i="1" l="1"/>
  <c r="F36" i="1"/>
  <c r="F20" i="1"/>
</calcChain>
</file>

<file path=xl/sharedStrings.xml><?xml version="1.0" encoding="utf-8"?>
<sst xmlns="http://schemas.openxmlformats.org/spreadsheetml/2006/main" count="114" uniqueCount="96">
  <si>
    <t>华东医院重症建设配置设备项目采购需求（第3包）</t>
  </si>
  <si>
    <t>设备名称：手术无影灯（LED子母灯)+吊臂</t>
  </si>
  <si>
    <t>采购编号：23-W00052692         预算总价：210万元</t>
  </si>
  <si>
    <t>预算单价：30万元       采购数量：7套</t>
  </si>
  <si>
    <t>所属医疗设备类别：第一类    ■第二类   ■ 第三类</t>
  </si>
  <si>
    <t>面向企业分类：■  面向大、中、小、微的各类供应商采购</t>
  </si>
  <si>
    <t xml:space="preserve">                         □ 专门面向中小企业采购</t>
  </si>
  <si>
    <t xml:space="preserve">                         □  专门面向小微企业采购</t>
  </si>
  <si>
    <t>是否可以采购进口产品：□ 是  ■否</t>
  </si>
  <si>
    <t>手术无影灯需求内容及描述</t>
  </si>
  <si>
    <t>评分分值</t>
  </si>
  <si>
    <t>是否要提供技术支持资料（是/否）</t>
  </si>
  <si>
    <t>一、主要功能与目标</t>
  </si>
  <si>
    <t>提供稳定的术中无影照明，保障各类外科手术的顺利开展。</t>
  </si>
  <si>
    <t>二、主要技术参数</t>
  </si>
  <si>
    <t>是</t>
  </si>
  <si>
    <t>采用绿色的LED环境灯照明系统设计，增强视觉对比度；具备与主照明系统一键式切换,最大光照度≤500lx，且照度≥5档可调；</t>
  </si>
  <si>
    <t>要求具有光容量稳定功能，解决LED技术中常见的光亮度快速衰减问题，提供稳定的照明亮度；</t>
  </si>
  <si>
    <t>色彩还原指数：Ra≥95，R9≥90；</t>
  </si>
  <si>
    <t>灯泡使用寿命≥60,000小时；</t>
  </si>
  <si>
    <t>吊顶采用非同轴椭圆型吊管设计，吊臂非叠加向下安装，无需破坏层流即可升级为四悬臂结构，方便加装显示器或外置摄像系统等设备</t>
  </si>
  <si>
    <t>主要技术参数小计分值</t>
  </si>
  <si>
    <t>三、一般技术参数</t>
  </si>
  <si>
    <t>色温</t>
  </si>
  <si>
    <r>
      <t>固定色温≥4200K；在3900K-4500K范围内，至少</t>
    </r>
    <r>
      <rPr>
        <sz val="11"/>
        <rFont val="宋体"/>
        <charset val="134"/>
        <scheme val="major"/>
      </rPr>
      <t>3档可调；</t>
    </r>
  </si>
  <si>
    <t>否</t>
  </si>
  <si>
    <t>光斑直径</t>
  </si>
  <si>
    <t>子灯、母灯光斑直径调节范围至少包含：20-25cm；</t>
  </si>
  <si>
    <t>中心照度</t>
  </si>
  <si>
    <t>子母灯最大中心照度≥160,000lx；可根据手术需求自主激活增强模式，并伴有指示灯闪烁提示，保障手术中照明安全；</t>
  </si>
  <si>
    <t>光斑分布直径</t>
  </si>
  <si>
    <t>光斑分布直径d50/d10（d50/d10，是指光场中心周围的光场直径,在照度达到中心照度的50%/10%处结束）≥0.55；</t>
  </si>
  <si>
    <t>照明深度</t>
  </si>
  <si>
    <t>20%中心照度≥110cm，60%中心照度≥52cm。</t>
  </si>
  <si>
    <t>调光范围</t>
  </si>
  <si>
    <r>
      <t>25%≤照度调控范围≤</t>
    </r>
    <r>
      <rPr>
        <sz val="11"/>
        <rFont val="宋体"/>
        <charset val="134"/>
        <scheme val="major"/>
      </rPr>
      <t>100%</t>
    </r>
  </si>
  <si>
    <t>红外辐射</t>
  </si>
  <si>
    <t>母灯≤ 3.3mW/m²/lx；子灯≤ 3.3mW/m²/lx</t>
  </si>
  <si>
    <t>灯头回转半径</t>
  </si>
  <si>
    <t>要求无影灯常规回转半径≥220cm；要求悬臂长度可以根据手术室现场需要升级为加长臂，升级后回转半径≥250cm</t>
  </si>
  <si>
    <t>灯头防水防尘等级</t>
  </si>
  <si>
    <t>无影灯灯头防水防尘等级≥IP44</t>
  </si>
  <si>
    <t>灭菌手柄功能</t>
  </si>
  <si>
    <t>通过灯头中央的灭菌手柄具备调节光照度、光斑直径和色温。</t>
  </si>
  <si>
    <t>吊臂承重</t>
  </si>
  <si>
    <t>吊臂承重≥15kg，适配医用显示器尺寸范围至少包含：19-32寸。</t>
  </si>
  <si>
    <t>吊臂移动性</t>
  </si>
  <si>
    <t>要求显示器吊臂包含调节手柄，以便便捷移动显示器空间位置。</t>
  </si>
  <si>
    <t>调节灵活性</t>
  </si>
  <si>
    <t>要求可以通过调节手柄翻转显示器，实现显示器的液晶屏朝上，避免手术室清洁时意外磕碰损坏液晶屏。提供资料图片或者实拍照片证明。</t>
  </si>
  <si>
    <t>吊臂兼容性</t>
  </si>
  <si>
    <t>要求无影灯吊臂可以穿过线缆数量≥3根；线缆种类须兼容视音频系统配套线缆，种类包括但不限于：电源线、HDMI 4K光纤线、DP线、多模光纤。提供资料图片或者实拍照片证明。</t>
  </si>
  <si>
    <t xml:space="preserve">         一般技术参数小计分值</t>
  </si>
  <si>
    <t>技术参数总计分值</t>
  </si>
  <si>
    <t>四、伴随服务要求</t>
  </si>
  <si>
    <t>产品附件要求</t>
  </si>
  <si>
    <t>子母灯头*7套；双灯电源系统*7套，灭菌手柄*42个，安装组件*7套，32寸显示器吊臂*7个等</t>
  </si>
  <si>
    <t>随机工具、产品的升级要求</t>
  </si>
  <si>
    <t>无随机工具，软件免费升级</t>
  </si>
  <si>
    <t>安装</t>
  </si>
  <si>
    <t>■需要     □不需要</t>
  </si>
  <si>
    <t>需要和视音频手术整合系统配合对接；</t>
  </si>
  <si>
    <t>提供场地安装要求图</t>
  </si>
  <si>
    <t>调试</t>
  </si>
  <si>
    <t>由设备生产厂商委派专职工程师完成设备调试功工作;需要和视音频手术整合系统对接配合.</t>
  </si>
  <si>
    <t>提供技术援助</t>
  </si>
  <si>
    <t>提供设备使用说明书及其它相关技术文档</t>
  </si>
  <si>
    <t>培训</t>
  </si>
  <si>
    <t>包括提供临床操作及维修人员培训，培训次数≥2次，并提供免费技术咨询服务</t>
  </si>
  <si>
    <t>验收方案</t>
  </si>
  <si>
    <t>按照投标文件，以及相关的法规政策完成设备验收</t>
  </si>
  <si>
    <t>五、售后服务要求</t>
  </si>
  <si>
    <t>售后服务响应时间</t>
  </si>
  <si>
    <t>≤2小时电话响应，≤24小时到达现场</t>
  </si>
  <si>
    <t>服务内容与计划</t>
  </si>
  <si>
    <t>包括提供所投产品的终身免费软件升级、提供详细配置清单、具有固定的售后服务机构</t>
  </si>
  <si>
    <t>维保内容与价格</t>
  </si>
  <si>
    <t>设备整机保修，不含易损易耗配件；并提供出保后的年保修价格（≤设备采购价格的5%）。</t>
  </si>
  <si>
    <t>备品备件供货与价格</t>
  </si>
  <si>
    <t>必要配件供应年限≥10年，提供配件报价清单及折扣率≤70%</t>
  </si>
  <si>
    <t>六、商务要求</t>
  </si>
  <si>
    <t>交付地址</t>
  </si>
  <si>
    <t>上海市静安区延安西路221号</t>
  </si>
  <si>
    <t>交付日期</t>
  </si>
  <si>
    <t>自合同签订后，医院通知交货后的60天内</t>
  </si>
  <si>
    <t>交付状态</t>
  </si>
  <si>
    <t>完成送货上门、就位、安装、调试、培训直至验收合格</t>
  </si>
  <si>
    <t>付款要求</t>
  </si>
  <si>
    <t>合同验收单或验收报告出具并且采购人收到货物及其发票后10个工作日内，支付全部货款。</t>
  </si>
  <si>
    <t>质量保证期</t>
  </si>
  <si>
    <t>质量保证金</t>
  </si>
  <si>
    <t>不收取</t>
  </si>
  <si>
    <t>履约保证金</t>
  </si>
  <si>
    <t>■不收取；口收取，为合同金额的5%。</t>
  </si>
  <si>
    <t>手术灯头采用三叶、四叶设计</t>
    <phoneticPr fontId="15" type="noConversion"/>
  </si>
  <si>
    <r>
      <t>自货物按合同规定验收合格之日起不少于</t>
    </r>
    <r>
      <rPr>
        <b/>
        <sz val="12"/>
        <rFont val="宋体"/>
        <charset val="134"/>
        <scheme val="major"/>
      </rPr>
      <t>24</t>
    </r>
    <r>
      <rPr>
        <sz val="12"/>
        <rFont val="宋体"/>
        <charset val="134"/>
        <scheme val="major"/>
      </rPr>
      <t>个月。</t>
    </r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</si>
</sst>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宋体"/>
      <charset val="134"/>
      <scheme val="minor"/>
    </font>
    <font>
      <sz val="11"/>
      <name val="宋体"/>
      <charset val="134"/>
      <scheme val="major"/>
    </font>
    <font>
      <b/>
      <sz val="16"/>
      <name val="宋体"/>
      <charset val="134"/>
      <scheme val="major"/>
    </font>
    <font>
      <b/>
      <sz val="16"/>
      <name val="宋体"/>
      <charset val="134"/>
      <scheme val="major"/>
    </font>
    <font>
      <sz val="12"/>
      <name val="宋体"/>
      <charset val="134"/>
      <scheme val="major"/>
    </font>
    <font>
      <sz val="12"/>
      <name val="宋体"/>
      <charset val="134"/>
      <scheme val="major"/>
    </font>
    <font>
      <b/>
      <sz val="12"/>
      <name val="宋体"/>
      <charset val="134"/>
      <scheme val="major"/>
    </font>
    <font>
      <b/>
      <sz val="11"/>
      <name val="宋体"/>
      <charset val="134"/>
      <scheme val="major"/>
    </font>
    <font>
      <sz val="11"/>
      <color rgb="FFFF0000"/>
      <name val="宋体"/>
      <charset val="134"/>
      <scheme val="major"/>
    </font>
    <font>
      <sz val="11"/>
      <name val="宋体"/>
      <charset val="134"/>
      <scheme val="major"/>
    </font>
    <font>
      <sz val="10.5"/>
      <name val="宋体"/>
      <charset val="134"/>
      <scheme val="major"/>
    </font>
    <font>
      <b/>
      <sz val="14"/>
      <name val="宋体"/>
      <charset val="134"/>
      <scheme val="major"/>
    </font>
    <font>
      <sz val="11"/>
      <name val="宋体"/>
      <charset val="134"/>
    </font>
    <font>
      <b/>
      <sz val="12"/>
      <name val="宋体"/>
      <charset val="134"/>
      <scheme val="major"/>
    </font>
    <font>
      <sz val="12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ajor"/>
    </font>
    <font>
      <sz val="12"/>
      <name val="宋体"/>
      <family val="3"/>
      <charset val="134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0.1496017334513382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9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49" fontId="9" fillId="3" borderId="2" xfId="0" applyNumberFormat="1" applyFont="1" applyFill="1" applyBorder="1" applyAlignment="1">
      <alignment horizontal="left" vertical="center" wrapText="1"/>
    </xf>
    <xf numFmtId="49" fontId="1" fillId="3" borderId="3" xfId="0" applyNumberFormat="1" applyFont="1" applyFill="1" applyBorder="1" applyAlignment="1">
      <alignment horizontal="left" vertical="center" wrapText="1"/>
    </xf>
    <xf numFmtId="49" fontId="1" fillId="3" borderId="4" xfId="0" applyNumberFormat="1" applyFont="1" applyFill="1" applyBorder="1" applyAlignment="1">
      <alignment horizontal="left" vertical="center" wrapText="1"/>
    </xf>
    <xf numFmtId="0" fontId="12" fillId="3" borderId="2" xfId="0" applyFont="1" applyFill="1" applyBorder="1" applyAlignment="1" applyProtection="1">
      <alignment horizontal="left" vertical="center"/>
      <protection locked="0"/>
    </xf>
    <xf numFmtId="0" fontId="9" fillId="3" borderId="3" xfId="0" applyFont="1" applyFill="1" applyBorder="1" applyAlignment="1" applyProtection="1">
      <alignment horizontal="left" vertical="center"/>
      <protection locked="0"/>
    </xf>
    <xf numFmtId="0" fontId="9" fillId="3" borderId="4" xfId="0" applyFont="1" applyFill="1" applyBorder="1" applyAlignment="1" applyProtection="1">
      <alignment horizontal="left" vertical="center"/>
      <protection locked="0"/>
    </xf>
    <xf numFmtId="0" fontId="1" fillId="3" borderId="2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vertical="center" readingOrder="1"/>
    </xf>
    <xf numFmtId="0" fontId="1" fillId="3" borderId="3" xfId="0" applyFont="1" applyFill="1" applyBorder="1" applyAlignment="1">
      <alignment vertical="center" readingOrder="1"/>
    </xf>
    <xf numFmtId="0" fontId="1" fillId="3" borderId="4" xfId="0" applyFont="1" applyFill="1" applyBorder="1" applyAlignment="1">
      <alignment vertical="center" readingOrder="1"/>
    </xf>
    <xf numFmtId="0" fontId="6" fillId="0" borderId="1" xfId="0" applyFont="1" applyBorder="1" applyAlignment="1">
      <alignment horizontal="righ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/>
    </xf>
    <xf numFmtId="0" fontId="4" fillId="3" borderId="1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14" fillId="3" borderId="1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16" fillId="3" borderId="2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0"/>
  <sheetViews>
    <sheetView tabSelected="1" workbookViewId="0">
      <selection activeCell="J54" sqref="J54"/>
    </sheetView>
  </sheetViews>
  <sheetFormatPr defaultColWidth="9" defaultRowHeight="13.5" x14ac:dyDescent="0.15"/>
  <cols>
    <col min="1" max="1" width="9.625" style="1" customWidth="1"/>
    <col min="2" max="2" width="21.75" style="2" customWidth="1"/>
    <col min="3" max="4" width="13.5" style="2" customWidth="1"/>
    <col min="5" max="5" width="47.875" style="2" customWidth="1"/>
    <col min="6" max="6" width="11.125" style="2" customWidth="1"/>
    <col min="7" max="7" width="17.5" style="2" customWidth="1"/>
    <col min="8" max="16384" width="9" style="3"/>
  </cols>
  <sheetData>
    <row r="1" spans="1:8" ht="20.25" x14ac:dyDescent="0.15">
      <c r="A1" s="22" t="s">
        <v>0</v>
      </c>
      <c r="B1" s="23"/>
      <c r="C1" s="23"/>
      <c r="D1" s="23"/>
      <c r="E1" s="23"/>
      <c r="F1" s="23"/>
      <c r="G1" s="23"/>
    </row>
    <row r="2" spans="1:8" ht="14.25" x14ac:dyDescent="0.15">
      <c r="A2" s="24" t="s">
        <v>1</v>
      </c>
      <c r="B2" s="24"/>
      <c r="C2" s="24"/>
      <c r="D2" s="24"/>
      <c r="E2" s="24"/>
      <c r="F2" s="24"/>
      <c r="G2" s="24"/>
    </row>
    <row r="3" spans="1:8" ht="15" customHeight="1" x14ac:dyDescent="0.15">
      <c r="A3" s="25" t="s">
        <v>2</v>
      </c>
      <c r="B3" s="26"/>
      <c r="C3" s="26"/>
      <c r="D3" s="26"/>
      <c r="E3" s="26"/>
      <c r="F3" s="26"/>
      <c r="G3" s="27"/>
    </row>
    <row r="4" spans="1:8" ht="15" customHeight="1" x14ac:dyDescent="0.15">
      <c r="A4" s="25" t="s">
        <v>3</v>
      </c>
      <c r="B4" s="26"/>
      <c r="C4" s="26"/>
      <c r="D4" s="26"/>
      <c r="E4" s="26"/>
      <c r="F4" s="26"/>
      <c r="G4" s="27"/>
    </row>
    <row r="5" spans="1:8" ht="15" customHeight="1" x14ac:dyDescent="0.15">
      <c r="A5" s="25" t="s">
        <v>4</v>
      </c>
      <c r="B5" s="26"/>
      <c r="C5" s="26"/>
      <c r="D5" s="26"/>
      <c r="E5" s="26"/>
      <c r="F5" s="26"/>
      <c r="G5" s="27"/>
    </row>
    <row r="6" spans="1:8" ht="15" customHeight="1" x14ac:dyDescent="0.15">
      <c r="A6" s="28" t="s">
        <v>5</v>
      </c>
      <c r="B6" s="26"/>
      <c r="C6" s="26"/>
      <c r="D6" s="26"/>
      <c r="E6" s="26"/>
      <c r="F6" s="26"/>
      <c r="G6" s="27"/>
    </row>
    <row r="7" spans="1:8" ht="15" customHeight="1" x14ac:dyDescent="0.15">
      <c r="A7" s="28" t="s">
        <v>6</v>
      </c>
      <c r="B7" s="26"/>
      <c r="C7" s="26"/>
      <c r="D7" s="26"/>
      <c r="E7" s="26"/>
      <c r="F7" s="26"/>
      <c r="G7" s="27"/>
    </row>
    <row r="8" spans="1:8" ht="15" customHeight="1" x14ac:dyDescent="0.15">
      <c r="A8" s="28" t="s">
        <v>7</v>
      </c>
      <c r="B8" s="26"/>
      <c r="C8" s="26"/>
      <c r="D8" s="26"/>
      <c r="E8" s="26"/>
      <c r="F8" s="26"/>
      <c r="G8" s="27"/>
    </row>
    <row r="9" spans="1:8" ht="15" customHeight="1" x14ac:dyDescent="0.15">
      <c r="A9" s="28" t="s">
        <v>8</v>
      </c>
      <c r="B9" s="26"/>
      <c r="C9" s="26"/>
      <c r="D9" s="26"/>
      <c r="E9" s="26"/>
      <c r="F9" s="26"/>
      <c r="G9" s="27"/>
    </row>
    <row r="10" spans="1:8" ht="27" x14ac:dyDescent="0.15">
      <c r="A10" s="29" t="s">
        <v>9</v>
      </c>
      <c r="B10" s="30"/>
      <c r="C10" s="30"/>
      <c r="D10" s="30"/>
      <c r="E10" s="31"/>
      <c r="F10" s="5" t="s">
        <v>10</v>
      </c>
      <c r="G10" s="6" t="s">
        <v>11</v>
      </c>
    </row>
    <row r="11" spans="1:8" ht="14.25" x14ac:dyDescent="0.15">
      <c r="A11" s="32" t="s">
        <v>12</v>
      </c>
      <c r="B11" s="33"/>
      <c r="C11" s="33"/>
      <c r="D11" s="33"/>
      <c r="E11" s="33"/>
      <c r="F11" s="33"/>
      <c r="G11" s="34"/>
    </row>
    <row r="12" spans="1:8" ht="24.95" customHeight="1" x14ac:dyDescent="0.15">
      <c r="A12" s="7">
        <v>1</v>
      </c>
      <c r="B12" s="35" t="s">
        <v>13</v>
      </c>
      <c r="C12" s="36"/>
      <c r="D12" s="36"/>
      <c r="E12" s="36"/>
      <c r="F12" s="36"/>
      <c r="G12" s="4"/>
    </row>
    <row r="13" spans="1:8" ht="14.25" x14ac:dyDescent="0.15">
      <c r="A13" s="32" t="s">
        <v>14</v>
      </c>
      <c r="B13" s="33"/>
      <c r="C13" s="33"/>
      <c r="D13" s="33"/>
      <c r="E13" s="33"/>
      <c r="F13" s="33"/>
      <c r="G13" s="34"/>
      <c r="H13" s="8"/>
    </row>
    <row r="14" spans="1:8" ht="36" customHeight="1" x14ac:dyDescent="0.15">
      <c r="A14" s="9">
        <v>1</v>
      </c>
      <c r="B14" s="78" t="s">
        <v>94</v>
      </c>
      <c r="C14" s="38"/>
      <c r="D14" s="38"/>
      <c r="E14" s="39"/>
      <c r="F14" s="10">
        <v>3</v>
      </c>
      <c r="G14" s="10" t="s">
        <v>15</v>
      </c>
      <c r="H14" s="8"/>
    </row>
    <row r="15" spans="1:8" ht="56.65" customHeight="1" x14ac:dyDescent="0.15">
      <c r="A15" s="9">
        <v>2</v>
      </c>
      <c r="B15" s="37" t="s">
        <v>16</v>
      </c>
      <c r="C15" s="38"/>
      <c r="D15" s="38"/>
      <c r="E15" s="39"/>
      <c r="F15" s="10">
        <v>3</v>
      </c>
      <c r="G15" s="10" t="s">
        <v>15</v>
      </c>
      <c r="H15" s="8"/>
    </row>
    <row r="16" spans="1:8" ht="38.65" customHeight="1" x14ac:dyDescent="0.15">
      <c r="A16" s="9">
        <v>3</v>
      </c>
      <c r="B16" s="37" t="s">
        <v>17</v>
      </c>
      <c r="C16" s="38"/>
      <c r="D16" s="38"/>
      <c r="E16" s="39"/>
      <c r="F16" s="10">
        <v>3</v>
      </c>
      <c r="G16" s="10" t="s">
        <v>15</v>
      </c>
    </row>
    <row r="17" spans="1:10" ht="36.4" customHeight="1" x14ac:dyDescent="0.15">
      <c r="A17" s="9">
        <v>4</v>
      </c>
      <c r="B17" s="37" t="s">
        <v>18</v>
      </c>
      <c r="C17" s="38"/>
      <c r="D17" s="38"/>
      <c r="E17" s="39"/>
      <c r="F17" s="10">
        <v>4</v>
      </c>
      <c r="G17" s="10" t="s">
        <v>15</v>
      </c>
      <c r="H17" s="8"/>
    </row>
    <row r="18" spans="1:10" ht="30" customHeight="1" x14ac:dyDescent="0.15">
      <c r="A18" s="9">
        <v>5</v>
      </c>
      <c r="B18" s="37" t="s">
        <v>19</v>
      </c>
      <c r="C18" s="38"/>
      <c r="D18" s="38"/>
      <c r="E18" s="39"/>
      <c r="F18" s="10">
        <v>3</v>
      </c>
      <c r="G18" s="10" t="s">
        <v>15</v>
      </c>
    </row>
    <row r="19" spans="1:10" ht="41.25" customHeight="1" x14ac:dyDescent="0.15">
      <c r="A19" s="9">
        <v>6</v>
      </c>
      <c r="B19" s="37" t="s">
        <v>20</v>
      </c>
      <c r="C19" s="38"/>
      <c r="D19" s="38"/>
      <c r="E19" s="39"/>
      <c r="F19" s="10">
        <v>4</v>
      </c>
      <c r="G19" s="10" t="s">
        <v>15</v>
      </c>
    </row>
    <row r="20" spans="1:10" ht="18.75" x14ac:dyDescent="0.15">
      <c r="A20" s="11"/>
      <c r="B20" s="40" t="s">
        <v>21</v>
      </c>
      <c r="C20" s="41"/>
      <c r="D20" s="41"/>
      <c r="E20" s="42"/>
      <c r="F20" s="12">
        <f>SUM(F14:F19)</f>
        <v>20</v>
      </c>
      <c r="G20" s="13"/>
    </row>
    <row r="21" spans="1:10" ht="14.25" x14ac:dyDescent="0.15">
      <c r="A21" s="32" t="s">
        <v>22</v>
      </c>
      <c r="B21" s="33"/>
      <c r="C21" s="33"/>
      <c r="D21" s="33"/>
      <c r="E21" s="33"/>
      <c r="F21" s="33"/>
      <c r="G21" s="34"/>
    </row>
    <row r="22" spans="1:10" ht="26.1" customHeight="1" x14ac:dyDescent="0.15">
      <c r="A22" s="9">
        <v>2</v>
      </c>
      <c r="B22" s="14" t="s">
        <v>23</v>
      </c>
      <c r="C22" s="43" t="s">
        <v>24</v>
      </c>
      <c r="D22" s="44"/>
      <c r="E22" s="45"/>
      <c r="F22" s="10">
        <v>1</v>
      </c>
      <c r="G22" s="10" t="s">
        <v>25</v>
      </c>
    </row>
    <row r="23" spans="1:10" ht="30.95" customHeight="1" x14ac:dyDescent="0.15">
      <c r="A23" s="9">
        <v>3</v>
      </c>
      <c r="B23" s="14" t="s">
        <v>26</v>
      </c>
      <c r="C23" s="46" t="s">
        <v>27</v>
      </c>
      <c r="D23" s="47"/>
      <c r="E23" s="48"/>
      <c r="F23" s="10">
        <v>1</v>
      </c>
      <c r="G23" s="10" t="s">
        <v>15</v>
      </c>
    </row>
    <row r="24" spans="1:10" ht="32.1" customHeight="1" x14ac:dyDescent="0.15">
      <c r="A24" s="9">
        <v>4</v>
      </c>
      <c r="B24" s="14" t="s">
        <v>28</v>
      </c>
      <c r="C24" s="49" t="s">
        <v>29</v>
      </c>
      <c r="D24" s="47"/>
      <c r="E24" s="48"/>
      <c r="F24" s="10">
        <v>2</v>
      </c>
      <c r="G24" s="10" t="s">
        <v>15</v>
      </c>
    </row>
    <row r="25" spans="1:10" ht="44.1" customHeight="1" x14ac:dyDescent="0.15">
      <c r="A25" s="9">
        <v>5</v>
      </c>
      <c r="B25" s="14" t="s">
        <v>30</v>
      </c>
      <c r="C25" s="50" t="s">
        <v>31</v>
      </c>
      <c r="D25" s="44"/>
      <c r="E25" s="45"/>
      <c r="F25" s="10">
        <v>1</v>
      </c>
      <c r="G25" s="10" t="s">
        <v>25</v>
      </c>
    </row>
    <row r="26" spans="1:10" ht="35.1" customHeight="1" x14ac:dyDescent="0.15">
      <c r="A26" s="9">
        <v>6</v>
      </c>
      <c r="B26" s="14" t="s">
        <v>32</v>
      </c>
      <c r="C26" s="51" t="s">
        <v>33</v>
      </c>
      <c r="D26" s="52"/>
      <c r="E26" s="53"/>
      <c r="F26" s="10">
        <v>1</v>
      </c>
      <c r="G26" s="10" t="s">
        <v>25</v>
      </c>
      <c r="H26" s="8"/>
      <c r="I26" s="8"/>
      <c r="J26" s="8"/>
    </row>
    <row r="27" spans="1:10" ht="32.1" customHeight="1" x14ac:dyDescent="0.15">
      <c r="A27" s="9">
        <v>7</v>
      </c>
      <c r="B27" s="14" t="s">
        <v>34</v>
      </c>
      <c r="C27" s="54" t="s">
        <v>35</v>
      </c>
      <c r="D27" s="55"/>
      <c r="E27" s="56"/>
      <c r="F27" s="10">
        <v>1</v>
      </c>
      <c r="G27" s="10" t="s">
        <v>25</v>
      </c>
      <c r="H27" s="8"/>
    </row>
    <row r="28" spans="1:10" ht="26.1" customHeight="1" x14ac:dyDescent="0.15">
      <c r="A28" s="9">
        <v>8</v>
      </c>
      <c r="B28" s="14" t="s">
        <v>36</v>
      </c>
      <c r="C28" s="50" t="s">
        <v>37</v>
      </c>
      <c r="D28" s="44"/>
      <c r="E28" s="45"/>
      <c r="F28" s="10">
        <v>2</v>
      </c>
      <c r="G28" s="10" t="s">
        <v>15</v>
      </c>
    </row>
    <row r="29" spans="1:10" ht="32.65" customHeight="1" x14ac:dyDescent="0.15">
      <c r="A29" s="9">
        <v>9</v>
      </c>
      <c r="B29" s="14" t="s">
        <v>38</v>
      </c>
      <c r="C29" s="57" t="s">
        <v>39</v>
      </c>
      <c r="D29" s="38"/>
      <c r="E29" s="39"/>
      <c r="F29" s="10">
        <v>2</v>
      </c>
      <c r="G29" s="10" t="s">
        <v>15</v>
      </c>
    </row>
    <row r="30" spans="1:10" ht="26.1" customHeight="1" x14ac:dyDescent="0.15">
      <c r="A30" s="9">
        <v>10</v>
      </c>
      <c r="B30" s="14" t="s">
        <v>40</v>
      </c>
      <c r="C30" s="50" t="s">
        <v>41</v>
      </c>
      <c r="D30" s="44"/>
      <c r="E30" s="45"/>
      <c r="F30" s="10">
        <v>1</v>
      </c>
      <c r="G30" s="10" t="s">
        <v>25</v>
      </c>
    </row>
    <row r="31" spans="1:10" ht="26.1" customHeight="1" x14ac:dyDescent="0.15">
      <c r="A31" s="9">
        <v>11</v>
      </c>
      <c r="B31" s="14" t="s">
        <v>42</v>
      </c>
      <c r="C31" s="58" t="s">
        <v>43</v>
      </c>
      <c r="D31" s="59"/>
      <c r="E31" s="60"/>
      <c r="F31" s="10">
        <v>1</v>
      </c>
      <c r="G31" s="10" t="s">
        <v>25</v>
      </c>
    </row>
    <row r="32" spans="1:10" ht="26.1" customHeight="1" x14ac:dyDescent="0.15">
      <c r="A32" s="9">
        <v>12</v>
      </c>
      <c r="B32" s="14" t="s">
        <v>44</v>
      </c>
      <c r="C32" s="57" t="s">
        <v>45</v>
      </c>
      <c r="D32" s="38"/>
      <c r="E32" s="39"/>
      <c r="F32" s="10">
        <v>1</v>
      </c>
      <c r="G32" s="10" t="s">
        <v>25</v>
      </c>
    </row>
    <row r="33" spans="1:15" ht="30.95" customHeight="1" x14ac:dyDescent="0.15">
      <c r="A33" s="9">
        <v>13</v>
      </c>
      <c r="B33" s="14" t="s">
        <v>46</v>
      </c>
      <c r="C33" s="57" t="s">
        <v>47</v>
      </c>
      <c r="D33" s="38"/>
      <c r="E33" s="39"/>
      <c r="F33" s="10">
        <v>1</v>
      </c>
      <c r="G33" s="10" t="s">
        <v>25</v>
      </c>
    </row>
    <row r="34" spans="1:15" ht="34.35" customHeight="1" x14ac:dyDescent="0.15">
      <c r="A34" s="9">
        <v>14</v>
      </c>
      <c r="B34" s="14" t="s">
        <v>48</v>
      </c>
      <c r="C34" s="57" t="s">
        <v>49</v>
      </c>
      <c r="D34" s="38"/>
      <c r="E34" s="39"/>
      <c r="F34" s="10">
        <v>3</v>
      </c>
      <c r="G34" s="10" t="s">
        <v>15</v>
      </c>
    </row>
    <row r="35" spans="1:15" ht="46.35" customHeight="1" x14ac:dyDescent="0.15">
      <c r="A35" s="9">
        <v>15</v>
      </c>
      <c r="B35" s="14" t="s">
        <v>50</v>
      </c>
      <c r="C35" s="50" t="s">
        <v>51</v>
      </c>
      <c r="D35" s="44"/>
      <c r="E35" s="45"/>
      <c r="F35" s="10">
        <v>2</v>
      </c>
      <c r="G35" s="10" t="s">
        <v>15</v>
      </c>
    </row>
    <row r="36" spans="1:15" ht="18.75" x14ac:dyDescent="0.15">
      <c r="A36" s="10"/>
      <c r="B36" s="15"/>
      <c r="C36" s="61" t="s">
        <v>52</v>
      </c>
      <c r="D36" s="61"/>
      <c r="E36" s="61"/>
      <c r="F36" s="12">
        <f>SUM(F22:F35)</f>
        <v>20</v>
      </c>
      <c r="G36" s="16"/>
    </row>
    <row r="37" spans="1:15" ht="18.75" x14ac:dyDescent="0.15">
      <c r="A37" s="29" t="s">
        <v>53</v>
      </c>
      <c r="B37" s="41"/>
      <c r="C37" s="41"/>
      <c r="D37" s="41"/>
      <c r="E37" s="42"/>
      <c r="F37" s="12">
        <f>F36+F20</f>
        <v>40</v>
      </c>
      <c r="G37" s="16"/>
    </row>
    <row r="38" spans="1:15" ht="14.25" x14ac:dyDescent="0.15">
      <c r="A38" s="32" t="s">
        <v>54</v>
      </c>
      <c r="B38" s="62"/>
      <c r="C38" s="62"/>
      <c r="D38" s="62"/>
      <c r="E38" s="62"/>
      <c r="F38" s="62"/>
      <c r="G38" s="63"/>
    </row>
    <row r="39" spans="1:15" ht="33.4" customHeight="1" x14ac:dyDescent="0.15">
      <c r="A39" s="17">
        <v>1</v>
      </c>
      <c r="B39" s="18" t="s">
        <v>55</v>
      </c>
      <c r="C39" s="24" t="s">
        <v>56</v>
      </c>
      <c r="D39" s="24"/>
      <c r="E39" s="24"/>
      <c r="F39" s="24"/>
      <c r="G39" s="24"/>
    </row>
    <row r="40" spans="1:15" ht="28.5" x14ac:dyDescent="0.15">
      <c r="A40" s="10">
        <v>2</v>
      </c>
      <c r="B40" s="19" t="s">
        <v>57</v>
      </c>
      <c r="C40" s="24" t="s">
        <v>58</v>
      </c>
      <c r="D40" s="24"/>
      <c r="E40" s="24"/>
      <c r="F40" s="24"/>
      <c r="G40" s="24"/>
      <c r="O40" s="21"/>
    </row>
    <row r="41" spans="1:15" ht="14.25" x14ac:dyDescent="0.15">
      <c r="A41" s="73">
        <v>3</v>
      </c>
      <c r="B41" s="76" t="s">
        <v>59</v>
      </c>
      <c r="C41" s="24" t="s">
        <v>60</v>
      </c>
      <c r="D41" s="24"/>
      <c r="E41" s="24"/>
      <c r="F41" s="24"/>
      <c r="G41" s="24"/>
      <c r="O41" s="21"/>
    </row>
    <row r="42" spans="1:15" ht="20.100000000000001" customHeight="1" x14ac:dyDescent="0.15">
      <c r="A42" s="74"/>
      <c r="B42" s="76"/>
      <c r="C42" s="28" t="s">
        <v>61</v>
      </c>
      <c r="D42" s="26"/>
      <c r="E42" s="26"/>
      <c r="F42" s="26"/>
      <c r="G42" s="27"/>
      <c r="O42" s="21"/>
    </row>
    <row r="43" spans="1:15" ht="14.25" x14ac:dyDescent="0.15">
      <c r="A43" s="75"/>
      <c r="B43" s="77"/>
      <c r="C43" s="24" t="s">
        <v>62</v>
      </c>
      <c r="D43" s="24"/>
      <c r="E43" s="24"/>
      <c r="F43" s="24"/>
      <c r="G43" s="24"/>
      <c r="O43" s="21"/>
    </row>
    <row r="44" spans="1:15" ht="14.25" x14ac:dyDescent="0.15">
      <c r="A44" s="10">
        <v>4</v>
      </c>
      <c r="B44" s="19" t="s">
        <v>63</v>
      </c>
      <c r="C44" s="24" t="s">
        <v>64</v>
      </c>
      <c r="D44" s="24"/>
      <c r="E44" s="24"/>
      <c r="F44" s="24"/>
      <c r="G44" s="24"/>
      <c r="O44" s="21"/>
    </row>
    <row r="45" spans="1:15" ht="14.25" x14ac:dyDescent="0.15">
      <c r="A45" s="10">
        <v>5</v>
      </c>
      <c r="B45" s="19" t="s">
        <v>65</v>
      </c>
      <c r="C45" s="24" t="s">
        <v>66</v>
      </c>
      <c r="D45" s="24"/>
      <c r="E45" s="24"/>
      <c r="F45" s="24"/>
      <c r="G45" s="24"/>
      <c r="O45" s="21"/>
    </row>
    <row r="46" spans="1:15" ht="14.25" x14ac:dyDescent="0.15">
      <c r="A46" s="10">
        <v>6</v>
      </c>
      <c r="B46" s="19" t="s">
        <v>67</v>
      </c>
      <c r="C46" s="64" t="s">
        <v>68</v>
      </c>
      <c r="D46" s="64"/>
      <c r="E46" s="64"/>
      <c r="F46" s="64"/>
      <c r="G46" s="64"/>
      <c r="O46" s="21"/>
    </row>
    <row r="47" spans="1:15" ht="14.25" x14ac:dyDescent="0.15">
      <c r="A47" s="10">
        <v>7</v>
      </c>
      <c r="B47" s="19" t="s">
        <v>69</v>
      </c>
      <c r="C47" s="24" t="s">
        <v>70</v>
      </c>
      <c r="D47" s="24"/>
      <c r="E47" s="24"/>
      <c r="F47" s="24"/>
      <c r="G47" s="24"/>
      <c r="O47" s="21"/>
    </row>
    <row r="48" spans="1:15" ht="14.25" x14ac:dyDescent="0.15">
      <c r="A48" s="65" t="s">
        <v>71</v>
      </c>
      <c r="B48" s="66"/>
      <c r="C48" s="66"/>
      <c r="D48" s="66"/>
      <c r="E48" s="66"/>
      <c r="F48" s="66"/>
      <c r="G48" s="67"/>
    </row>
    <row r="49" spans="1:8" ht="14.25" x14ac:dyDescent="0.15">
      <c r="A49" s="17">
        <v>1</v>
      </c>
      <c r="B49" s="19" t="s">
        <v>72</v>
      </c>
      <c r="C49" s="68" t="s">
        <v>73</v>
      </c>
      <c r="D49" s="68"/>
      <c r="E49" s="68"/>
      <c r="F49" s="68"/>
      <c r="G49" s="68"/>
      <c r="H49" s="20"/>
    </row>
    <row r="50" spans="1:8" ht="14.25" x14ac:dyDescent="0.15">
      <c r="A50" s="10">
        <v>2</v>
      </c>
      <c r="B50" s="19" t="s">
        <v>74</v>
      </c>
      <c r="C50" s="69" t="s">
        <v>75</v>
      </c>
      <c r="D50" s="69"/>
      <c r="E50" s="69"/>
      <c r="F50" s="69"/>
      <c r="G50" s="69"/>
    </row>
    <row r="51" spans="1:8" ht="14.25" x14ac:dyDescent="0.15">
      <c r="A51" s="10">
        <v>3</v>
      </c>
      <c r="B51" s="19" t="s">
        <v>76</v>
      </c>
      <c r="C51" s="69" t="s">
        <v>77</v>
      </c>
      <c r="D51" s="69"/>
      <c r="E51" s="69"/>
      <c r="F51" s="69"/>
      <c r="G51" s="69"/>
    </row>
    <row r="52" spans="1:8" ht="14.25" x14ac:dyDescent="0.15">
      <c r="A52" s="10">
        <v>4</v>
      </c>
      <c r="B52" s="19" t="s">
        <v>78</v>
      </c>
      <c r="C52" s="69" t="s">
        <v>79</v>
      </c>
      <c r="D52" s="69"/>
      <c r="E52" s="69"/>
      <c r="F52" s="69"/>
      <c r="G52" s="69"/>
    </row>
    <row r="53" spans="1:8" ht="14.25" x14ac:dyDescent="0.15">
      <c r="A53" s="70" t="s">
        <v>80</v>
      </c>
      <c r="B53" s="66"/>
      <c r="C53" s="66"/>
      <c r="D53" s="66"/>
      <c r="E53" s="66"/>
      <c r="F53" s="66"/>
      <c r="G53" s="67"/>
    </row>
    <row r="54" spans="1:8" ht="14.25" x14ac:dyDescent="0.15">
      <c r="A54" s="17">
        <v>1</v>
      </c>
      <c r="B54" s="19" t="s">
        <v>81</v>
      </c>
      <c r="C54" s="71" t="s">
        <v>82</v>
      </c>
      <c r="D54" s="71"/>
      <c r="E54" s="71"/>
      <c r="F54" s="71"/>
      <c r="G54" s="71"/>
    </row>
    <row r="55" spans="1:8" ht="14.25" x14ac:dyDescent="0.15">
      <c r="A55" s="10">
        <v>2</v>
      </c>
      <c r="B55" s="19" t="s">
        <v>83</v>
      </c>
      <c r="C55" s="71" t="s">
        <v>84</v>
      </c>
      <c r="D55" s="71"/>
      <c r="E55" s="71"/>
      <c r="F55" s="71"/>
      <c r="G55" s="71"/>
    </row>
    <row r="56" spans="1:8" ht="14.25" x14ac:dyDescent="0.15">
      <c r="A56" s="10">
        <v>3</v>
      </c>
      <c r="B56" s="19" t="s">
        <v>85</v>
      </c>
      <c r="C56" s="71" t="s">
        <v>86</v>
      </c>
      <c r="D56" s="71"/>
      <c r="E56" s="71"/>
      <c r="F56" s="71"/>
      <c r="G56" s="71"/>
    </row>
    <row r="57" spans="1:8" ht="14.25" x14ac:dyDescent="0.15">
      <c r="A57" s="10">
        <v>4</v>
      </c>
      <c r="B57" s="19" t="s">
        <v>87</v>
      </c>
      <c r="C57" s="72" t="s">
        <v>88</v>
      </c>
      <c r="D57" s="72"/>
      <c r="E57" s="72"/>
      <c r="F57" s="72"/>
      <c r="G57" s="72"/>
    </row>
    <row r="58" spans="1:8" ht="14.25" x14ac:dyDescent="0.15">
      <c r="A58" s="10">
        <v>5</v>
      </c>
      <c r="B58" s="19" t="s">
        <v>89</v>
      </c>
      <c r="C58" s="79" t="s">
        <v>95</v>
      </c>
      <c r="D58" s="69"/>
      <c r="E58" s="69"/>
      <c r="F58" s="69"/>
      <c r="G58" s="69"/>
    </row>
    <row r="59" spans="1:8" ht="14.25" x14ac:dyDescent="0.15">
      <c r="A59" s="10">
        <v>6</v>
      </c>
      <c r="B59" s="19" t="s">
        <v>90</v>
      </c>
      <c r="C59" s="71" t="s">
        <v>91</v>
      </c>
      <c r="D59" s="71"/>
      <c r="E59" s="71"/>
      <c r="F59" s="71"/>
      <c r="G59" s="71"/>
    </row>
    <row r="60" spans="1:8" ht="14.25" x14ac:dyDescent="0.15">
      <c r="A60" s="10">
        <v>7</v>
      </c>
      <c r="B60" s="19" t="s">
        <v>92</v>
      </c>
      <c r="C60" s="71" t="s">
        <v>93</v>
      </c>
      <c r="D60" s="71"/>
      <c r="E60" s="71"/>
      <c r="F60" s="71"/>
      <c r="G60" s="71"/>
    </row>
  </sheetData>
  <mergeCells count="62">
    <mergeCell ref="A41:A43"/>
    <mergeCell ref="B41:B43"/>
    <mergeCell ref="C56:G56"/>
    <mergeCell ref="C57:G57"/>
    <mergeCell ref="C58:G58"/>
    <mergeCell ref="C59:G59"/>
    <mergeCell ref="C60:G60"/>
    <mergeCell ref="C51:G51"/>
    <mergeCell ref="C52:G52"/>
    <mergeCell ref="A53:G53"/>
    <mergeCell ref="C54:G54"/>
    <mergeCell ref="C55:G55"/>
    <mergeCell ref="C46:G46"/>
    <mergeCell ref="C47:G47"/>
    <mergeCell ref="A48:G48"/>
    <mergeCell ref="C49:G49"/>
    <mergeCell ref="C50:G50"/>
    <mergeCell ref="C41:G41"/>
    <mergeCell ref="C42:G42"/>
    <mergeCell ref="C43:G43"/>
    <mergeCell ref="C44:G44"/>
    <mergeCell ref="C45:G45"/>
    <mergeCell ref="C36:E36"/>
    <mergeCell ref="A37:E37"/>
    <mergeCell ref="A38:G38"/>
    <mergeCell ref="C39:G39"/>
    <mergeCell ref="C40:G40"/>
    <mergeCell ref="C31:E31"/>
    <mergeCell ref="C32:E32"/>
    <mergeCell ref="C33:E33"/>
    <mergeCell ref="C34:E34"/>
    <mergeCell ref="C35:E35"/>
    <mergeCell ref="C26:E26"/>
    <mergeCell ref="C27:E27"/>
    <mergeCell ref="C28:E28"/>
    <mergeCell ref="C29:E29"/>
    <mergeCell ref="C30:E30"/>
    <mergeCell ref="A21:G21"/>
    <mergeCell ref="C22:E22"/>
    <mergeCell ref="C23:E23"/>
    <mergeCell ref="C24:E24"/>
    <mergeCell ref="C25:E25"/>
    <mergeCell ref="B16:E16"/>
    <mergeCell ref="B17:E17"/>
    <mergeCell ref="B18:E18"/>
    <mergeCell ref="B19:E19"/>
    <mergeCell ref="B20:E20"/>
    <mergeCell ref="A11:G11"/>
    <mergeCell ref="B12:F12"/>
    <mergeCell ref="A13:G13"/>
    <mergeCell ref="B14:E14"/>
    <mergeCell ref="B15:E15"/>
    <mergeCell ref="A6:G6"/>
    <mergeCell ref="A7:G7"/>
    <mergeCell ref="A8:G8"/>
    <mergeCell ref="A9:G9"/>
    <mergeCell ref="A10:E10"/>
    <mergeCell ref="A1:G1"/>
    <mergeCell ref="A2:G2"/>
    <mergeCell ref="A3:G3"/>
    <mergeCell ref="A4:G4"/>
    <mergeCell ref="A5:G5"/>
  </mergeCells>
  <phoneticPr fontId="15" type="noConversion"/>
  <pageMargins left="0.7" right="0.7" top="0.75" bottom="0.75" header="0.3" footer="0.3"/>
  <pageSetup paperSize="9" orientation="landscape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15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G24" sqref="G24"/>
    </sheetView>
  </sheetViews>
  <sheetFormatPr defaultColWidth="9" defaultRowHeight="13.5" x14ac:dyDescent="0.15"/>
  <sheetData/>
  <phoneticPr fontId="15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MX LEE</dc:creator>
  <cp:lastModifiedBy>高际航</cp:lastModifiedBy>
  <cp:lastPrinted>2022-03-14T08:38:00Z</cp:lastPrinted>
  <dcterms:created xsi:type="dcterms:W3CDTF">2006-09-13T11:21:00Z</dcterms:created>
  <dcterms:modified xsi:type="dcterms:W3CDTF">2023-12-25T03:46:20Z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4FDBA844458D4ED59DA106AEDFCA75AD_13</vt:lpwstr>
  </property>
</Properties>
</file>