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30720" windowHeight="13488"/>
  </bookViews>
  <sheets>
    <sheet name="Sheet1" sheetId="1" r:id="rId1"/>
    <sheet name="Sheet2" sheetId="2" r:id="rId2"/>
    <sheet name="Sheet3" sheetId="3" r:id="rId3"/>
  </sheets>
  <definedNames>
    <definedName name="_GoBack" localSheetId="0">Sheet1!$A$75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<sst xmlns="http://schemas.openxmlformats.org/spreadsheetml/2006/main" count="135" uniqueCount="92">
  <si>
    <t>新华医院医疗设备采购需求</t>
  </si>
  <si>
    <r>
      <rPr>
        <sz val="12"/>
        <color theme="1"/>
        <rFont val="仿宋_GB2312"/>
        <charset val="134"/>
      </rPr>
      <t>设备名称：</t>
    </r>
    <r>
      <rPr>
        <sz val="12"/>
        <color theme="1"/>
        <rFont val="宋体"/>
        <charset val="134"/>
      </rPr>
      <t>彩色多普勒超声诊断系统</t>
    </r>
  </si>
  <si>
    <t>采购数量：1</t>
  </si>
  <si>
    <t>预算总价：200</t>
  </si>
  <si>
    <t>所属医疗设备类别（可多选）：</t>
  </si>
  <si>
    <t>需求内容及描述</t>
  </si>
  <si>
    <t>评分分值</t>
  </si>
  <si>
    <t>是否要提供技术支持资料（是/否）</t>
  </si>
  <si>
    <t>一、主要功能与目标</t>
  </si>
  <si>
    <t>主要用于成人心脏、造影等方面的临床诊断和科研教学工作，具有世界先进水平，具备持续升级能力，能满足开展新的临床应用需求，可以满足不同场景下的检查需求。</t>
  </si>
  <si>
    <t>二、主要技术参数</t>
  </si>
  <si>
    <t>支持OLED显示器≥22",对比度≥22550:1，无闪烁，可上下左右旋转、倾斜。具备全屏高清放大功能，显示比例≥16:9，分辨率≥1080p（1920x1080）</t>
  </si>
  <si>
    <t>是</t>
  </si>
  <si>
    <r>
      <rPr>
        <sz val="11"/>
        <color theme="1"/>
        <rFont val="宋体"/>
        <charset val="134"/>
      </rPr>
      <t>显示位置调整:彩色感兴趣的图像范围:</t>
    </r>
    <r>
      <rPr>
        <sz val="11"/>
        <rFont val="宋体"/>
        <charset val="134"/>
      </rPr>
      <t>至少包含</t>
    </r>
    <r>
      <rPr>
        <sz val="11"/>
        <color theme="1"/>
        <rFont val="宋体"/>
        <charset val="134"/>
      </rPr>
      <t>-20°~+20°</t>
    </r>
  </si>
  <si>
    <t>实时智能旋转成像；实时任意多平面成像</t>
  </si>
  <si>
    <t>具有造影成像技术，且具有造影时间强度曲线定量分析</t>
  </si>
  <si>
    <r>
      <rPr>
        <sz val="11"/>
        <color theme="1"/>
        <rFont val="宋体"/>
        <charset val="134"/>
        <scheme val="minor"/>
      </rPr>
      <t>增益调节</t>
    </r>
    <r>
      <rPr>
        <sz val="11"/>
        <rFont val="宋体"/>
        <charset val="134"/>
        <scheme val="minor"/>
      </rPr>
      <t>:二维/彩色/多普勒可独立调节, 时间增益补偿(TGC)≥8段， 支持横向增益补偿(LGC)分段调节</t>
    </r>
  </si>
  <si>
    <t>主要技术参数小计分值</t>
  </si>
  <si>
    <t>三、一般技术参数</t>
  </si>
  <si>
    <t>精确度</t>
  </si>
  <si>
    <t>操作面板具备液晶触摸屏≥12",可通过手指滑动触摸屏进行翻页，直接点击触摸屏即可选择需要调节的参数，操作面板可上下左右进行高度调整及旋转</t>
  </si>
  <si>
    <t>否</t>
  </si>
  <si>
    <t xml:space="preserve"> 触摸屏可以与主显示器实时同步显示动态图像，并可在触摸屏上进行容积图像的旋转、放大等调整；显示器可全屏显示扫查图像，包括二维、彩色和频谱</t>
  </si>
  <si>
    <t>灵敏度</t>
  </si>
  <si>
    <t>通用成像探头接口≥4个，均为微型无针式接口，4个接口通用，并可任意互换</t>
  </si>
  <si>
    <t>单晶体探头技术:支持相控阵、凸阵、微凸阵和线阵探头；支持单晶体探头≥ 10支</t>
  </si>
  <si>
    <t>数字化二维灰阶成像及M型显像单元；M型及解剖M型技术；谐波成像技术；彩色多普勒成像技术；彩色多普勒能量图技术；数字化频谱多普勒显示和分析单元</t>
  </si>
  <si>
    <t>稳定性</t>
  </si>
  <si>
    <t>动态范围≥320 dB</t>
  </si>
  <si>
    <t>实时双同步/三同步功能</t>
  </si>
  <si>
    <t>内置DICOM 3.0 标准输出接口；内有一体化超声工作站</t>
  </si>
  <si>
    <t>耐用度</t>
  </si>
  <si>
    <t>所有探头均为宽频、变频探头，频率数值可在屏幕上显示</t>
  </si>
  <si>
    <t>具备自适应核磁像素优化技术，可增强组织边界，抑制斑点噪声，可用于多种模式（2D、3D）,多级可调（≥5级），支持所有探头</t>
  </si>
  <si>
    <t>实时空间复合成像技术，同时作用于发射和接收多角度声束；具备扩展成像技术，可与空间复合成像，斑点噪声抑制技术联合使用</t>
  </si>
  <si>
    <t>一键优化图像，可实时优化二维增益、TGC曲线等成像参数</t>
  </si>
  <si>
    <t>其他</t>
  </si>
  <si>
    <t>自动实时持续增益补偿；侧向增益补偿技术，可支持相控阵探头，且可视可调；分辨率和帧频可视可调；超宽视野全景成像技术</t>
  </si>
  <si>
    <t>穿刺引导功能：支持相控阵、凸阵、线阵探头穿刺引导功能；具备专业心超工作者定制界面，提高心超医生易用性</t>
  </si>
  <si>
    <t>具有二维彩色模式、能量图模式、彩色M型模式、组织多普勒模式等多种成像模式；自适应超宽频带彩色多普勒成像技术；自适应超宽频带彩色多普勒成像技术；具备专业冠脉血流成像模式，可支持心脏成像探头</t>
  </si>
  <si>
    <t>彩色增益可独立调节，支持凸阵、线阵、相控阵；实时自动多普勒测量分析，可提供多参数选择；一键自动优化多普勒频谱，自动调整基线及量程等参数；频谱自动分析系统：包括实时自动包络、手动包络等；自动计算各血流动力学参数，参数可根据客户需要灵活进行选择</t>
  </si>
  <si>
    <t>具备高帧频彩色和脉冲波组织多普勒成像；二维、速度曲线同屏显示；提供专业TDI测量软件包，可进行组织速度、位移、应变、应变率等进行整体和节段定量分析；提供基于组织多普勒的定量分析，可同时显示32个亚节段的心肌速度曲线、位移曲线、应变及应变率曲线，可用于整体及节段功能评价</t>
  </si>
  <si>
    <t>具备组织谐波技术；谐波频率多级可调</t>
  </si>
  <si>
    <t>造影成像单元,包含LVO、LowMI实时灌注成像和Flash爆破造影成像；支持负荷超声成像下的心肌灌注造影；支持心腔和心肌造影成像；支持实时相交互两个平面同屏同时相显示造影成像技术；具备造影定量分析软件，可提供≥6种参数及动态曲线；且造影连续采集时间≥6分钟</t>
  </si>
  <si>
    <t>内置专业负荷超声模板；可提供负荷超声斑点追踪定量分析</t>
  </si>
  <si>
    <t>智能旋转角度可植入负荷超声模板中，加快工作流程</t>
  </si>
  <si>
    <t>支持二维、彩色、M型、TDI、负荷、心腔造影、心肌造影等多种模式下应用</t>
  </si>
  <si>
    <t>同屏显示任意相交互的两幅图像，支持横向、旋转和仰角转向；支持二维、彩色、负荷、心腔造影、心肌造影等多种模式下应用；实时任意多平面成像支持自动心脏功能定量分析</t>
  </si>
  <si>
    <t>常规测量和分析（B型、M型、频谱多普勒、彩色多普勒）</t>
  </si>
  <si>
    <t>一般常规测量（直径、面积、体积、狭窄率、压差等）</t>
  </si>
  <si>
    <t>多普勒血流测量及分析软件包；专业心脏功能测量与分析，可支持Simpson 三点法快速描记心内膜，加快工作流程；自动、实时多普勒频谱波形分析，在实时或者冻结模式下都可以使用</t>
  </si>
  <si>
    <t>感兴趣区定量：高达 10 个用户自定义的区域；自动标记 ECG 触发，以实现特定心动周期时相的定量分析；生成时间－强度曲线，支持多种曲线拟合模式；分析结果包括每一帧图像的 dB 数值、密度或速度/频率、达峰时间、"A” 值，曲线下面积和峰值密度</t>
  </si>
  <si>
    <t>血管中内膜厚度自动测量: 对感兴趣区域内自动测量，无需手动描计，计算结果为一段距离内的平均值，提高测量的可靠性和可重复性，并可根据血管内中膜厚度不同进行优化设置，脱机数据可输出</t>
  </si>
  <si>
    <t>图像存储与（电影）回放重现及病案管理单元：数字化捕捉、回放、存储动、静态图像，实时图像传输；具备主机硬盘图像数据存储；病案管理单元包括病人资料、报告、图像等的存储、修改和检索等；可根据检查要求对工作站参数（存储、压缩、回放）进行编程调节</t>
  </si>
  <si>
    <t>参考信号：ECG心电信号；输入和输出信号：输入：DICOM 输出：DP高清数字化输出；图像管理与记录装置：内置图像管理系统；支持DVD／USB图像导出存储</t>
  </si>
  <si>
    <t>连通性：医学数字图像和通信协议， DICOM 3.0 版接口部件</t>
  </si>
  <si>
    <t>探头规格：超宽频变频探头, 探头频率1 MHz 到22 MHz；类型:相控阵、凸阵、微凸阵、线阵；压电晶体材料：相控阵、凸阵、微凸阵、线阵探头均具备采用单晶体材料</t>
  </si>
  <si>
    <t>声束聚焦:发射接收动态连续聚焦；回放重现及存储:存储时间≥6分钟</t>
  </si>
  <si>
    <t xml:space="preserve">扫描速率: 相控阵,成像角度120°，20cm深度时，帧速率≥ 82帧/秒；扫描深度：最大扫描深度40cm ；
                    </t>
  </si>
  <si>
    <t>预设条件:针对不同的检查脏器,预置最佳化图像的检查条件,减少操作时的调节,及常用所需的外部调节及组合调节</t>
  </si>
  <si>
    <t>具备2D、M型、彩色、PW、CW、TDI、造影、负荷等多种应用模式；支持实时智能旋转成像，通过智能电子偏转声束发射技术，获取感兴趣扫描切面；</t>
  </si>
  <si>
    <t>频率多普勒：脉冲波多普勒PW，连续波多普勒CW，高脉冲重复频率；多普勒探头与频率: PW，CW；最大测量速度:PW，1.6MHz，0°时，血流速度最大≥9m/s; CW，1.8MHz，0°时血流速度最大≥28m/s ；最低测量速度1mm/s (非噪声信号)；显示方式:B/D、B/C/D、D；频谱零位移动: ≥6级</t>
  </si>
  <si>
    <t>电影回放:≥2000帧；取样宽度及位置范围:宽度0.5-20mm; 分级可调；显示控制:反转显示(左/右,上/下),零移位, D扩展, B/D扩展,局放及移位</t>
  </si>
  <si>
    <t xml:space="preserve">彩色多普勒：显示方式: 速度方差显示、能量显示、速度显示、方差显示；二维图像/频谱多普勒/彩色血流成像三同步显示；彩色显示角度: 10-120°选择；彩色显示帧数: 全视野, 18cm深,帧频≥18帧/秒；组织多普勒帧频：全视野，18cm深，帧频≥110帧/秒；显示位置调整:彩色感兴趣的图像范围:-20°-+20°；显示控制:零位移动分+15级,黑/白与彩色比较,彩色对比；彩色增强功能:彩色多普勒能量图;组织多普勒
</t>
  </si>
  <si>
    <t>超声图像及病案管理系统：动态图像采集,存储, 一次连续采集≥100幅；同屏电影回放≥4画面,可调回放速度；存储图像及文档:超大1TB硬盘,CD/DVD、以及USB接口；支持报告存储,检索,统计；为保护病人隐私，图像存储时可隐去病案信息进行存储；DICOM QVue图像阅读器；超声功率输出调节: B/M,PW,CDFI,输出功率选择多级可调</t>
  </si>
  <si>
    <t xml:space="preserve">         一般技术参数小计分值</t>
  </si>
  <si>
    <t>技术参数总计分值</t>
  </si>
  <si>
    <t>四、伴随服务要求</t>
  </si>
  <si>
    <t>产品配置要求</t>
  </si>
  <si>
    <t>1、超声主机一台；2、成人单晶体心脏探头一把；3、心脏导联线一根</t>
  </si>
  <si>
    <t>随机工具、产品的升级要求</t>
  </si>
  <si>
    <t>应提供器械设备的技术文件，包括相应的维护手册、软件备份、故障代码表、备件清单、零部件、维修密码等维护维修必须的材料信息等</t>
  </si>
  <si>
    <t>安装</t>
  </si>
  <si>
    <r>
      <rPr>
        <sz val="12"/>
        <color rgb="FF000000"/>
        <rFont val="宋体"/>
        <charset val="134"/>
      </rPr>
      <t>√</t>
    </r>
    <r>
      <rPr>
        <sz val="12"/>
        <color rgb="FF000000"/>
        <rFont val="仿宋_GB2312"/>
        <charset val="134"/>
      </rPr>
      <t xml:space="preserve">需要     </t>
    </r>
    <r>
      <rPr>
        <sz val="12"/>
        <color rgb="FF000000"/>
        <rFont val="Wingdings"/>
        <charset val="2"/>
      </rPr>
      <t>¨</t>
    </r>
    <r>
      <rPr>
        <sz val="12"/>
        <color rgb="FF000000"/>
        <rFont val="仿宋_GB2312"/>
        <charset val="134"/>
      </rPr>
      <t>不需要</t>
    </r>
  </si>
  <si>
    <t xml:space="preserve">1. 卖方确保器械安全无损地运抵用户指定现场，并承担器械的运费、保险费、装卸费等费用。卖方还应在发货前通知用户，器械的运输信息以及到货时间，以便做好验货准备。
2. 对器械进行开箱清点检查验收，如果发现数量不足或有质量、技术等问题，卖方应在设备正式启用后，按照用户的要求，采取补足、更换或退货等处理措施，并承担由此发生的一切损失和费用。器械到货后，卖方应在接到通知后7-14天内安装调试完成。
</t>
  </si>
  <si>
    <t>调试</t>
  </si>
  <si>
    <t>卖方应免费提供下列服务：
1. 器械的现场安装和调试；
2. 提供器械安装和维修所需的专用工具和辅助材料</t>
  </si>
  <si>
    <t>提供技术援助</t>
  </si>
  <si>
    <t>卖方应提供器械设备的技术文件，包括相应的图纸、维护手册、软件备份、故障代码表、备件清单、零部件、维修密码等维护维修必须的材料信息等，这些文件随同器械一起提供。</t>
  </si>
  <si>
    <t>培训</t>
  </si>
  <si>
    <t>卖方应提供现场技术培训，保证使用人员正常操作设备各种功能。</t>
  </si>
  <si>
    <t>验收方案</t>
  </si>
  <si>
    <t>（1）卖方在货物交付时应保证投标设备医疗器械注册证或医疗器械备案凭证的有效性，若卖方无法提供有效的医疗器械注册证或医疗器械备案凭证，则买方有权解除合同，并要求卖方支付合同金额10%的补偿金。
（2）卖方应保证所交付的货物为交货日期前12个月内生产的全新产品，若交付的货物生产时间不符合要求，则买方有权解除合同，并要求卖方支付合同金额10%的补偿金。</t>
  </si>
  <si>
    <t>五、售后服务要求</t>
  </si>
  <si>
    <t>售后服务响应时间</t>
  </si>
  <si>
    <t>售后医疗器械故障报修的响应时间2小时,工程师到场时间12小时,排除故障时间24小时,不能及时修复的提供备用机。</t>
  </si>
  <si>
    <t>服务内容与计划</t>
  </si>
  <si>
    <t>质保期内所有服务及配件全部免费，包括零部件更换费用、维修费用、维护保养费用、校验服务费用和人工等费用。</t>
  </si>
  <si>
    <t>维保内容与价格</t>
  </si>
  <si>
    <r>
      <t xml:space="preserve">1. </t>
    </r>
    <r>
      <rPr>
        <sz val="12"/>
        <rFont val="宋体"/>
        <charset val="134"/>
      </rPr>
      <t>质保</t>
    </r>
    <r>
      <rPr>
        <sz val="12"/>
        <rFont val="Calibri"/>
        <charset val="134"/>
      </rPr>
      <t>3</t>
    </r>
    <r>
      <rPr>
        <sz val="12"/>
        <rFont val="宋体"/>
        <charset val="134"/>
      </rPr>
      <t>年，</t>
    </r>
    <r>
      <rPr>
        <sz val="12"/>
        <color rgb="FF000000"/>
        <rFont val="仿宋_GB2312"/>
        <charset val="134"/>
      </rPr>
      <t>质保期内提供每年4次定期预防性维护,乙方工程师向甲方提供定期保养报告。质保期内一切费用全免。
2、质保期后终身维修，卖方须承诺质保期满后，维修人工费全免，差旅费全免。年度保修合同价不高于本合同器械总价的5%，年度定期预防性维护保养次数，不少于4 次。</t>
    </r>
  </si>
  <si>
    <t>备品备件供货与价格</t>
  </si>
  <si>
    <t>1、承诺负责器械的终身维修并应继续提供优质的服务，储备足够的零配件备库。            2、承诺质保期满后以不低于市场价5折的优惠价供应维修零配件。</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</si>
</sst>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3">
    <font>
      <sz val="11"/>
      <color theme="1"/>
      <name val="宋体"/>
      <charset val="134"/>
      <scheme val="minor"/>
    </font>
    <font>
      <b/>
      <sz val="16"/>
      <color theme="1"/>
      <name val="仿宋_GB2312"/>
      <charset val="134"/>
    </font>
    <font>
      <sz val="12"/>
      <color theme="1"/>
      <name val="仿宋_GB2312"/>
      <charset val="134"/>
    </font>
    <font>
      <b/>
      <sz val="12"/>
      <color indexed="8"/>
      <name val="仿宋_GB2312"/>
      <charset val="134"/>
    </font>
    <font>
      <b/>
      <sz val="12"/>
      <color rgb="FF000000"/>
      <name val="仿宋_GB2312"/>
      <charset val="134"/>
    </font>
    <font>
      <sz val="12"/>
      <color rgb="FF000000"/>
      <name val="仿宋_GB2312"/>
      <charset val="134"/>
    </font>
    <font>
      <sz val="12"/>
      <color rgb="FF000000"/>
      <name val="宋体"/>
      <charset val="134"/>
    </font>
    <font>
      <b/>
      <sz val="12"/>
      <color rgb="FF000000"/>
      <name val="宋体"/>
      <charset val="134"/>
    </font>
    <font>
      <sz val="11"/>
      <color theme="1"/>
      <name val="宋体"/>
      <charset val="134"/>
    </font>
    <font>
      <sz val="10.5"/>
      <color theme="1"/>
      <name val="等线"/>
      <charset val="134"/>
    </font>
    <font>
      <sz val="11"/>
      <color theme="1"/>
      <name val="仿宋"/>
      <charset val="134"/>
    </font>
    <font>
      <b/>
      <sz val="11"/>
      <color theme="1"/>
      <name val="宋体"/>
      <charset val="134"/>
    </font>
    <font>
      <sz val="10.5"/>
      <color theme="1"/>
      <name val="微软雅黑"/>
      <charset val="134"/>
    </font>
    <font>
      <sz val="12"/>
      <name val="宋体"/>
      <charset val="134"/>
    </font>
    <font>
      <sz val="12"/>
      <color rgb="FF000000"/>
      <name val="Wingdings"/>
      <charset val="2"/>
    </font>
    <font>
      <b/>
      <sz val="11"/>
      <color theme="1"/>
      <name val="宋体"/>
      <charset val="134"/>
      <scheme val="minor"/>
    </font>
    <font>
      <b/>
      <sz val="11"/>
      <color rgb="FF000000"/>
      <name val="仿宋_GB2312"/>
      <charset val="134"/>
    </font>
    <font>
      <sz val="11"/>
      <color rgb="FFFF0000"/>
      <name val="宋体"/>
      <charset val="134"/>
      <scheme val="minor"/>
    </font>
    <font>
      <b/>
      <sz val="14"/>
      <color rgb="FF000000"/>
      <name val="仿宋_GB2312"/>
      <charset val="134"/>
    </font>
    <font>
      <sz val="12"/>
      <color rgb="FF000000"/>
      <name val="Microsoft YaHei U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1"/>
      <name val="宋体"/>
      <charset val="134"/>
      <scheme val="minor"/>
    </font>
    <font>
      <sz val="12"/>
      <name val="Calibri"/>
      <charset val="134"/>
    </font>
    <font>
      <sz val="12"/>
      <color theme="1"/>
      <name val="宋体"/>
      <charset val="134"/>
    </font>
  </fonts>
  <fills count="34">
    <fill>
      <patternFill patternType="none"/>
    </fill>
    <fill>
      <patternFill patternType="gray125"/>
    </fill>
    <fill>
      <patternFill patternType="solid">
        <fgColor theme="0" tint="-0.1498764000366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3" borderId="12"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3" applyNumberFormat="0" applyFill="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7" fillId="0" borderId="0" applyNumberFormat="0" applyFill="0" applyBorder="0" applyAlignment="0" applyProtection="0">
      <alignment vertical="center"/>
    </xf>
    <xf numFmtId="0" fontId="28" fillId="4" borderId="15" applyNumberFormat="0" applyAlignment="0" applyProtection="0">
      <alignment vertical="center"/>
    </xf>
    <xf numFmtId="0" fontId="29" fillId="5" borderId="16" applyNumberFormat="0" applyAlignment="0" applyProtection="0">
      <alignment vertical="center"/>
    </xf>
    <xf numFmtId="0" fontId="30" fillId="5" borderId="15" applyNumberFormat="0" applyAlignment="0" applyProtection="0">
      <alignment vertical="center"/>
    </xf>
    <xf numFmtId="0" fontId="31" fillId="6" borderId="17" applyNumberFormat="0" applyAlignment="0" applyProtection="0">
      <alignment vertical="center"/>
    </xf>
    <xf numFmtId="0" fontId="32" fillId="0" borderId="18" applyNumberFormat="0" applyFill="0" applyAlignment="0" applyProtection="0">
      <alignment vertical="center"/>
    </xf>
    <xf numFmtId="0" fontId="33" fillId="0" borderId="19"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cellStyleXfs>
  <cellXfs count="57">
    <xf numFmtId="0" fontId="0" fillId="0" borderId="0" xfId="0">
      <alignment vertical="center"/>
    </xf>
    <xf numFmtId="0" fontId="0" fillId="0" borderId="0" xfId="0" applyAlignment="1">
      <alignment vertical="center" wrapText="1"/>
    </xf>
    <xf numFmtId="0" fontId="1"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0" borderId="2" xfId="0" applyFont="1" applyBorder="1" applyAlignment="1">
      <alignment horizontal="justify" vertical="center"/>
    </xf>
    <xf numFmtId="0" fontId="6" fillId="0" borderId="2" xfId="0" applyFont="1" applyBorder="1" applyAlignment="1">
      <alignment horizontal="left" vertical="center" wrapText="1"/>
    </xf>
    <xf numFmtId="0" fontId="7" fillId="0" borderId="3" xfId="0" applyFont="1" applyBorder="1" applyAlignment="1">
      <alignment horizontal="left" vertical="center" wrapText="1"/>
    </xf>
    <xf numFmtId="0" fontId="5"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0" fillId="0" borderId="1" xfId="0" applyFont="1" applyBorder="1" applyAlignment="1">
      <alignment horizontal="left" vertical="center" wrapText="1"/>
    </xf>
    <xf numFmtId="0" fontId="0" fillId="0" borderId="1" xfId="0" applyBorder="1" applyAlignment="1">
      <alignment horizontal="left" vertical="center" wrapText="1"/>
    </xf>
    <xf numFmtId="0" fontId="9" fillId="0" borderId="2" xfId="0" applyFont="1" applyBorder="1" applyAlignment="1">
      <alignment vertical="center" wrapText="1"/>
    </xf>
    <xf numFmtId="0" fontId="4" fillId="0" borderId="2" xfId="0" applyFont="1" applyBorder="1" applyAlignment="1">
      <alignment horizontal="right" vertical="center" wrapText="1"/>
    </xf>
    <xf numFmtId="0" fontId="4" fillId="0" borderId="3" xfId="0" applyFont="1" applyBorder="1" applyAlignment="1">
      <alignment horizontal="right" vertical="center" wrapText="1"/>
    </xf>
    <xf numFmtId="0" fontId="4" fillId="2" borderId="4" xfId="0" applyFont="1" applyFill="1" applyBorder="1" applyAlignment="1">
      <alignment horizontal="center" vertical="center" wrapText="1"/>
    </xf>
    <xf numFmtId="0" fontId="10" fillId="0" borderId="1" xfId="0" applyFont="1" applyBorder="1" applyAlignment="1">
      <alignment horizontal="justify" vertical="center"/>
    </xf>
    <xf numFmtId="0" fontId="4" fillId="0" borderId="1" xfId="0" applyFont="1" applyBorder="1" applyAlignment="1">
      <alignment horizontal="center" vertical="center" wrapText="1"/>
    </xf>
    <xf numFmtId="49" fontId="8" fillId="0" borderId="1" xfId="0" applyNumberFormat="1" applyFont="1" applyBorder="1" applyAlignment="1">
      <alignment horizontal="left" vertical="top" wrapText="1"/>
    </xf>
    <xf numFmtId="0" fontId="4" fillId="0" borderId="1" xfId="0" applyFont="1" applyBorder="1" applyAlignment="1">
      <alignment horizontal="center" vertical="center"/>
    </xf>
    <xf numFmtId="176" fontId="10" fillId="0" borderId="1" xfId="0" applyNumberFormat="1" applyFont="1" applyBorder="1" applyAlignment="1">
      <alignment horizontal="justify" vertical="center"/>
    </xf>
    <xf numFmtId="49" fontId="8" fillId="0" borderId="1" xfId="0" applyNumberFormat="1" applyFont="1" applyBorder="1" applyAlignment="1">
      <alignment vertical="top" wrapText="1"/>
    </xf>
    <xf numFmtId="49" fontId="11" fillId="0" borderId="1" xfId="0" applyNumberFormat="1" applyFont="1" applyBorder="1" applyAlignment="1">
      <alignment horizontal="left" vertical="top" wrapText="1"/>
    </xf>
    <xf numFmtId="0" fontId="12" fillId="0" borderId="1" xfId="0" applyFont="1" applyBorder="1" applyAlignment="1">
      <alignment horizontal="justify" vertical="center"/>
    </xf>
    <xf numFmtId="0" fontId="9" fillId="0" borderId="5" xfId="0" applyFont="1" applyBorder="1" applyAlignment="1">
      <alignment vertical="center" wrapText="1"/>
    </xf>
    <xf numFmtId="0" fontId="4" fillId="0" borderId="1" xfId="0" applyFont="1" applyBorder="1" applyAlignment="1">
      <alignment horizontal="right" vertical="center" wrapText="1"/>
    </xf>
    <xf numFmtId="0" fontId="4" fillId="0" borderId="6" xfId="0" applyFont="1" applyBorder="1" applyAlignment="1">
      <alignment horizontal="right" vertical="center" wrapText="1"/>
    </xf>
    <xf numFmtId="0" fontId="4" fillId="2" borderId="7" xfId="0" applyFont="1" applyFill="1" applyBorder="1" applyAlignment="1">
      <alignment horizontal="center" vertical="center" wrapText="1"/>
    </xf>
    <xf numFmtId="0" fontId="4" fillId="0" borderId="1" xfId="0" applyFont="1" applyBorder="1" applyAlignment="1">
      <alignment horizontal="left" vertical="center" wrapText="1"/>
    </xf>
    <xf numFmtId="0" fontId="13" fillId="0" borderId="1" xfId="0" applyFont="1" applyBorder="1" applyAlignment="1">
      <alignment horizontal="left" vertical="center" wrapText="1"/>
    </xf>
    <xf numFmtId="0" fontId="5" fillId="0" borderId="8" xfId="0" applyFont="1" applyBorder="1" applyAlignment="1">
      <alignment horizontal="left" vertical="center" wrapText="1"/>
    </xf>
    <xf numFmtId="0" fontId="6" fillId="0" borderId="1" xfId="0" applyFont="1" applyBorder="1" applyAlignment="1">
      <alignment horizontal="left" vertical="center" wrapText="1"/>
    </xf>
    <xf numFmtId="0" fontId="14" fillId="0" borderId="1" xfId="0" applyFont="1" applyBorder="1" applyAlignment="1">
      <alignment horizontal="left" vertical="center" wrapText="1"/>
    </xf>
    <xf numFmtId="0" fontId="5" fillId="0" borderId="9" xfId="0" applyFont="1" applyBorder="1" applyAlignment="1">
      <alignment horizontal="left" vertical="center" wrapText="1"/>
    </xf>
    <xf numFmtId="0" fontId="15" fillId="0" borderId="1" xfId="0" applyFont="1" applyBorder="1" applyAlignment="1">
      <alignment horizontal="left" vertical="center" wrapText="1"/>
    </xf>
    <xf numFmtId="0" fontId="2" fillId="0" borderId="5" xfId="0" applyFont="1" applyBorder="1" applyAlignment="1">
      <alignment horizontal="left" vertical="center" wrapText="1"/>
    </xf>
    <xf numFmtId="0" fontId="4" fillId="0" borderId="5"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0" xfId="0" applyFont="1">
      <alignment vertical="center"/>
    </xf>
    <xf numFmtId="0" fontId="4" fillId="2" borderId="5" xfId="0" applyFont="1" applyFill="1" applyBorder="1" applyAlignment="1">
      <alignment horizontal="center" vertical="center" wrapText="1"/>
    </xf>
    <xf numFmtId="0" fontId="7" fillId="0" borderId="5" xfId="0" applyFont="1" applyBorder="1" applyAlignment="1">
      <alignment horizontal="left" vertical="center" wrapText="1"/>
    </xf>
    <xf numFmtId="0" fontId="5" fillId="0" borderId="1" xfId="0" applyFont="1" applyBorder="1" applyAlignment="1">
      <alignment horizontal="center" vertical="center" wrapText="1"/>
    </xf>
    <xf numFmtId="0" fontId="8" fillId="0" borderId="5" xfId="0" applyFont="1" applyBorder="1" applyAlignment="1">
      <alignment horizontal="left" vertical="center" wrapText="1"/>
    </xf>
    <xf numFmtId="0" fontId="4" fillId="0" borderId="5" xfId="0" applyFont="1" applyBorder="1" applyAlignment="1">
      <alignment horizontal="right" vertical="center" wrapText="1"/>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4" fillId="2" borderId="10" xfId="0" applyFont="1" applyFill="1" applyBorder="1" applyAlignment="1">
      <alignment horizontal="center" vertical="center" wrapText="1"/>
    </xf>
    <xf numFmtId="0" fontId="5" fillId="0" borderId="0" xfId="0" applyFont="1" applyAlignment="1">
      <alignment horizontal="justify" vertical="top" wrapText="1"/>
    </xf>
    <xf numFmtId="0" fontId="4" fillId="2" borderId="0" xfId="0" applyFont="1" applyFill="1" applyAlignment="1">
      <alignment horizontal="center" vertical="center" wrapText="1"/>
    </xf>
    <xf numFmtId="0" fontId="4" fillId="2" borderId="1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noThreeD="1" val="0"/>
</file>

<file path=xl/ctrlProps/ctrlProp3.xml><?xml version="1.0" encoding="utf-8"?>
<formControlPr xmlns="http://schemas.microsoft.com/office/spreadsheetml/2009/9/main" objectType="CheckBox" checked="Checked" noThreeD="1"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582386</xdr:colOff>
          <xdr:row>4</xdr:row>
          <xdr:rowOff>48986</xdr:rowOff>
        </xdr:from>
        <xdr:to>
          <xdr:col>3</xdr:col>
          <xdr:colOff>228600</xdr:colOff>
          <xdr:row>4</xdr:row>
          <xdr:rowOff>255814</xdr:rowOff>
        </xdr:to>
        <xdr:sp>
          <xdr:nvSpPr>
            <xdr:cNvPr id="1028" name="Check Box 4" hidden="1">
              <a:extLst>
                <a:ext uri="{63B3BB69-23CF-44E3-9099-C40C66FF867C}">
                  <a14:compatExt spid="_x0000_s1028"/>
                </a:ext>
              </a:extLst>
            </xdr:cNvPr>
            <xdr:cNvSpPr/>
          </xdr:nvSpPr>
          <xdr:spPr>
            <a:xfrm>
              <a:off x="2070100" y="1782445"/>
              <a:ext cx="569595" cy="206375"/>
            </a:xfrm>
            <a:prstGeom prst="rect">
              <a:avLst/>
            </a:prstGeom>
          </xdr:spPr>
          <xdr:txBody>
            <a:bodyPr vertOverflow="clip" wrap="square" lIns="36576" tIns="27432" rIns="0" bIns="27432" anchor="ctr" upright="1"/>
            <a:lstStyle/>
            <a:p>
              <a:pPr algn="l" rtl="0">
                <a:defRPr sz="1000"/>
              </a:pPr>
              <a:r>
                <a:rPr lang="zh-CN" altLang="en-US" sz="900" b="0" i="0" u="none" strike="noStrike" baseline="0">
                  <a:solidFill>
                    <a:srgbClr val="000000"/>
                  </a:solidFill>
                  <a:latin typeface="宋体"/>
                  <a:ea typeface="宋体"/>
                </a:rPr>
                <a:t>第一类</a:t>
              </a:r>
              <a:endParaRPr lang="zh-CN" altLang="en-US" sz="9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440871</xdr:colOff>
          <xdr:row>4</xdr:row>
          <xdr:rowOff>38100</xdr:rowOff>
        </xdr:from>
        <xdr:to>
          <xdr:col>4</xdr:col>
          <xdr:colOff>87086</xdr:colOff>
          <xdr:row>4</xdr:row>
          <xdr:rowOff>250371</xdr:rowOff>
        </xdr:to>
        <xdr:sp>
          <xdr:nvSpPr>
            <xdr:cNvPr id="1029" name="Check Box 5" hidden="1">
              <a:extLst>
                <a:ext uri="{63B3BB69-23CF-44E3-9099-C40C66FF867C}">
                  <a14:compatExt spid="_x0000_s1029"/>
                </a:ext>
              </a:extLst>
            </xdr:cNvPr>
            <xdr:cNvSpPr/>
          </xdr:nvSpPr>
          <xdr:spPr>
            <a:xfrm>
              <a:off x="2851785" y="1771650"/>
              <a:ext cx="569595" cy="212090"/>
            </a:xfrm>
            <a:prstGeom prst="rect">
              <a:avLst/>
            </a:prstGeom>
          </xdr:spPr>
          <xdr:txBody>
            <a:bodyPr vertOverflow="clip" wrap="square" lIns="36576" tIns="27432" rIns="0" bIns="27432" anchor="ctr" upright="1"/>
            <a:lstStyle/>
            <a:p>
              <a:pPr algn="l" rtl="0">
                <a:defRPr sz="1000"/>
              </a:pPr>
              <a:r>
                <a:rPr lang="zh-CN" altLang="en-US" sz="900" b="0" i="0" u="none" strike="noStrike" baseline="0">
                  <a:solidFill>
                    <a:srgbClr val="000000"/>
                  </a:solidFill>
                  <a:latin typeface="宋体"/>
                  <a:ea typeface="宋体"/>
                </a:rPr>
                <a:t>第二类</a:t>
              </a:r>
              <a:endParaRPr lang="zh-CN" altLang="en-US" sz="9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364671</xdr:colOff>
          <xdr:row>4</xdr:row>
          <xdr:rowOff>38100</xdr:rowOff>
        </xdr:from>
        <xdr:to>
          <xdr:col>4</xdr:col>
          <xdr:colOff>1039586</xdr:colOff>
          <xdr:row>4</xdr:row>
          <xdr:rowOff>250371</xdr:rowOff>
        </xdr:to>
        <xdr:sp>
          <xdr:nvSpPr>
            <xdr:cNvPr id="1030" name="Check Box 6" hidden="1">
              <a:extLst>
                <a:ext uri="{63B3BB69-23CF-44E3-9099-C40C66FF867C}">
                  <a14:compatExt spid="_x0000_s1030"/>
                </a:ext>
              </a:extLst>
            </xdr:cNvPr>
            <xdr:cNvSpPr/>
          </xdr:nvSpPr>
          <xdr:spPr>
            <a:xfrm>
              <a:off x="3698875" y="1771650"/>
              <a:ext cx="675005" cy="212090"/>
            </a:xfrm>
            <a:prstGeom prst="rect">
              <a:avLst/>
            </a:prstGeom>
          </xdr:spPr>
          <xdr:txBody>
            <a:bodyPr vertOverflow="clip" wrap="square" lIns="36576" tIns="27432" rIns="0" bIns="27432" anchor="ctr" upright="1"/>
            <a:lstStyle/>
            <a:p>
              <a:pPr algn="l" rtl="0">
                <a:defRPr sz="1000"/>
              </a:pPr>
              <a:r>
                <a:rPr lang="zh-CN" altLang="en-US" sz="900" b="0" i="0" u="none" strike="noStrike" baseline="0">
                  <a:solidFill>
                    <a:srgbClr val="000000"/>
                  </a:solidFill>
                  <a:latin typeface="宋体"/>
                  <a:ea typeface="宋体"/>
                </a:rPr>
                <a:t>第三类</a:t>
              </a:r>
              <a:endParaRPr lang="zh-CN" altLang="en-US" sz="900" b="0" i="0" u="none" strike="noStrike" baseline="0">
                <a:solidFill>
                  <a:srgbClr val="000000"/>
                </a:solidFill>
                <a:latin typeface="宋体"/>
                <a:ea typeface="宋体"/>
              </a:endParaRPr>
            </a:p>
          </xdr:txBody>
        </xdr:sp>
        <xdr:clientData/>
      </xdr:twoCellAnchor>
    </mc:Choice>
    <mc:Fallback/>
  </mc:AlternateContent>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2"/>
  <sheetViews>
    <sheetView tabSelected="1" workbookViewId="0">
      <selection activeCell="C65" sqref="C65:G65"/>
    </sheetView>
  </sheetViews>
  <sheetFormatPr defaultColWidth="9" defaultRowHeight="13.8"/>
  <cols>
    <col min="1" max="1" width="8.23148148148148" style="1" customWidth="1"/>
    <col min="2" max="4" width="13.462962962963" style="1" customWidth="1"/>
    <col min="5" max="5" width="37.2314814814815" style="1" customWidth="1"/>
    <col min="6" max="7" width="13.462962962963" style="1" customWidth="1"/>
    <col min="8" max="8" width="28.0740740740741" customWidth="1"/>
  </cols>
  <sheetData>
    <row r="1" ht="64.5" customHeight="1" spans="1:7">
      <c r="A1" s="2" t="s">
        <v>0</v>
      </c>
      <c r="B1" s="2"/>
      <c r="C1" s="2"/>
      <c r="D1" s="2"/>
      <c r="E1" s="2"/>
      <c r="F1" s="2"/>
      <c r="G1" s="2"/>
    </row>
    <row r="2" ht="24" customHeight="1" spans="1:7">
      <c r="A2" s="3" t="s">
        <v>1</v>
      </c>
      <c r="B2" s="4"/>
      <c r="C2" s="4"/>
      <c r="D2" s="4"/>
      <c r="E2" s="4"/>
      <c r="F2" s="4"/>
      <c r="G2" s="41"/>
    </row>
    <row r="3" ht="24" customHeight="1" spans="1:7">
      <c r="A3" s="3" t="s">
        <v>2</v>
      </c>
      <c r="B3" s="4"/>
      <c r="C3" s="4"/>
      <c r="D3" s="4"/>
      <c r="E3" s="4"/>
      <c r="F3" s="4"/>
      <c r="G3" s="41"/>
    </row>
    <row r="4" ht="24" customHeight="1" spans="1:7">
      <c r="A4" s="3" t="s">
        <v>3</v>
      </c>
      <c r="B4" s="4"/>
      <c r="C4" s="4"/>
      <c r="D4" s="4"/>
      <c r="E4" s="4"/>
      <c r="F4" s="4"/>
      <c r="G4" s="41"/>
    </row>
    <row r="5" ht="24" customHeight="1" spans="1:7">
      <c r="A5" s="3" t="s">
        <v>4</v>
      </c>
      <c r="B5" s="4"/>
      <c r="C5" s="4"/>
      <c r="D5" s="4"/>
      <c r="E5" s="4"/>
      <c r="F5" s="4"/>
      <c r="G5" s="41"/>
    </row>
    <row r="6" ht="46.2" customHeight="1" spans="1:8">
      <c r="A6" s="5" t="s">
        <v>5</v>
      </c>
      <c r="B6" s="6"/>
      <c r="C6" s="6"/>
      <c r="D6" s="6"/>
      <c r="E6" s="42"/>
      <c r="F6" s="23" t="s">
        <v>6</v>
      </c>
      <c r="G6" s="43" t="s">
        <v>7</v>
      </c>
      <c r="H6" s="44"/>
    </row>
    <row r="7" ht="19.95" customHeight="1" spans="1:7">
      <c r="A7" s="7" t="s">
        <v>8</v>
      </c>
      <c r="B7" s="8"/>
      <c r="C7" s="8"/>
      <c r="D7" s="8"/>
      <c r="E7" s="8"/>
      <c r="F7" s="8"/>
      <c r="G7" s="45"/>
    </row>
    <row r="8" ht="53.25" customHeight="1" spans="1:7">
      <c r="A8" s="9">
        <v>1.1</v>
      </c>
      <c r="B8" s="10" t="s">
        <v>9</v>
      </c>
      <c r="C8" s="11"/>
      <c r="D8" s="11"/>
      <c r="E8" s="11"/>
      <c r="F8" s="11"/>
      <c r="G8" s="46"/>
    </row>
    <row r="9" ht="19.95" customHeight="1" spans="1:7">
      <c r="A9" s="7" t="s">
        <v>10</v>
      </c>
      <c r="B9" s="8"/>
      <c r="C9" s="8"/>
      <c r="D9" s="8"/>
      <c r="E9" s="8"/>
      <c r="F9" s="8"/>
      <c r="G9" s="45"/>
    </row>
    <row r="10" ht="32.25" customHeight="1" spans="1:8">
      <c r="A10" s="12">
        <v>2.1</v>
      </c>
      <c r="B10" s="13" t="s">
        <v>11</v>
      </c>
      <c r="C10" s="13"/>
      <c r="D10" s="13"/>
      <c r="E10" s="13"/>
      <c r="F10" s="47">
        <v>4</v>
      </c>
      <c r="G10" s="47" t="s">
        <v>12</v>
      </c>
      <c r="H10" s="1"/>
    </row>
    <row r="11" ht="29.05" customHeight="1" spans="1:7">
      <c r="A11" s="12">
        <v>2.2</v>
      </c>
      <c r="B11" s="13" t="s">
        <v>13</v>
      </c>
      <c r="C11" s="13"/>
      <c r="D11" s="13"/>
      <c r="E11" s="13"/>
      <c r="F11" s="47">
        <v>4</v>
      </c>
      <c r="G11" s="47" t="s">
        <v>12</v>
      </c>
    </row>
    <row r="12" ht="30" customHeight="1" spans="1:7">
      <c r="A12" s="12">
        <v>2.3</v>
      </c>
      <c r="B12" s="13" t="s">
        <v>14</v>
      </c>
      <c r="C12" s="13"/>
      <c r="D12" s="13"/>
      <c r="E12" s="13"/>
      <c r="F12" s="47">
        <v>4</v>
      </c>
      <c r="G12" s="47" t="s">
        <v>12</v>
      </c>
    </row>
    <row r="13" ht="27" customHeight="1" spans="1:7">
      <c r="A13" s="12">
        <v>2.4</v>
      </c>
      <c r="B13" s="14" t="s">
        <v>15</v>
      </c>
      <c r="C13" s="15"/>
      <c r="D13" s="15"/>
      <c r="E13" s="48"/>
      <c r="F13" s="47">
        <v>4</v>
      </c>
      <c r="G13" s="47" t="s">
        <v>12</v>
      </c>
    </row>
    <row r="14" ht="38.05" customHeight="1" spans="1:8">
      <c r="A14" s="12">
        <v>2.5</v>
      </c>
      <c r="B14" s="16" t="s">
        <v>16</v>
      </c>
      <c r="C14" s="17"/>
      <c r="D14" s="17"/>
      <c r="E14" s="17"/>
      <c r="F14" s="47">
        <v>4</v>
      </c>
      <c r="G14" s="47" t="s">
        <v>12</v>
      </c>
      <c r="H14" s="44"/>
    </row>
    <row r="15" ht="16.2" customHeight="1" spans="1:7">
      <c r="A15" s="18"/>
      <c r="B15" s="19" t="s">
        <v>17</v>
      </c>
      <c r="C15" s="20"/>
      <c r="D15" s="20"/>
      <c r="E15" s="49"/>
      <c r="F15" s="50">
        <f>SUM(F10:F14)</f>
        <v>20</v>
      </c>
      <c r="G15" s="31"/>
    </row>
    <row r="16" ht="19.95" customHeight="1" spans="1:7">
      <c r="A16" s="21" t="s">
        <v>18</v>
      </c>
      <c r="B16" s="8"/>
      <c r="C16" s="8"/>
      <c r="D16" s="8"/>
      <c r="E16" s="8"/>
      <c r="F16" s="8"/>
      <c r="G16" s="45"/>
    </row>
    <row r="17" ht="47.05" customHeight="1" spans="1:7">
      <c r="A17" s="22">
        <v>3.1</v>
      </c>
      <c r="B17" s="23" t="s">
        <v>19</v>
      </c>
      <c r="C17" s="24" t="s">
        <v>20</v>
      </c>
      <c r="D17" s="24"/>
      <c r="E17" s="24"/>
      <c r="F17" s="47">
        <v>0.5</v>
      </c>
      <c r="G17" s="51" t="s">
        <v>21</v>
      </c>
    </row>
    <row r="18" ht="46" customHeight="1" spans="1:7">
      <c r="A18" s="22">
        <v>3.2</v>
      </c>
      <c r="B18" s="23"/>
      <c r="C18" s="24" t="s">
        <v>22</v>
      </c>
      <c r="D18" s="24"/>
      <c r="E18" s="24"/>
      <c r="F18" s="47">
        <v>0.5</v>
      </c>
      <c r="G18" s="51" t="s">
        <v>21</v>
      </c>
    </row>
    <row r="19" ht="35.05" customHeight="1" spans="1:7">
      <c r="A19" s="22">
        <v>3.3</v>
      </c>
      <c r="B19" s="25" t="s">
        <v>23</v>
      </c>
      <c r="C19" s="24" t="s">
        <v>24</v>
      </c>
      <c r="D19" s="24"/>
      <c r="E19" s="24"/>
      <c r="F19" s="47">
        <v>0.5</v>
      </c>
      <c r="G19" s="51" t="s">
        <v>21</v>
      </c>
    </row>
    <row r="20" ht="32.05" customHeight="1" spans="1:7">
      <c r="A20" s="22">
        <v>3.4</v>
      </c>
      <c r="B20" s="25"/>
      <c r="C20" s="24" t="s">
        <v>25</v>
      </c>
      <c r="D20" s="24"/>
      <c r="E20" s="24"/>
      <c r="F20" s="47">
        <v>0.5</v>
      </c>
      <c r="G20" s="51" t="s">
        <v>21</v>
      </c>
    </row>
    <row r="21" ht="44.05" customHeight="1" spans="1:7">
      <c r="A21" s="22">
        <v>3.5</v>
      </c>
      <c r="B21" s="25"/>
      <c r="C21" s="24" t="s">
        <v>26</v>
      </c>
      <c r="D21" s="24"/>
      <c r="E21" s="24"/>
      <c r="F21" s="47">
        <v>0.5</v>
      </c>
      <c r="G21" s="51" t="s">
        <v>21</v>
      </c>
    </row>
    <row r="22" ht="19.95" customHeight="1" spans="1:7">
      <c r="A22" s="22">
        <v>3.6</v>
      </c>
      <c r="B22" s="25" t="s">
        <v>27</v>
      </c>
      <c r="C22" s="24" t="s">
        <v>28</v>
      </c>
      <c r="D22" s="24"/>
      <c r="E22" s="24"/>
      <c r="F22" s="47">
        <v>0.5</v>
      </c>
      <c r="G22" s="51" t="s">
        <v>21</v>
      </c>
    </row>
    <row r="23" ht="19.95" customHeight="1" spans="1:7">
      <c r="A23" s="22">
        <v>3.7</v>
      </c>
      <c r="B23" s="25"/>
      <c r="C23" s="24" t="s">
        <v>29</v>
      </c>
      <c r="D23" s="24"/>
      <c r="E23" s="24"/>
      <c r="F23" s="47">
        <v>0.5</v>
      </c>
      <c r="G23" s="51" t="s">
        <v>21</v>
      </c>
    </row>
    <row r="24" ht="19.95" customHeight="1" spans="1:7">
      <c r="A24" s="22">
        <v>3.8</v>
      </c>
      <c r="B24" s="25"/>
      <c r="C24" s="24" t="s">
        <v>30</v>
      </c>
      <c r="D24" s="24"/>
      <c r="E24" s="24"/>
      <c r="F24" s="47">
        <v>0.5</v>
      </c>
      <c r="G24" s="51" t="s">
        <v>21</v>
      </c>
    </row>
    <row r="25" ht="19.95" customHeight="1" spans="1:7">
      <c r="A25" s="22">
        <v>3.9</v>
      </c>
      <c r="B25" s="25" t="s">
        <v>31</v>
      </c>
      <c r="C25" s="24" t="s">
        <v>32</v>
      </c>
      <c r="D25" s="24"/>
      <c r="E25" s="24"/>
      <c r="F25" s="47">
        <v>0.5</v>
      </c>
      <c r="G25" s="51" t="s">
        <v>21</v>
      </c>
    </row>
    <row r="26" ht="32.05" customHeight="1" spans="1:7">
      <c r="A26" s="26">
        <v>3.1</v>
      </c>
      <c r="B26" s="25"/>
      <c r="C26" s="24" t="s">
        <v>33</v>
      </c>
      <c r="D26" s="24"/>
      <c r="E26" s="24"/>
      <c r="F26" s="47">
        <v>0.5</v>
      </c>
      <c r="G26" s="51" t="s">
        <v>21</v>
      </c>
    </row>
    <row r="27" ht="31" customHeight="1" spans="1:7">
      <c r="A27" s="22">
        <v>3.11</v>
      </c>
      <c r="B27" s="25"/>
      <c r="C27" s="24" t="s">
        <v>34</v>
      </c>
      <c r="D27" s="24"/>
      <c r="E27" s="24"/>
      <c r="F27" s="47">
        <v>0.5</v>
      </c>
      <c r="G27" s="51" t="s">
        <v>21</v>
      </c>
    </row>
    <row r="28" ht="19.95" customHeight="1" spans="1:7">
      <c r="A28" s="22">
        <v>3.12</v>
      </c>
      <c r="B28" s="25"/>
      <c r="C28" s="24" t="s">
        <v>35</v>
      </c>
      <c r="D28" s="24"/>
      <c r="E28" s="24"/>
      <c r="F28" s="47">
        <v>0.5</v>
      </c>
      <c r="G28" s="51" t="s">
        <v>21</v>
      </c>
    </row>
    <row r="29" ht="32.05" customHeight="1" spans="1:7">
      <c r="A29" s="26">
        <f>A28+0.01</f>
        <v>3.13</v>
      </c>
      <c r="B29" s="25" t="s">
        <v>36</v>
      </c>
      <c r="C29" s="24" t="s">
        <v>37</v>
      </c>
      <c r="D29" s="24"/>
      <c r="E29" s="24"/>
      <c r="F29" s="47">
        <v>0.5</v>
      </c>
      <c r="G29" s="51" t="s">
        <v>21</v>
      </c>
    </row>
    <row r="30" ht="31" customHeight="1" spans="1:7">
      <c r="A30" s="26">
        <v>3.14</v>
      </c>
      <c r="B30" s="25"/>
      <c r="C30" s="24" t="s">
        <v>38</v>
      </c>
      <c r="D30" s="24"/>
      <c r="E30" s="24"/>
      <c r="F30" s="47">
        <v>0.5</v>
      </c>
      <c r="G30" s="51" t="s">
        <v>21</v>
      </c>
    </row>
    <row r="31" ht="47.05" customHeight="1" spans="1:7">
      <c r="A31" s="26">
        <f>A30+0.01</f>
        <v>3.15</v>
      </c>
      <c r="B31" s="25"/>
      <c r="C31" s="24" t="s">
        <v>39</v>
      </c>
      <c r="D31" s="24"/>
      <c r="E31" s="24"/>
      <c r="F31" s="47">
        <v>0.5</v>
      </c>
      <c r="G31" s="51" t="s">
        <v>21</v>
      </c>
    </row>
    <row r="32" ht="60" customHeight="1" spans="1:7">
      <c r="A32" s="26">
        <f t="shared" ref="A32:A48" si="0">A31+0.01</f>
        <v>3.16</v>
      </c>
      <c r="B32" s="25"/>
      <c r="C32" s="24" t="s">
        <v>40</v>
      </c>
      <c r="D32" s="24"/>
      <c r="E32" s="24"/>
      <c r="F32" s="47">
        <v>0.5</v>
      </c>
      <c r="G32" s="51" t="s">
        <v>21</v>
      </c>
    </row>
    <row r="33" ht="76" customHeight="1" spans="1:7">
      <c r="A33" s="26">
        <f t="shared" si="0"/>
        <v>3.17</v>
      </c>
      <c r="B33" s="25"/>
      <c r="C33" s="24" t="s">
        <v>41</v>
      </c>
      <c r="D33" s="24"/>
      <c r="E33" s="24"/>
      <c r="F33" s="47">
        <v>0.5</v>
      </c>
      <c r="G33" s="51" t="s">
        <v>21</v>
      </c>
    </row>
    <row r="34" ht="19.95" customHeight="1" spans="1:7">
      <c r="A34" s="26">
        <f t="shared" si="0"/>
        <v>3.18</v>
      </c>
      <c r="B34" s="25"/>
      <c r="C34" s="24" t="s">
        <v>42</v>
      </c>
      <c r="D34" s="24"/>
      <c r="E34" s="24"/>
      <c r="F34" s="47">
        <v>0.5</v>
      </c>
      <c r="G34" s="51" t="s">
        <v>21</v>
      </c>
    </row>
    <row r="35" ht="60" customHeight="1" spans="1:7">
      <c r="A35" s="26">
        <f t="shared" si="0"/>
        <v>3.19</v>
      </c>
      <c r="B35" s="25"/>
      <c r="C35" s="24" t="s">
        <v>43</v>
      </c>
      <c r="D35" s="24"/>
      <c r="E35" s="24"/>
      <c r="F35" s="47">
        <v>0.5</v>
      </c>
      <c r="G35" s="51" t="s">
        <v>21</v>
      </c>
    </row>
    <row r="36" ht="33" customHeight="1" spans="1:7">
      <c r="A36" s="26">
        <f t="shared" si="0"/>
        <v>3.2</v>
      </c>
      <c r="B36" s="25"/>
      <c r="C36" s="24" t="s">
        <v>44</v>
      </c>
      <c r="D36" s="24"/>
      <c r="E36" s="24"/>
      <c r="F36" s="47">
        <v>0.5</v>
      </c>
      <c r="G36" s="51" t="s">
        <v>21</v>
      </c>
    </row>
    <row r="37" ht="21" customHeight="1" spans="1:7">
      <c r="A37" s="26">
        <f t="shared" si="0"/>
        <v>3.21</v>
      </c>
      <c r="B37" s="25"/>
      <c r="C37" s="24" t="s">
        <v>45</v>
      </c>
      <c r="D37" s="24"/>
      <c r="E37" s="24"/>
      <c r="F37" s="47">
        <v>0.5</v>
      </c>
      <c r="G37" s="51" t="s">
        <v>21</v>
      </c>
    </row>
    <row r="38" ht="31" customHeight="1" spans="1:7">
      <c r="A38" s="26">
        <f t="shared" si="0"/>
        <v>3.22</v>
      </c>
      <c r="B38" s="25"/>
      <c r="C38" s="24" t="s">
        <v>46</v>
      </c>
      <c r="D38" s="24"/>
      <c r="E38" s="24"/>
      <c r="F38" s="47">
        <v>0.5</v>
      </c>
      <c r="G38" s="51" t="s">
        <v>21</v>
      </c>
    </row>
    <row r="39" ht="46" customHeight="1" spans="1:7">
      <c r="A39" s="26">
        <f t="shared" si="0"/>
        <v>3.23</v>
      </c>
      <c r="B39" s="25"/>
      <c r="C39" s="24" t="s">
        <v>47</v>
      </c>
      <c r="D39" s="24"/>
      <c r="E39" s="24"/>
      <c r="F39" s="47">
        <v>0.5</v>
      </c>
      <c r="G39" s="51" t="s">
        <v>21</v>
      </c>
    </row>
    <row r="40" ht="22" customHeight="1" spans="1:7">
      <c r="A40" s="26">
        <f t="shared" si="0"/>
        <v>3.24</v>
      </c>
      <c r="B40" s="25"/>
      <c r="C40" s="27" t="s">
        <v>48</v>
      </c>
      <c r="D40" s="27"/>
      <c r="E40" s="27"/>
      <c r="F40" s="47">
        <v>0.5</v>
      </c>
      <c r="G40" s="51" t="s">
        <v>21</v>
      </c>
    </row>
    <row r="41" ht="21" customHeight="1" spans="1:7">
      <c r="A41" s="26">
        <f t="shared" si="0"/>
        <v>3.25</v>
      </c>
      <c r="B41" s="25"/>
      <c r="C41" s="24" t="s">
        <v>49</v>
      </c>
      <c r="D41" s="24"/>
      <c r="E41" s="24"/>
      <c r="F41" s="47">
        <v>0.5</v>
      </c>
      <c r="G41" s="51" t="s">
        <v>21</v>
      </c>
    </row>
    <row r="42" ht="46" customHeight="1" spans="1:7">
      <c r="A42" s="26">
        <f t="shared" si="0"/>
        <v>3.26</v>
      </c>
      <c r="B42" s="25"/>
      <c r="C42" s="24" t="s">
        <v>50</v>
      </c>
      <c r="D42" s="24"/>
      <c r="E42" s="24"/>
      <c r="F42" s="47">
        <v>0.5</v>
      </c>
      <c r="G42" s="51" t="s">
        <v>21</v>
      </c>
    </row>
    <row r="43" ht="63" customHeight="1" spans="1:7">
      <c r="A43" s="26">
        <f t="shared" si="0"/>
        <v>3.27</v>
      </c>
      <c r="B43" s="25"/>
      <c r="C43" s="24" t="s">
        <v>51</v>
      </c>
      <c r="D43" s="24"/>
      <c r="E43" s="24"/>
      <c r="F43" s="47">
        <v>0.5</v>
      </c>
      <c r="G43" s="51" t="s">
        <v>21</v>
      </c>
    </row>
    <row r="44" ht="45" customHeight="1" spans="1:7">
      <c r="A44" s="26">
        <f t="shared" si="0"/>
        <v>3.28</v>
      </c>
      <c r="B44" s="25"/>
      <c r="C44" s="24" t="s">
        <v>52</v>
      </c>
      <c r="D44" s="28"/>
      <c r="E44" s="28"/>
      <c r="F44" s="47">
        <v>0.5</v>
      </c>
      <c r="G44" s="51" t="s">
        <v>21</v>
      </c>
    </row>
    <row r="45" ht="63" customHeight="1" spans="1:7">
      <c r="A45" s="26">
        <f t="shared" si="0"/>
        <v>3.29</v>
      </c>
      <c r="B45" s="25"/>
      <c r="C45" s="24" t="s">
        <v>53</v>
      </c>
      <c r="D45" s="24"/>
      <c r="E45" s="24"/>
      <c r="F45" s="47">
        <v>0.5</v>
      </c>
      <c r="G45" s="51" t="s">
        <v>21</v>
      </c>
    </row>
    <row r="46" ht="51" customHeight="1" spans="1:7">
      <c r="A46" s="26">
        <f t="shared" si="0"/>
        <v>3.3</v>
      </c>
      <c r="B46" s="25"/>
      <c r="C46" s="24" t="s">
        <v>54</v>
      </c>
      <c r="D46" s="28"/>
      <c r="E46" s="28"/>
      <c r="F46" s="47">
        <v>0.5</v>
      </c>
      <c r="G46" s="51" t="s">
        <v>21</v>
      </c>
    </row>
    <row r="47" ht="19.95" customHeight="1" spans="1:7">
      <c r="A47" s="26">
        <f t="shared" si="0"/>
        <v>3.31</v>
      </c>
      <c r="B47" s="25"/>
      <c r="C47" s="24" t="s">
        <v>55</v>
      </c>
      <c r="D47" s="24"/>
      <c r="E47" s="24"/>
      <c r="F47" s="47">
        <v>0.5</v>
      </c>
      <c r="G47" s="51" t="s">
        <v>21</v>
      </c>
    </row>
    <row r="48" ht="45" customHeight="1" spans="1:7">
      <c r="A48" s="26">
        <f t="shared" si="0"/>
        <v>3.32</v>
      </c>
      <c r="B48" s="25"/>
      <c r="C48" s="24" t="s">
        <v>56</v>
      </c>
      <c r="D48" s="24"/>
      <c r="E48" s="24"/>
      <c r="F48" s="47">
        <v>0.5</v>
      </c>
      <c r="G48" s="51" t="s">
        <v>21</v>
      </c>
    </row>
    <row r="49" ht="19.95" customHeight="1" spans="1:7">
      <c r="A49" s="26">
        <f t="shared" ref="A49:A56" si="1">A48+0.01</f>
        <v>3.33</v>
      </c>
      <c r="B49" s="25"/>
      <c r="C49" s="24" t="s">
        <v>57</v>
      </c>
      <c r="D49" s="24"/>
      <c r="E49" s="24"/>
      <c r="F49" s="47">
        <v>0.5</v>
      </c>
      <c r="G49" s="51" t="s">
        <v>21</v>
      </c>
    </row>
    <row r="50" ht="31" customHeight="1" spans="1:7">
      <c r="A50" s="26">
        <f t="shared" si="1"/>
        <v>3.34</v>
      </c>
      <c r="B50" s="25"/>
      <c r="C50" s="24" t="s">
        <v>58</v>
      </c>
      <c r="D50" s="24"/>
      <c r="E50" s="24"/>
      <c r="F50" s="47">
        <v>0.5</v>
      </c>
      <c r="G50" s="51" t="s">
        <v>21</v>
      </c>
    </row>
    <row r="51" ht="32.05" customHeight="1" spans="1:7">
      <c r="A51" s="26">
        <f t="shared" si="1"/>
        <v>3.35</v>
      </c>
      <c r="B51" s="25"/>
      <c r="C51" s="24" t="s">
        <v>59</v>
      </c>
      <c r="D51" s="24"/>
      <c r="E51" s="24"/>
      <c r="F51" s="47">
        <v>0.5</v>
      </c>
      <c r="G51" s="51" t="s">
        <v>21</v>
      </c>
    </row>
    <row r="52" ht="46" customHeight="1" spans="1:7">
      <c r="A52" s="26">
        <f t="shared" si="1"/>
        <v>3.36</v>
      </c>
      <c r="B52" s="25"/>
      <c r="C52" s="24" t="s">
        <v>60</v>
      </c>
      <c r="D52" s="24"/>
      <c r="E52" s="24"/>
      <c r="F52" s="47">
        <v>0.5</v>
      </c>
      <c r="G52" s="51" t="s">
        <v>21</v>
      </c>
    </row>
    <row r="53" ht="75" customHeight="1" spans="1:7">
      <c r="A53" s="26">
        <f t="shared" si="1"/>
        <v>3.37</v>
      </c>
      <c r="B53" s="25"/>
      <c r="C53" s="24" t="s">
        <v>61</v>
      </c>
      <c r="D53" s="24"/>
      <c r="E53" s="24"/>
      <c r="F53" s="47">
        <v>0.5</v>
      </c>
      <c r="G53" s="51" t="s">
        <v>21</v>
      </c>
    </row>
    <row r="54" ht="41.05" customHeight="1" spans="1:7">
      <c r="A54" s="26">
        <f t="shared" si="1"/>
        <v>3.37999999999999</v>
      </c>
      <c r="B54" s="25"/>
      <c r="C54" s="24" t="s">
        <v>62</v>
      </c>
      <c r="D54" s="24"/>
      <c r="E54" s="24"/>
      <c r="F54" s="47">
        <v>0.5</v>
      </c>
      <c r="G54" s="51" t="s">
        <v>21</v>
      </c>
    </row>
    <row r="55" ht="87" customHeight="1" spans="1:7">
      <c r="A55" s="26">
        <f t="shared" si="1"/>
        <v>3.38999999999999</v>
      </c>
      <c r="B55" s="25"/>
      <c r="C55" s="24" t="s">
        <v>63</v>
      </c>
      <c r="D55" s="24"/>
      <c r="E55" s="24"/>
      <c r="F55" s="47">
        <v>0.5</v>
      </c>
      <c r="G55" s="51" t="s">
        <v>21</v>
      </c>
    </row>
    <row r="56" ht="77.05" customHeight="1" spans="1:7">
      <c r="A56" s="26">
        <f t="shared" si="1"/>
        <v>3.39999999999999</v>
      </c>
      <c r="B56" s="25"/>
      <c r="C56" s="24" t="s">
        <v>64</v>
      </c>
      <c r="D56" s="24"/>
      <c r="E56" s="24"/>
      <c r="F56" s="47">
        <v>0.5</v>
      </c>
      <c r="G56" s="51" t="s">
        <v>21</v>
      </c>
    </row>
    <row r="57" ht="19.2" customHeight="1" spans="1:7">
      <c r="A57" s="29"/>
      <c r="B57" s="30"/>
      <c r="C57" s="31" t="s">
        <v>65</v>
      </c>
      <c r="D57" s="31"/>
      <c r="E57" s="31"/>
      <c r="F57" s="50">
        <f>SUM(F17:F56)</f>
        <v>20</v>
      </c>
      <c r="G57" s="52"/>
    </row>
    <row r="58" ht="19.2" customHeight="1" spans="1:7">
      <c r="A58" s="32" t="s">
        <v>66</v>
      </c>
      <c r="B58" s="20"/>
      <c r="C58" s="20"/>
      <c r="D58" s="20"/>
      <c r="E58" s="49"/>
      <c r="F58" s="50">
        <f>F15+F57</f>
        <v>40</v>
      </c>
      <c r="G58" s="52"/>
    </row>
    <row r="59" ht="19.95" customHeight="1" spans="1:7">
      <c r="A59" s="7" t="s">
        <v>67</v>
      </c>
      <c r="B59" s="33"/>
      <c r="C59" s="33"/>
      <c r="D59" s="33"/>
      <c r="E59" s="33"/>
      <c r="F59" s="33"/>
      <c r="G59" s="53"/>
    </row>
    <row r="60" ht="57" customHeight="1" spans="1:8">
      <c r="A60" s="12">
        <v>4.1</v>
      </c>
      <c r="B60" s="34" t="s">
        <v>68</v>
      </c>
      <c r="C60" s="35" t="s">
        <v>69</v>
      </c>
      <c r="D60" s="12"/>
      <c r="E60" s="12"/>
      <c r="F60" s="12"/>
      <c r="G60" s="12"/>
      <c r="H60" s="44"/>
    </row>
    <row r="61" ht="45" customHeight="1" spans="1:15">
      <c r="A61" s="12">
        <v>4.2</v>
      </c>
      <c r="B61" s="34" t="s">
        <v>70</v>
      </c>
      <c r="C61" s="12" t="s">
        <v>71</v>
      </c>
      <c r="D61" s="12"/>
      <c r="E61" s="12"/>
      <c r="F61" s="12"/>
      <c r="G61" s="12"/>
      <c r="O61" s="54"/>
    </row>
    <row r="62" ht="32" customHeight="1" spans="1:15">
      <c r="A62" s="36">
        <v>4.3</v>
      </c>
      <c r="B62" s="34" t="s">
        <v>72</v>
      </c>
      <c r="C62" s="37" t="s">
        <v>73</v>
      </c>
      <c r="D62" s="38"/>
      <c r="E62" s="38"/>
      <c r="F62" s="38"/>
      <c r="G62" s="38"/>
      <c r="O62" s="54"/>
    </row>
    <row r="63" ht="89.05" customHeight="1" spans="1:15">
      <c r="A63" s="39"/>
      <c r="B63" s="40"/>
      <c r="C63" s="12" t="s">
        <v>74</v>
      </c>
      <c r="D63" s="12"/>
      <c r="E63" s="12"/>
      <c r="F63" s="12"/>
      <c r="G63" s="12"/>
      <c r="O63" s="54"/>
    </row>
    <row r="64" ht="60" customHeight="1" spans="1:15">
      <c r="A64" s="12">
        <v>4.4</v>
      </c>
      <c r="B64" s="34" t="s">
        <v>75</v>
      </c>
      <c r="C64" s="12" t="s">
        <v>76</v>
      </c>
      <c r="D64" s="12"/>
      <c r="E64" s="12"/>
      <c r="F64" s="12"/>
      <c r="G64" s="12"/>
      <c r="O64" s="54"/>
    </row>
    <row r="65" ht="45" customHeight="1" spans="1:15">
      <c r="A65" s="12">
        <v>4.5</v>
      </c>
      <c r="B65" s="34" t="s">
        <v>77</v>
      </c>
      <c r="C65" s="12" t="s">
        <v>78</v>
      </c>
      <c r="D65" s="12"/>
      <c r="E65" s="12"/>
      <c r="F65" s="12"/>
      <c r="G65" s="12"/>
      <c r="O65" s="54"/>
    </row>
    <row r="66" ht="45" customHeight="1" spans="1:15">
      <c r="A66" s="12">
        <v>4.6</v>
      </c>
      <c r="B66" s="34" t="s">
        <v>79</v>
      </c>
      <c r="C66" s="12" t="s">
        <v>80</v>
      </c>
      <c r="D66" s="12"/>
      <c r="E66" s="12"/>
      <c r="F66" s="12"/>
      <c r="G66" s="12"/>
      <c r="O66" s="54"/>
    </row>
    <row r="67" ht="86.05" customHeight="1" spans="1:15">
      <c r="A67" s="12">
        <v>4.7</v>
      </c>
      <c r="B67" s="34" t="s">
        <v>81</v>
      </c>
      <c r="C67" s="12" t="s">
        <v>82</v>
      </c>
      <c r="D67" s="12"/>
      <c r="E67" s="12"/>
      <c r="F67" s="12"/>
      <c r="G67" s="12"/>
      <c r="O67" s="54"/>
    </row>
    <row r="68" ht="19.95" customHeight="1" spans="1:7">
      <c r="A68" s="21" t="s">
        <v>83</v>
      </c>
      <c r="B68" s="55"/>
      <c r="C68" s="55"/>
      <c r="D68" s="55"/>
      <c r="E68" s="55"/>
      <c r="F68" s="55"/>
      <c r="G68" s="56"/>
    </row>
    <row r="69" ht="45" customHeight="1" spans="1:7">
      <c r="A69" s="12">
        <v>5.1</v>
      </c>
      <c r="B69" s="34" t="s">
        <v>84</v>
      </c>
      <c r="C69" s="12" t="s">
        <v>85</v>
      </c>
      <c r="D69" s="12"/>
      <c r="E69" s="12"/>
      <c r="F69" s="12"/>
      <c r="G69" s="12"/>
    </row>
    <row r="70" ht="45" customHeight="1" spans="1:7">
      <c r="A70" s="12">
        <v>5.2</v>
      </c>
      <c r="B70" s="34" t="s">
        <v>86</v>
      </c>
      <c r="C70" s="12" t="s">
        <v>87</v>
      </c>
      <c r="D70" s="12"/>
      <c r="E70" s="12"/>
      <c r="F70" s="12"/>
      <c r="G70" s="12"/>
    </row>
    <row r="71" ht="70" customHeight="1" spans="1:7">
      <c r="A71" s="12">
        <v>5.3</v>
      </c>
      <c r="B71" s="34" t="s">
        <v>88</v>
      </c>
      <c r="C71" s="12" t="s">
        <v>89</v>
      </c>
      <c r="D71" s="12"/>
      <c r="E71" s="12"/>
      <c r="F71" s="12"/>
      <c r="G71" s="12"/>
    </row>
    <row r="72" ht="45" customHeight="1" spans="1:7">
      <c r="A72" s="12">
        <v>5.4</v>
      </c>
      <c r="B72" s="34" t="s">
        <v>90</v>
      </c>
      <c r="C72" s="12" t="s">
        <v>91</v>
      </c>
      <c r="D72" s="12"/>
      <c r="E72" s="12"/>
      <c r="F72" s="12"/>
      <c r="G72" s="12"/>
    </row>
  </sheetData>
  <mergeCells count="79">
    <mergeCell ref="A1:G1"/>
    <mergeCell ref="A2:G2"/>
    <mergeCell ref="A3:G3"/>
    <mergeCell ref="A4:G4"/>
    <mergeCell ref="A5:G5"/>
    <mergeCell ref="A6:E6"/>
    <mergeCell ref="A7:G7"/>
    <mergeCell ref="B8:G8"/>
    <mergeCell ref="A9:G9"/>
    <mergeCell ref="B10:E10"/>
    <mergeCell ref="B11:E11"/>
    <mergeCell ref="B12:E12"/>
    <mergeCell ref="B13:E13"/>
    <mergeCell ref="B14:E14"/>
    <mergeCell ref="B15:E15"/>
    <mergeCell ref="A16:G16"/>
    <mergeCell ref="C17:E17"/>
    <mergeCell ref="C18:E18"/>
    <mergeCell ref="C19:E19"/>
    <mergeCell ref="C20:E20"/>
    <mergeCell ref="C21:E21"/>
    <mergeCell ref="C22:E22"/>
    <mergeCell ref="C23:E23"/>
    <mergeCell ref="C24:E24"/>
    <mergeCell ref="C25:E25"/>
    <mergeCell ref="C26:E26"/>
    <mergeCell ref="C27:E27"/>
    <mergeCell ref="C28:E28"/>
    <mergeCell ref="C29:E29"/>
    <mergeCell ref="C30:E30"/>
    <mergeCell ref="C31:E31"/>
    <mergeCell ref="C32:E32"/>
    <mergeCell ref="C33:E33"/>
    <mergeCell ref="C34:E34"/>
    <mergeCell ref="C35:E35"/>
    <mergeCell ref="C36:E36"/>
    <mergeCell ref="C37:E37"/>
    <mergeCell ref="C38:E38"/>
    <mergeCell ref="C39:E39"/>
    <mergeCell ref="C40:E40"/>
    <mergeCell ref="C41:E41"/>
    <mergeCell ref="C42:E42"/>
    <mergeCell ref="C43:E43"/>
    <mergeCell ref="C44:E44"/>
    <mergeCell ref="C45:E45"/>
    <mergeCell ref="C46:E46"/>
    <mergeCell ref="C47:E47"/>
    <mergeCell ref="C48:E48"/>
    <mergeCell ref="C49:E49"/>
    <mergeCell ref="C50:E50"/>
    <mergeCell ref="C51:E51"/>
    <mergeCell ref="C52:E52"/>
    <mergeCell ref="C53:E53"/>
    <mergeCell ref="C54:E54"/>
    <mergeCell ref="C55:E55"/>
    <mergeCell ref="C56:E56"/>
    <mergeCell ref="C57:E57"/>
    <mergeCell ref="A58:E58"/>
    <mergeCell ref="A59:G59"/>
    <mergeCell ref="C60:G60"/>
    <mergeCell ref="C61:G61"/>
    <mergeCell ref="C62:G62"/>
    <mergeCell ref="C63:G63"/>
    <mergeCell ref="C64:G64"/>
    <mergeCell ref="C65:G65"/>
    <mergeCell ref="C66:G66"/>
    <mergeCell ref="C67:G67"/>
    <mergeCell ref="A68:G68"/>
    <mergeCell ref="C69:G69"/>
    <mergeCell ref="C70:G70"/>
    <mergeCell ref="C71:G71"/>
    <mergeCell ref="C72:G72"/>
    <mergeCell ref="A62:A63"/>
    <mergeCell ref="B17:B18"/>
    <mergeCell ref="B19:B21"/>
    <mergeCell ref="B22:B24"/>
    <mergeCell ref="B25:B28"/>
    <mergeCell ref="B29:B56"/>
    <mergeCell ref="B62:B63"/>
  </mergeCells>
  <printOptions horizontalCentered="1"/>
  <pageMargins left="0.306944444444444" right="0.306944444444444" top="0.751388888888889" bottom="0.751388888888889" header="0.298611111111111" footer="0.298611111111111"/>
  <pageSetup paperSize="9" scale="85" orientation="portrait" verticalDpi="300"/>
  <headerFooter/>
  <drawing r:id="rId1"/>
  <legacyDrawing r:id="rId2"/>
  <mc:AlternateContent xmlns:mc="http://schemas.openxmlformats.org/markup-compatibility/2006">
    <mc:Choice Requires="x14">
      <controls>
        <mc:AlternateContent xmlns:mc="http://schemas.openxmlformats.org/markup-compatibility/2006">
          <mc:Choice Requires="x14">
            <control shapeId="1028" name="Check Box 4" r:id="rId3">
              <controlPr defaultSize="0">
                <anchor moveWithCells="1">
                  <from>
                    <xdr:col>2</xdr:col>
                    <xdr:colOff>582295</xdr:colOff>
                    <xdr:row>4</xdr:row>
                    <xdr:rowOff>48895</xdr:rowOff>
                  </from>
                  <to>
                    <xdr:col>3</xdr:col>
                    <xdr:colOff>228600</xdr:colOff>
                    <xdr:row>4</xdr:row>
                    <xdr:rowOff>255270</xdr:rowOff>
                  </to>
                </anchor>
              </controlPr>
            </control>
          </mc:Choice>
        </mc:AlternateContent>
        <mc:AlternateContent xmlns:mc="http://schemas.openxmlformats.org/markup-compatibility/2006">
          <mc:Choice Requires="x14">
            <control shapeId="1029" name="Check Box 5" r:id="rId4">
              <controlPr defaultSize="0">
                <anchor moveWithCells="1">
                  <from>
                    <xdr:col>3</xdr:col>
                    <xdr:colOff>440690</xdr:colOff>
                    <xdr:row>4</xdr:row>
                    <xdr:rowOff>38100</xdr:rowOff>
                  </from>
                  <to>
                    <xdr:col>4</xdr:col>
                    <xdr:colOff>86995</xdr:colOff>
                    <xdr:row>4</xdr:row>
                    <xdr:rowOff>250190</xdr:rowOff>
                  </to>
                </anchor>
              </controlPr>
            </control>
          </mc:Choice>
        </mc:AlternateContent>
        <mc:AlternateContent xmlns:mc="http://schemas.openxmlformats.org/markup-compatibility/2006">
          <mc:Choice Requires="x14">
            <control shapeId="1030" name="Check Box 6" r:id="rId5">
              <controlPr defaultSize="0">
                <anchor moveWithCells="1">
                  <from>
                    <xdr:col>4</xdr:col>
                    <xdr:colOff>364490</xdr:colOff>
                    <xdr:row>4</xdr:row>
                    <xdr:rowOff>38100</xdr:rowOff>
                  </from>
                  <to>
                    <xdr:col>4</xdr:col>
                    <xdr:colOff>1039495</xdr:colOff>
                    <xdr:row>4</xdr:row>
                    <xdr:rowOff>250190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8"/>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8"/>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lyming1987</dc:creator>
  <cp:lastModifiedBy>傅旭明</cp:lastModifiedBy>
  <dcterms:created xsi:type="dcterms:W3CDTF">2006-09-14T03:21:00Z</dcterms:created>
  <dcterms:modified xsi:type="dcterms:W3CDTF">2025-02-24T13:54:18Z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2052-12.8.2.18605</vt:lpwstr>
  </property>
  <property fmtid="{D5CDD505-2E9C-101B-9397-08002B2CF9AE}" pid="3" name="ICV">
    <vt:lpwstr>DD8FD826647E4BEC9E07FA5FC5EC7D5C_13</vt:lpwstr>
  </property>
</Properties>
</file>