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488"/>
  </bookViews>
  <sheets>
    <sheet name="Sheet1" sheetId="1" r:id="rId1"/>
    <sheet name="Sheet2" sheetId="2" r:id="rId2"/>
    <sheet name="Sheet3" sheetId="3" r:id="rId3"/>
  </sheets>
  <definedNames>
    <definedName name="_GoBack" localSheetId="0">Sheet1!$A$69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<sst xmlns="http://schemas.openxmlformats.org/spreadsheetml/2006/main" count="138" uniqueCount="108">
  <si>
    <t>新华医院医疗设备采购需求（第2包）</t>
  </si>
  <si>
    <r>
      <rPr>
        <sz val="12"/>
        <color theme="1"/>
        <rFont val="仿宋_GB2312"/>
        <charset val="134"/>
      </rPr>
      <t>设备名称：</t>
    </r>
    <r>
      <rPr>
        <sz val="12"/>
        <color theme="1"/>
        <rFont val="微软雅黑"/>
        <charset val="134"/>
      </rPr>
      <t>4K超高清神经内镜系统</t>
    </r>
  </si>
  <si>
    <r>
      <t>采购数量：</t>
    </r>
    <r>
      <rPr>
        <sz val="12"/>
        <color theme="1"/>
        <rFont val="微软雅黑"/>
        <charset val="134"/>
      </rPr>
      <t>1套</t>
    </r>
  </si>
  <si>
    <r>
      <rPr>
        <sz val="12"/>
        <color theme="1"/>
        <rFont val="仿宋_GB2312"/>
        <charset val="134"/>
      </rPr>
      <t>预算总价：</t>
    </r>
    <r>
      <rPr>
        <sz val="12"/>
        <color theme="1"/>
        <rFont val="微软雅黑"/>
        <charset val="134"/>
      </rPr>
      <t>1800000</t>
    </r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</si>
  <si>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</si>
  <si>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</si>
  <si>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</si>
  <si>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</si>
  <si>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</si>
  <si>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4K超高清神经内镜系统在神经外科手术中，具有血管增强、暗处修正、曝光修正等功能，可为术者提供更加清晰的手术视野，提高手术的精细程度。并以更微创、恢复快、更佳的观察角度来治疗脑积水、颅内肿瘤等常见疾病。</t>
  </si>
  <si>
    <t>二、主要技术参数</t>
  </si>
  <si>
    <t>主机输出分辨率不小于3840x2160，逐行扫描。</t>
  </si>
  <si>
    <t>是</t>
  </si>
  <si>
    <t>主机集成图文工作站功能，可术中记录1920x1080 pixels全高清录像及3840x2160 pixels超高清图片。</t>
  </si>
  <si>
    <t>主机模块化设计，可同时连接≥3种功能的模块。</t>
  </si>
  <si>
    <t>2.4</t>
  </si>
  <si>
    <t>摄像头采集像素：摄像头像素不小于3840 x 2160，逐行扫描。</t>
  </si>
  <si>
    <t>主要技术参数小计分值</t>
  </si>
  <si>
    <t>三、一般技术参数</t>
  </si>
  <si>
    <t>3.1.1</t>
  </si>
  <si>
    <t>摄像主机</t>
  </si>
  <si>
    <t>主机可同时处理两路图像信号，进行标准画面与增强画面进行同屏对比显示。</t>
  </si>
  <si>
    <t>否</t>
  </si>
  <si>
    <t>3.1.2</t>
  </si>
  <si>
    <t>可实现单平台双镜联合，两幅不同内镜图像在同一显示器分屏显示。</t>
  </si>
  <si>
    <t>3.1.3</t>
  </si>
  <si>
    <t>可通过画中画功能实现至少4种同屏显示模式。</t>
  </si>
  <si>
    <t>3.1.4</t>
  </si>
  <si>
    <t>术野画面至少5级亮度可调。</t>
  </si>
  <si>
    <t>3.1.5</t>
  </si>
  <si>
    <t>术野画面至少5级放大功能。</t>
  </si>
  <si>
    <t>3.1.6</t>
  </si>
  <si>
    <t>至少4个USB接口，可连接储存设备U盘等。</t>
  </si>
  <si>
    <t>3.1.7</t>
  </si>
  <si>
    <t>主机电气安全：医用设备电气安全CF级别I类防护，可应用于心脏设备。</t>
  </si>
  <si>
    <t>3.1.8</t>
  </si>
  <si>
    <t>通过后期增加模块可升级到3D鼻窦镜等最新技术。</t>
  </si>
  <si>
    <t>3.1.9</t>
  </si>
  <si>
    <t>≥5种影像增强功能，可根据手术需要，动态调节画面亮度，暗处增亮并降低反光；可实现图像色彩增益。</t>
  </si>
  <si>
    <t>3.1.10</t>
  </si>
  <si>
    <t>≥2种腔镜光谱分析处理模式，可提高对血管及组织的辨识度</t>
  </si>
  <si>
    <t>3.1.11</t>
  </si>
  <si>
    <t>主机可兼容同品牌电子镜及光学摄像头，实现4K荧光、4K白光、4K3D荧光功能</t>
  </si>
  <si>
    <t>3.1.12</t>
  </si>
  <si>
    <t>输出端口：DP数字端口≥2个，12G/3G-SDI数字端口≥1个，DVI-D数字端口≥1个</t>
  </si>
  <si>
    <t>3.2.1</t>
  </si>
  <si>
    <t>摄像头</t>
  </si>
  <si>
    <t>摄像头重量≤210g，握持轻便。</t>
  </si>
  <si>
    <t>3.2.2</t>
  </si>
  <si>
    <t>摄像头3个按键可设置≥4种快捷键，可预设功能至少包括术野录像、拍照、打印、白平衡、亮度、色彩。</t>
  </si>
  <si>
    <r>
      <rPr>
        <sz val="10"/>
        <color rgb="FF000000"/>
        <rFont val="宋体"/>
        <charset val="134"/>
        <scheme val="major"/>
      </rPr>
      <t>3.2.3</t>
    </r>
  </si>
  <si>
    <t>摄像头具备术野画面放大功能，≥7级可调，具备自适应缩放能。</t>
  </si>
  <si>
    <r>
      <rPr>
        <sz val="10"/>
        <color rgb="FF000000"/>
        <rFont val="宋体"/>
        <charset val="134"/>
        <scheme val="major"/>
      </rPr>
      <t>3.2.4</t>
    </r>
  </si>
  <si>
    <t>电气安全：医用设备电气安全CF-1类，可应用于心脏设备。</t>
  </si>
  <si>
    <t>3.3.1</t>
  </si>
  <si>
    <t>光源</t>
  </si>
  <si>
    <t>色温：6000K</t>
  </si>
  <si>
    <t>3.3.2</t>
  </si>
  <si>
    <t>LED灯泡，寿命≥30000小时</t>
  </si>
  <si>
    <t>3.3.3</t>
  </si>
  <si>
    <t>具有SCB集总控制功能，可实现光源亮度自动调节。</t>
  </si>
  <si>
    <r>
      <rPr>
        <sz val="10"/>
        <color rgb="FF000000"/>
        <rFont val="宋体"/>
        <charset val="134"/>
        <scheme val="major"/>
      </rPr>
      <t>3.3.4</t>
    </r>
  </si>
  <si>
    <t>触摸面板设计，方便显示与控制</t>
  </si>
  <si>
    <t>3.3.5</t>
  </si>
  <si>
    <t>安全等级：CF级，对电击防护程度高，漏电流控制严格，可用于心脏相关内窥镜手术</t>
  </si>
  <si>
    <t>导光束</t>
  </si>
  <si>
    <t>直径≤3.5mm 长度≥200mm。可高温高压消毒。</t>
  </si>
  <si>
    <t>3.5.1</t>
  </si>
  <si>
    <t>医用监视器</t>
  </si>
  <si>
    <t>≥32英寸，宽高比16：9</t>
  </si>
  <si>
    <t>3.5.2</t>
  </si>
  <si>
    <t>分辨率不低于3840 x 2160</t>
  </si>
  <si>
    <r>
      <rPr>
        <sz val="10"/>
        <color rgb="FF000000"/>
        <rFont val="宋体"/>
        <charset val="134"/>
        <scheme val="major"/>
      </rPr>
      <t>3.5.3</t>
    </r>
  </si>
  <si>
    <t>色域：BT. 2020/ BT. 709</t>
  </si>
  <si>
    <r>
      <rPr>
        <sz val="10"/>
        <color rgb="FF000000"/>
        <rFont val="宋体"/>
        <charset val="134"/>
        <scheme val="major"/>
      </rPr>
      <t>3.5.4</t>
    </r>
  </si>
  <si>
    <t>双屏显示功能，包括画中画、画外画模式等</t>
  </si>
  <si>
    <t>3.6.1</t>
  </si>
  <si>
    <t>内镜</t>
  </si>
  <si>
    <t>0°神经内镜：直径≤4 mm，有效工作长度≥18cm，可高温高压消毒，集成光纤传输</t>
  </si>
  <si>
    <t>3.6.2</t>
  </si>
  <si>
    <t>30°神经内镜：直径≤4 mm，有效工作长度≥18cm，可高温高压消毒，集成光纤传输</t>
  </si>
  <si>
    <t xml:space="preserve">         一般技术参数小计分值</t>
  </si>
  <si>
    <t>技术参数总计分值</t>
  </si>
  <si>
    <t>四、伴随服务要求</t>
  </si>
  <si>
    <t>产品附件要求</t>
  </si>
  <si>
    <t>至少提供中文操作手册一套</t>
  </si>
  <si>
    <t>随机工具、产品的升级要求</t>
  </si>
  <si>
    <t>如有专用工具，须提供设备维护的专用工具；供应商若有新的版本软件推出，给与3年内免费升级和安装</t>
  </si>
  <si>
    <t>安装</t>
  </si>
  <si>
    <t>√需要     ¨不需要</t>
  </si>
  <si>
    <t>对产品的现场搬运方案、供产品安装和维修所需的专用工具和辅助材料安装由中标单位提供</t>
  </si>
  <si>
    <t>调试</t>
  </si>
  <si>
    <t>在货物到达使用单位后，卖方应在7天内派工程技术人员到达现场，在买方技术人员在场的情况下开箱清点货物，组织安装、调试，并承担因此发生的一切费用。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</si>
  <si>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</si>
  <si>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卖方必须支持医院维修或与其合作维修。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</si>
  <si>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</si>
  <si>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</si>
  <si>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</si>
  <si>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，验收合格后所有投标设备及其附属易耗件（包括第三方外购设备及易耗件）保修期1年；终身维修。</t>
  </si>
  <si>
    <t>五、售后服务要求</t>
  </si>
  <si>
    <t>售后服务响应时间</t>
  </si>
  <si>
    <t>年开机率 ≥ 95 %，故障紧急叫修时，2小时内维修响应，专业维修工程师要求4小时内到达现场，24小时内排除故障或提供应急措施，如在3天内无法修复提供与该设备相同的备用机。</t>
  </si>
  <si>
    <t>服务内容与计划</t>
  </si>
  <si>
    <t>质保年限≥3年；提供原厂售后服务承诺方案。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</si>
  <si>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</si>
  <si>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</si>
  <si>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</si>
  <si>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保修期外卖方负责对设备的维护、保养及维修，年限≥5年，需要更换零配件时，按合同附件报价提供维修零配件，不收取维修人工费和差旅费。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</si>
</sst>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rgb="FF000000"/>
      <name val="黑体"/>
      <charset val="134"/>
    </font>
    <font>
      <sz val="10"/>
      <color rgb="FF000000"/>
      <name val="宋体"/>
      <charset val="134"/>
      <scheme val="major"/>
    </font>
    <font>
      <b/>
      <sz val="12"/>
      <color rgb="FF000000"/>
      <name val="宋体"/>
      <charset val="134"/>
      <scheme val="major"/>
    </font>
    <font>
      <b/>
      <sz val="12"/>
      <color rgb="FF000000"/>
      <name val="Microsoft YaHei UI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sz val="12"/>
      <color rgb="FF000000"/>
      <name val="Microsoft YaHei UI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微软雅黑"/>
      <charset val="134"/>
    </font>
    <font>
      <sz val="12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6" borderId="14" applyNumberFormat="0" applyAlignment="0" applyProtection="0">
      <alignment vertical="center"/>
    </xf>
    <xf numFmtId="0" fontId="25" fillId="6" borderId="13" applyNumberFormat="0" applyAlignment="0" applyProtection="0">
      <alignment vertical="center"/>
    </xf>
    <xf numFmtId="0" fontId="26" fillId="7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6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4" fillId="0" borderId="8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49" fontId="8" fillId="3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5" fillId="0" borderId="0" xfId="0" applyFont="1" applyBorder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586740</xdr:colOff>
          <xdr:row>4</xdr:row>
          <xdr:rowOff>53340</xdr:rowOff>
        </xdr:from>
        <xdr:to>
          <xdr:col>2</xdr:col>
          <xdr:colOff>1165860</xdr:colOff>
          <xdr:row>4</xdr:row>
          <xdr:rowOff>259080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217420" y="1488440"/>
              <a:ext cx="579120" cy="20574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441960</xdr:colOff>
          <xdr:row>4</xdr:row>
          <xdr:rowOff>38100</xdr:rowOff>
        </xdr:from>
        <xdr:to>
          <xdr:col>3</xdr:col>
          <xdr:colOff>1028700</xdr:colOff>
          <xdr:row>4</xdr:row>
          <xdr:rowOff>251460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3505200" y="1473200"/>
              <a:ext cx="58674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365760</xdr:colOff>
          <xdr:row>4</xdr:row>
          <xdr:rowOff>38100</xdr:rowOff>
        </xdr:from>
        <xdr:to>
          <xdr:col>4</xdr:col>
          <xdr:colOff>952500</xdr:colOff>
          <xdr:row>4</xdr:row>
          <xdr:rowOff>251460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5013960" y="1473200"/>
              <a:ext cx="58674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63"/>
  <sheetViews>
    <sheetView tabSelected="1" topLeftCell="A41" workbookViewId="0">
      <selection activeCell="C50" sqref="C50:G50"/>
    </sheetView>
  </sheetViews>
  <sheetFormatPr defaultColWidth="9" defaultRowHeight="13.8"/>
  <cols>
    <col min="1" max="1" width="8.33333333333333" style="2" customWidth="1"/>
    <col min="2" max="2" width="15.4444444444444" style="2" customWidth="1"/>
    <col min="3" max="3" width="20.8888888888889" style="2" customWidth="1"/>
    <col min="4" max="4" width="23.1111111111111" style="2" customWidth="1"/>
    <col min="5" max="5" width="27" style="2" customWidth="1"/>
    <col min="6" max="7" width="13.4444444444444" style="2" customWidth="1"/>
  </cols>
  <sheetData>
    <row r="1" ht="41" customHeight="1" spans="1:7">
      <c r="A1" s="3" t="s">
        <v>0</v>
      </c>
      <c r="B1" s="3"/>
      <c r="C1" s="3"/>
      <c r="D1" s="3"/>
      <c r="E1" s="3"/>
      <c r="F1" s="3"/>
      <c r="G1" s="3"/>
    </row>
    <row r="2" ht="24" customHeight="1" spans="1:7">
      <c r="A2" s="4" t="s">
        <v>1</v>
      </c>
      <c r="B2" s="5"/>
      <c r="C2" s="5"/>
      <c r="D2" s="5"/>
      <c r="E2" s="5"/>
      <c r="F2" s="5"/>
      <c r="G2" s="39"/>
    </row>
    <row r="3" ht="24" customHeight="1" spans="1:7">
      <c r="A3" s="4" t="s">
        <v>2</v>
      </c>
      <c r="B3" s="5"/>
      <c r="C3" s="5"/>
      <c r="D3" s="5"/>
      <c r="E3" s="5"/>
      <c r="F3" s="5"/>
      <c r="G3" s="39"/>
    </row>
    <row r="4" ht="24" customHeight="1" spans="1:7">
      <c r="A4" s="4" t="s">
        <v>3</v>
      </c>
      <c r="B4" s="5"/>
      <c r="C4" s="5"/>
      <c r="D4" s="5"/>
      <c r="E4" s="5"/>
      <c r="F4" s="5"/>
      <c r="G4" s="39"/>
    </row>
    <row r="5" ht="24" customHeight="1" spans="1:7">
      <c r="A5" s="4" t="s">
        <v>4</v>
      </c>
      <c r="B5" s="5"/>
      <c r="C5" s="5"/>
      <c r="D5" s="5"/>
      <c r="E5" s="5"/>
      <c r="F5" s="5"/>
      <c r="G5" s="39"/>
    </row>
    <row r="6" ht="46.2" customHeight="1" spans="1:7">
      <c r="A6" s="6" t="s">
        <v>5</v>
      </c>
      <c r="B6" s="7"/>
      <c r="C6" s="7"/>
      <c r="D6" s="7"/>
      <c r="E6" s="40"/>
      <c r="F6" s="41" t="s">
        <v>6</v>
      </c>
      <c r="G6" s="42" t="s">
        <v>7</v>
      </c>
    </row>
    <row r="7" ht="19.95" customHeight="1" spans="1:7">
      <c r="A7" s="8" t="s">
        <v>8</v>
      </c>
      <c r="B7" s="9"/>
      <c r="C7" s="9"/>
      <c r="D7" s="9"/>
      <c r="E7" s="9"/>
      <c r="F7" s="9"/>
      <c r="G7" s="43"/>
    </row>
    <row r="8" s="1" customFormat="1" ht="60" customHeight="1" spans="1:7">
      <c r="A8" s="10">
        <v>1.1</v>
      </c>
      <c r="B8" s="11" t="s">
        <v>9</v>
      </c>
      <c r="C8" s="12"/>
      <c r="D8" s="12"/>
      <c r="E8" s="12"/>
      <c r="F8" s="12"/>
      <c r="G8" s="44"/>
    </row>
    <row r="9" ht="19.95" customHeight="1" spans="1:7">
      <c r="A9" s="8" t="s">
        <v>10</v>
      </c>
      <c r="B9" s="9"/>
      <c r="C9" s="9"/>
      <c r="D9" s="9"/>
      <c r="E9" s="9"/>
      <c r="F9" s="9"/>
      <c r="G9" s="43"/>
    </row>
    <row r="10" ht="19.95" customHeight="1" spans="1:7">
      <c r="A10" s="13">
        <v>2.1</v>
      </c>
      <c r="B10" s="14" t="s">
        <v>11</v>
      </c>
      <c r="C10" s="15"/>
      <c r="D10" s="15"/>
      <c r="E10" s="45"/>
      <c r="F10" s="46">
        <v>3</v>
      </c>
      <c r="G10" s="47" t="s">
        <v>12</v>
      </c>
    </row>
    <row r="11" ht="19.95" customHeight="1" spans="1:7">
      <c r="A11" s="13">
        <v>2.2</v>
      </c>
      <c r="B11" s="16" t="s">
        <v>13</v>
      </c>
      <c r="C11" s="17"/>
      <c r="D11" s="17"/>
      <c r="E11" s="48"/>
      <c r="F11" s="46">
        <v>3</v>
      </c>
      <c r="G11" s="47" t="s">
        <v>12</v>
      </c>
    </row>
    <row r="12" ht="16.2" customHeight="1" spans="1:7">
      <c r="A12" s="13">
        <v>2.3</v>
      </c>
      <c r="B12" s="14" t="s">
        <v>14</v>
      </c>
      <c r="C12" s="15"/>
      <c r="D12" s="15"/>
      <c r="E12" s="45"/>
      <c r="F12" s="46">
        <v>2</v>
      </c>
      <c r="G12" s="47" t="s">
        <v>12</v>
      </c>
    </row>
    <row r="13" ht="19.95" customHeight="1" spans="1:7">
      <c r="A13" s="13" t="s">
        <v>15</v>
      </c>
      <c r="B13" s="14" t="s">
        <v>16</v>
      </c>
      <c r="C13" s="15"/>
      <c r="D13" s="15"/>
      <c r="E13" s="45"/>
      <c r="F13" s="46">
        <v>2</v>
      </c>
      <c r="G13" s="47" t="s">
        <v>12</v>
      </c>
    </row>
    <row r="14" ht="19.95" customHeight="1" spans="1:7">
      <c r="A14" s="18" t="s">
        <v>17</v>
      </c>
      <c r="B14" s="19"/>
      <c r="C14" s="19"/>
      <c r="D14" s="19"/>
      <c r="E14" s="49"/>
      <c r="F14" s="50">
        <f>SUM(F10:F13)</f>
        <v>10</v>
      </c>
      <c r="G14" s="51"/>
    </row>
    <row r="15" ht="19.95" customHeight="1" spans="1:7">
      <c r="A15" s="20" t="s">
        <v>18</v>
      </c>
      <c r="B15" s="21"/>
      <c r="C15" s="21"/>
      <c r="D15" s="21"/>
      <c r="E15" s="21"/>
      <c r="F15" s="21"/>
      <c r="G15" s="52"/>
    </row>
    <row r="16" ht="19.95" customHeight="1" spans="1:7">
      <c r="A16" s="22" t="s">
        <v>19</v>
      </c>
      <c r="B16" s="23" t="s">
        <v>20</v>
      </c>
      <c r="C16" s="24" t="s">
        <v>21</v>
      </c>
      <c r="D16" s="24"/>
      <c r="E16" s="24"/>
      <c r="F16" s="53">
        <v>1</v>
      </c>
      <c r="G16" s="47" t="s">
        <v>22</v>
      </c>
    </row>
    <row r="17" ht="19.95" customHeight="1" spans="1:7">
      <c r="A17" s="13" t="s">
        <v>23</v>
      </c>
      <c r="B17" s="25"/>
      <c r="C17" s="24" t="s">
        <v>24</v>
      </c>
      <c r="D17" s="24"/>
      <c r="E17" s="24"/>
      <c r="F17" s="53">
        <v>1</v>
      </c>
      <c r="G17" s="47" t="s">
        <v>22</v>
      </c>
    </row>
    <row r="18" ht="19.95" customHeight="1" spans="1:7">
      <c r="A18" s="22" t="s">
        <v>25</v>
      </c>
      <c r="B18" s="25"/>
      <c r="C18" s="24" t="s">
        <v>26</v>
      </c>
      <c r="D18" s="24"/>
      <c r="E18" s="24"/>
      <c r="F18" s="53">
        <v>1</v>
      </c>
      <c r="G18" s="47" t="s">
        <v>22</v>
      </c>
    </row>
    <row r="19" ht="19.95" customHeight="1" spans="1:7">
      <c r="A19" s="13" t="s">
        <v>27</v>
      </c>
      <c r="B19" s="25"/>
      <c r="C19" s="24" t="s">
        <v>28</v>
      </c>
      <c r="D19" s="24"/>
      <c r="E19" s="24"/>
      <c r="F19" s="53">
        <v>1</v>
      </c>
      <c r="G19" s="47" t="s">
        <v>22</v>
      </c>
    </row>
    <row r="20" ht="19.95" customHeight="1" spans="1:7">
      <c r="A20" s="22" t="s">
        <v>29</v>
      </c>
      <c r="B20" s="25"/>
      <c r="C20" s="24" t="s">
        <v>30</v>
      </c>
      <c r="D20" s="24"/>
      <c r="E20" s="24"/>
      <c r="F20" s="53">
        <v>1</v>
      </c>
      <c r="G20" s="47" t="s">
        <v>22</v>
      </c>
    </row>
    <row r="21" ht="19.95" customHeight="1" spans="1:7">
      <c r="A21" s="13" t="s">
        <v>31</v>
      </c>
      <c r="B21" s="25"/>
      <c r="C21" s="24" t="s">
        <v>32</v>
      </c>
      <c r="D21" s="24"/>
      <c r="E21" s="24"/>
      <c r="F21" s="53">
        <v>1</v>
      </c>
      <c r="G21" s="47" t="s">
        <v>22</v>
      </c>
    </row>
    <row r="22" ht="19.95" customHeight="1" spans="1:7">
      <c r="A22" s="22" t="s">
        <v>33</v>
      </c>
      <c r="B22" s="25"/>
      <c r="C22" s="24" t="s">
        <v>34</v>
      </c>
      <c r="D22" s="24"/>
      <c r="E22" s="24"/>
      <c r="F22" s="53">
        <v>1</v>
      </c>
      <c r="G22" s="47" t="s">
        <v>22</v>
      </c>
    </row>
    <row r="23" ht="19.95" customHeight="1" spans="1:7">
      <c r="A23" s="13" t="s">
        <v>35</v>
      </c>
      <c r="B23" s="25"/>
      <c r="C23" s="26" t="s">
        <v>36</v>
      </c>
      <c r="D23" s="27"/>
      <c r="E23" s="54"/>
      <c r="F23" s="53">
        <v>1</v>
      </c>
      <c r="G23" s="47" t="s">
        <v>22</v>
      </c>
    </row>
    <row r="24" ht="37.05" customHeight="1" spans="1:7">
      <c r="A24" s="22" t="s">
        <v>37</v>
      </c>
      <c r="B24" s="25"/>
      <c r="C24" s="26" t="s">
        <v>38</v>
      </c>
      <c r="D24" s="27"/>
      <c r="E24" s="54"/>
      <c r="F24" s="53">
        <v>1</v>
      </c>
      <c r="G24" s="47" t="s">
        <v>22</v>
      </c>
    </row>
    <row r="25" ht="19.95" customHeight="1" spans="1:7">
      <c r="A25" s="13" t="s">
        <v>39</v>
      </c>
      <c r="B25" s="25"/>
      <c r="C25" s="26" t="s">
        <v>40</v>
      </c>
      <c r="D25" s="27"/>
      <c r="E25" s="54"/>
      <c r="F25" s="53">
        <v>1</v>
      </c>
      <c r="G25" s="47" t="s">
        <v>22</v>
      </c>
    </row>
    <row r="26" ht="19.5" customHeight="1" spans="1:7">
      <c r="A26" s="22" t="s">
        <v>41</v>
      </c>
      <c r="B26" s="25"/>
      <c r="C26" s="26" t="s">
        <v>42</v>
      </c>
      <c r="D26" s="27"/>
      <c r="E26" s="54"/>
      <c r="F26" s="53">
        <v>1</v>
      </c>
      <c r="G26" s="47" t="s">
        <v>22</v>
      </c>
    </row>
    <row r="27" ht="30" customHeight="1" spans="1:7">
      <c r="A27" s="13" t="s">
        <v>43</v>
      </c>
      <c r="B27" s="28"/>
      <c r="C27" s="26" t="s">
        <v>44</v>
      </c>
      <c r="D27" s="27"/>
      <c r="E27" s="54"/>
      <c r="F27" s="53">
        <v>1</v>
      </c>
      <c r="G27" s="47" t="s">
        <v>22</v>
      </c>
    </row>
    <row r="28" ht="19.95" customHeight="1" spans="1:16">
      <c r="A28" s="24" t="s">
        <v>45</v>
      </c>
      <c r="B28" s="29" t="s">
        <v>46</v>
      </c>
      <c r="C28" s="24" t="s">
        <v>47</v>
      </c>
      <c r="D28" s="24"/>
      <c r="E28" s="24"/>
      <c r="F28" s="55">
        <v>1</v>
      </c>
      <c r="G28" s="47" t="s">
        <v>22</v>
      </c>
      <c r="N28" s="58"/>
      <c r="O28" s="58"/>
      <c r="P28" s="58"/>
    </row>
    <row r="29" ht="36.45" customHeight="1" spans="1:16">
      <c r="A29" s="24" t="s">
        <v>48</v>
      </c>
      <c r="B29" s="29"/>
      <c r="C29" s="24" t="s">
        <v>49</v>
      </c>
      <c r="D29" s="24"/>
      <c r="E29" s="24"/>
      <c r="F29" s="55">
        <v>1</v>
      </c>
      <c r="G29" s="47" t="s">
        <v>22</v>
      </c>
      <c r="N29" s="58"/>
      <c r="O29" s="58"/>
      <c r="P29" s="58"/>
    </row>
    <row r="30" ht="19.95" customHeight="1" spans="1:16">
      <c r="A30" s="24" t="s">
        <v>50</v>
      </c>
      <c r="B30" s="29"/>
      <c r="C30" s="24" t="s">
        <v>51</v>
      </c>
      <c r="D30" s="24"/>
      <c r="E30" s="24"/>
      <c r="F30" s="55">
        <v>1.5</v>
      </c>
      <c r="G30" s="47" t="s">
        <v>12</v>
      </c>
      <c r="N30" s="58"/>
      <c r="O30" s="58"/>
      <c r="P30" s="58"/>
    </row>
    <row r="31" ht="19.95" customHeight="1" spans="1:16">
      <c r="A31" s="24" t="s">
        <v>52</v>
      </c>
      <c r="B31" s="29"/>
      <c r="C31" s="24" t="s">
        <v>53</v>
      </c>
      <c r="D31" s="24"/>
      <c r="E31" s="24"/>
      <c r="F31" s="55">
        <v>1.5</v>
      </c>
      <c r="G31" s="47" t="s">
        <v>12</v>
      </c>
      <c r="N31" s="58"/>
      <c r="O31" s="58"/>
      <c r="P31" s="58"/>
    </row>
    <row r="32" ht="19.95" customHeight="1" spans="1:16">
      <c r="A32" s="24" t="s">
        <v>54</v>
      </c>
      <c r="B32" s="29" t="s">
        <v>55</v>
      </c>
      <c r="C32" s="24" t="s">
        <v>56</v>
      </c>
      <c r="D32" s="24"/>
      <c r="E32" s="24"/>
      <c r="F32" s="55">
        <v>1</v>
      </c>
      <c r="G32" s="47" t="s">
        <v>22</v>
      </c>
      <c r="N32" s="58"/>
      <c r="O32" s="58"/>
      <c r="P32" s="58"/>
    </row>
    <row r="33" ht="19.2" customHeight="1" spans="1:16">
      <c r="A33" s="24" t="s">
        <v>57</v>
      </c>
      <c r="B33" s="29"/>
      <c r="C33" s="24" t="s">
        <v>58</v>
      </c>
      <c r="D33" s="24"/>
      <c r="E33" s="24"/>
      <c r="F33" s="55">
        <v>1</v>
      </c>
      <c r="G33" s="47" t="s">
        <v>22</v>
      </c>
      <c r="N33" s="58"/>
      <c r="O33" s="58"/>
      <c r="P33" s="58"/>
    </row>
    <row r="34" ht="19.2" customHeight="1" spans="1:16">
      <c r="A34" s="24" t="s">
        <v>59</v>
      </c>
      <c r="B34" s="29"/>
      <c r="C34" s="24" t="s">
        <v>60</v>
      </c>
      <c r="D34" s="24"/>
      <c r="E34" s="24"/>
      <c r="F34" s="55">
        <v>1.5</v>
      </c>
      <c r="G34" s="47" t="s">
        <v>12</v>
      </c>
      <c r="N34" s="58"/>
      <c r="O34" s="58"/>
      <c r="P34" s="58"/>
    </row>
    <row r="35" ht="19.95" customHeight="1" spans="1:16">
      <c r="A35" s="24" t="s">
        <v>61</v>
      </c>
      <c r="B35" s="29"/>
      <c r="C35" s="24" t="s">
        <v>62</v>
      </c>
      <c r="D35" s="24"/>
      <c r="E35" s="24"/>
      <c r="F35" s="55">
        <v>1</v>
      </c>
      <c r="G35" s="47" t="s">
        <v>22</v>
      </c>
      <c r="N35" s="58"/>
      <c r="O35" s="58"/>
      <c r="P35" s="58"/>
    </row>
    <row r="36" ht="36.45" customHeight="1" spans="1:16">
      <c r="A36" s="24" t="s">
        <v>63</v>
      </c>
      <c r="B36" s="29"/>
      <c r="C36" s="24" t="s">
        <v>64</v>
      </c>
      <c r="D36" s="24"/>
      <c r="E36" s="24"/>
      <c r="F36" s="55">
        <v>1.5</v>
      </c>
      <c r="G36" s="47" t="s">
        <v>12</v>
      </c>
      <c r="N36" s="58"/>
      <c r="O36" s="58"/>
      <c r="P36" s="58"/>
    </row>
    <row r="37" ht="19.95" customHeight="1" spans="1:16">
      <c r="A37" s="24">
        <v>3.4</v>
      </c>
      <c r="B37" s="29" t="s">
        <v>65</v>
      </c>
      <c r="C37" s="24" t="s">
        <v>66</v>
      </c>
      <c r="D37" s="24"/>
      <c r="E37" s="24"/>
      <c r="F37" s="55">
        <v>1</v>
      </c>
      <c r="G37" s="47" t="s">
        <v>22</v>
      </c>
      <c r="N37" s="58"/>
      <c r="O37" s="59"/>
      <c r="P37" s="58"/>
    </row>
    <row r="38" ht="19.95" customHeight="1" spans="1:16">
      <c r="A38" s="24" t="s">
        <v>67</v>
      </c>
      <c r="B38" s="29" t="s">
        <v>68</v>
      </c>
      <c r="C38" s="24" t="s">
        <v>69</v>
      </c>
      <c r="D38" s="24"/>
      <c r="E38" s="24"/>
      <c r="F38" s="55">
        <v>1</v>
      </c>
      <c r="G38" s="47" t="s">
        <v>22</v>
      </c>
      <c r="N38" s="58"/>
      <c r="O38" s="59"/>
      <c r="P38" s="58"/>
    </row>
    <row r="39" ht="19.95" customHeight="1" spans="1:16">
      <c r="A39" s="24" t="s">
        <v>70</v>
      </c>
      <c r="B39" s="30"/>
      <c r="C39" s="24" t="s">
        <v>71</v>
      </c>
      <c r="D39" s="24"/>
      <c r="E39" s="24"/>
      <c r="F39" s="55">
        <v>1</v>
      </c>
      <c r="G39" s="47" t="s">
        <v>22</v>
      </c>
      <c r="N39" s="58"/>
      <c r="O39" s="58"/>
      <c r="P39" s="58"/>
    </row>
    <row r="40" ht="19.95" customHeight="1" spans="1:16">
      <c r="A40" s="24" t="s">
        <v>72</v>
      </c>
      <c r="B40" s="30"/>
      <c r="C40" s="24" t="s">
        <v>73</v>
      </c>
      <c r="D40" s="24"/>
      <c r="E40" s="24"/>
      <c r="F40" s="55">
        <v>1</v>
      </c>
      <c r="G40" s="47" t="s">
        <v>22</v>
      </c>
      <c r="N40" s="58"/>
      <c r="O40" s="58"/>
      <c r="P40" s="58"/>
    </row>
    <row r="41" ht="19.95" customHeight="1" spans="1:16">
      <c r="A41" s="24" t="s">
        <v>74</v>
      </c>
      <c r="B41" s="30"/>
      <c r="C41" s="24" t="s">
        <v>75</v>
      </c>
      <c r="D41" s="24"/>
      <c r="E41" s="24"/>
      <c r="F41" s="55">
        <v>1</v>
      </c>
      <c r="G41" s="47" t="s">
        <v>22</v>
      </c>
      <c r="N41" s="58"/>
      <c r="O41" s="58"/>
      <c r="P41" s="58"/>
    </row>
    <row r="42" ht="19.95" customHeight="1" spans="1:16">
      <c r="A42" s="26" t="s">
        <v>76</v>
      </c>
      <c r="B42" s="31" t="s">
        <v>77</v>
      </c>
      <c r="C42" s="26" t="s">
        <v>78</v>
      </c>
      <c r="D42" s="27"/>
      <c r="E42" s="54"/>
      <c r="F42" s="55">
        <v>1</v>
      </c>
      <c r="G42" s="47" t="s">
        <v>22</v>
      </c>
      <c r="N42" s="58"/>
      <c r="O42" s="58"/>
      <c r="P42" s="58"/>
    </row>
    <row r="43" ht="19.95" customHeight="1" spans="1:16">
      <c r="A43" s="26" t="s">
        <v>79</v>
      </c>
      <c r="B43" s="32"/>
      <c r="C43" s="26" t="s">
        <v>80</v>
      </c>
      <c r="D43" s="27"/>
      <c r="E43" s="54"/>
      <c r="F43" s="55">
        <v>1</v>
      </c>
      <c r="G43" s="47" t="s">
        <v>22</v>
      </c>
      <c r="N43" s="58"/>
      <c r="O43" s="58"/>
      <c r="P43" s="58"/>
    </row>
    <row r="44" ht="19.95" customHeight="1" spans="1:16">
      <c r="A44" s="18" t="s">
        <v>81</v>
      </c>
      <c r="B44" s="19"/>
      <c r="C44" s="19"/>
      <c r="D44" s="19"/>
      <c r="E44" s="49"/>
      <c r="F44" s="50">
        <f>SUM(F16:F43)</f>
        <v>30</v>
      </c>
      <c r="G44" s="56"/>
      <c r="N44" s="58"/>
      <c r="O44" s="58"/>
      <c r="P44" s="58"/>
    </row>
    <row r="45" ht="17.4" spans="1:7">
      <c r="A45" s="18" t="s">
        <v>82</v>
      </c>
      <c r="B45" s="19"/>
      <c r="C45" s="19"/>
      <c r="D45" s="19"/>
      <c r="E45" s="49"/>
      <c r="F45" s="50">
        <f>F14+F44</f>
        <v>40</v>
      </c>
      <c r="G45" s="56"/>
    </row>
    <row r="46" ht="21.45" customHeight="1" spans="1:7">
      <c r="A46" s="20" t="s">
        <v>83</v>
      </c>
      <c r="B46" s="21"/>
      <c r="C46" s="21"/>
      <c r="D46" s="21"/>
      <c r="E46" s="21"/>
      <c r="F46" s="21"/>
      <c r="G46" s="52"/>
    </row>
    <row r="47" ht="27" customHeight="1" spans="1:7">
      <c r="A47" s="33">
        <v>4.1</v>
      </c>
      <c r="B47" s="34" t="s">
        <v>84</v>
      </c>
      <c r="C47" s="24" t="s">
        <v>85</v>
      </c>
      <c r="D47" s="24"/>
      <c r="E47" s="24"/>
      <c r="F47" s="24"/>
      <c r="G47" s="24"/>
    </row>
    <row r="48" ht="47.55" customHeight="1" spans="1:7">
      <c r="A48" s="33">
        <v>4.2</v>
      </c>
      <c r="B48" s="34" t="s">
        <v>86</v>
      </c>
      <c r="C48" s="24" t="s">
        <v>87</v>
      </c>
      <c r="D48" s="24"/>
      <c r="E48" s="24"/>
      <c r="F48" s="24"/>
      <c r="G48" s="24"/>
    </row>
    <row r="49" ht="27.45" customHeight="1" spans="1:7">
      <c r="A49" s="35">
        <v>4.3</v>
      </c>
      <c r="B49" s="34" t="s">
        <v>88</v>
      </c>
      <c r="C49" s="24" t="s">
        <v>89</v>
      </c>
      <c r="D49" s="24"/>
      <c r="E49" s="24"/>
      <c r="F49" s="24"/>
      <c r="G49" s="24"/>
    </row>
    <row r="50" ht="38.55" customHeight="1" spans="1:7">
      <c r="A50" s="36"/>
      <c r="B50" s="37"/>
      <c r="C50" s="24" t="s">
        <v>90</v>
      </c>
      <c r="D50" s="24"/>
      <c r="E50" s="24"/>
      <c r="F50" s="24"/>
      <c r="G50" s="24"/>
    </row>
    <row r="51" ht="46.5" customHeight="1" spans="1:7">
      <c r="A51" s="33">
        <v>4.4</v>
      </c>
      <c r="B51" s="34" t="s">
        <v>91</v>
      </c>
      <c r="C51" s="24" t="s">
        <v>92</v>
      </c>
      <c r="D51" s="24"/>
      <c r="E51" s="24"/>
      <c r="F51" s="24"/>
      <c r="G51" s="24"/>
    </row>
    <row r="52" ht="26.55" customHeight="1" spans="1:7">
      <c r="A52" s="33">
        <v>4.5</v>
      </c>
      <c r="B52" s="34" t="s">
        <v>93</v>
      </c>
      <c r="C52" s="24" t="s">
        <v>94</v>
      </c>
      <c r="D52" s="24"/>
      <c r="E52" s="24"/>
      <c r="F52" s="24"/>
      <c r="G52" s="24"/>
    </row>
    <row r="53" ht="63" customHeight="1" spans="1:7">
      <c r="A53" s="33">
        <v>4.6</v>
      </c>
      <c r="B53" s="34" t="s">
        <v>95</v>
      </c>
      <c r="C53" s="24" t="s">
        <v>96</v>
      </c>
      <c r="D53" s="24"/>
      <c r="E53" s="24"/>
      <c r="F53" s="24"/>
      <c r="G53" s="24"/>
    </row>
    <row r="54" ht="48" customHeight="1" spans="1:7">
      <c r="A54" s="33">
        <v>4.7</v>
      </c>
      <c r="B54" s="34" t="s">
        <v>97</v>
      </c>
      <c r="C54" s="24" t="s">
        <v>98</v>
      </c>
      <c r="D54" s="24"/>
      <c r="E54" s="24"/>
      <c r="F54" s="24"/>
      <c r="G54" s="24"/>
    </row>
    <row r="55" ht="22.05" customHeight="1" spans="1:7">
      <c r="A55" s="38" t="s">
        <v>99</v>
      </c>
      <c r="B55" s="38"/>
      <c r="C55" s="38"/>
      <c r="D55" s="38"/>
      <c r="E55" s="38"/>
      <c r="F55" s="38"/>
      <c r="G55" s="57"/>
    </row>
    <row r="56" ht="52.95" customHeight="1" spans="1:7">
      <c r="A56" s="33">
        <v>5.1</v>
      </c>
      <c r="B56" s="34" t="s">
        <v>100</v>
      </c>
      <c r="C56" s="24" t="s">
        <v>101</v>
      </c>
      <c r="D56" s="24"/>
      <c r="E56" s="24"/>
      <c r="F56" s="24"/>
      <c r="G56" s="24"/>
    </row>
    <row r="57" ht="41.55" customHeight="1" spans="1:7">
      <c r="A57" s="33">
        <v>5.2</v>
      </c>
      <c r="B57" s="34" t="s">
        <v>102</v>
      </c>
      <c r="C57" s="24" t="s">
        <v>103</v>
      </c>
      <c r="D57" s="24"/>
      <c r="E57" s="24"/>
      <c r="F57" s="24"/>
      <c r="G57" s="24"/>
    </row>
    <row r="58" ht="30.45" customHeight="1" spans="1:7">
      <c r="A58" s="33">
        <v>5.3</v>
      </c>
      <c r="B58" s="34" t="s">
        <v>104</v>
      </c>
      <c r="C58" s="24" t="s">
        <v>105</v>
      </c>
      <c r="D58" s="24"/>
      <c r="E58" s="24"/>
      <c r="F58" s="24"/>
      <c r="G58" s="24"/>
    </row>
    <row r="59" ht="31.2" spans="1:7">
      <c r="A59" s="33">
        <v>5.4</v>
      </c>
      <c r="B59" s="34" t="s">
        <v>106</v>
      </c>
      <c r="C59" s="24" t="s">
        <v>107</v>
      </c>
      <c r="D59" s="24"/>
      <c r="E59" s="24"/>
      <c r="F59" s="24"/>
      <c r="G59" s="24"/>
    </row>
    <row r="61" spans="7:7">
      <c r="G61"/>
    </row>
    <row r="62" spans="7:7">
      <c r="G62"/>
    </row>
    <row r="63" spans="7:7">
      <c r="G63"/>
    </row>
  </sheetData>
  <mergeCells count="66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A14:E14"/>
    <mergeCell ref="A15:G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A44:E44"/>
    <mergeCell ref="A45:E45"/>
    <mergeCell ref="A46:G46"/>
    <mergeCell ref="C47:G47"/>
    <mergeCell ref="C48:G48"/>
    <mergeCell ref="C49:G49"/>
    <mergeCell ref="C50:G50"/>
    <mergeCell ref="C51:G51"/>
    <mergeCell ref="C52:G52"/>
    <mergeCell ref="C53:G53"/>
    <mergeCell ref="C54:G54"/>
    <mergeCell ref="A55:G55"/>
    <mergeCell ref="C56:G56"/>
    <mergeCell ref="C57:G57"/>
    <mergeCell ref="C58:G58"/>
    <mergeCell ref="C59:G59"/>
    <mergeCell ref="A49:A50"/>
    <mergeCell ref="B16:B27"/>
    <mergeCell ref="B28:B31"/>
    <mergeCell ref="B32:B36"/>
    <mergeCell ref="B38:B41"/>
    <mergeCell ref="B42:B43"/>
    <mergeCell ref="B49:B50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586740</xdr:colOff>
                    <xdr:row>4</xdr:row>
                    <xdr:rowOff>53340</xdr:rowOff>
                  </from>
                  <to>
                    <xdr:col>2</xdr:col>
                    <xdr:colOff>1165860</xdr:colOff>
                    <xdr:row>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441960</xdr:colOff>
                    <xdr:row>4</xdr:row>
                    <xdr:rowOff>38100</xdr:rowOff>
                  </from>
                  <to>
                    <xdr:col>3</xdr:col>
                    <xdr:colOff>1028700</xdr:colOff>
                    <xdr:row>4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365760</xdr:colOff>
                    <xdr:row>4</xdr:row>
                    <xdr:rowOff>38100</xdr:rowOff>
                  </from>
                  <to>
                    <xdr:col>4</xdr:col>
                    <xdr:colOff>952500</xdr:colOff>
                    <xdr:row>4</xdr:row>
                    <xdr:rowOff>251460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Jasmine, Li Niu</dc:creator>
  <cp:lastModifiedBy>傅旭明</cp:lastModifiedBy>
  <dcterms:created xsi:type="dcterms:W3CDTF">2006-09-13T19:21:00Z</dcterms:created>
  <dcterms:modified xsi:type="dcterms:W3CDTF">2024-11-20T09:35:44Z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D5683EE0AF5643AC976B672E6E838FC8_13</vt:lpwstr>
  </property>
</Properties>
</file>