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mc:AlternateContent xmlns:mc="http://schemas.openxmlformats.org/markup-compatibility/2006">
    <mc:Choice Requires="x15">
      <x15ac:absPath xmlns:x15ac="http://schemas.microsoft.com/office/spreadsheetml/2010/11/ac" url="C:\Users\lyming1987\Downloads\腔镜\政采中心版\"/>
    </mc:Choice>
  </mc:AlternateContent>
  <xr:revisionPtr revIDLastSave="0" documentId="13_ncr:1_{8A130D6A-66ED-434B-A8A2-EE35F241383B}" xr6:coauthVersionLast="47" xr6:coauthVersionMax="47" xr10:uidLastSave="{00000000-0000-0000-0000-000000000000}"/>
  <bookViews>
    <workbookView xWindow="-103" yWindow="-103" windowWidth="22149" windowHeight="13320" xr2:uid="{00000000-000D-0000-FFFF-FFFF00000000}"/>
  </bookViews>
  <sheets>
    <sheet name="Sheet1" sheetId="1" r:id="rId1"/>
    <sheet name="Sheet2" sheetId="2" r:id="rId2"/>
    <sheet name="Sheet3" sheetId="3" r:id="rId3"/>
  </sheets>
  <definedNames>
    <definedName name="_GoBack" localSheetId="0">Sheet1!$A$60</definedName>
  </definedNames>
  <calcPr calcId="191029"/>
</workbook>
</file>

<file path=xl/calcChain.xml><?xml version="1.0" encoding="utf-8"?>
<calcChain xmlns="http://schemas.openxmlformats.org/spreadsheetml/2006/main">
  <c r="F43" i="1" l="1"/>
  <c r="F42" i="1"/>
  <c r="F17" i="1"/>
</calcChain>
</file>

<file path=xl/sharedStrings.xml><?xml version="1.0" encoding="utf-8"?>
<sst xmlns="http://schemas.openxmlformats.org/spreadsheetml/2006/main" count="128" uniqueCount="100">
  <si>
    <t>新华医院医疗设备采购需求（第5包）</t>
  </si>
  <si>
    <t>设备名称：高清腔镜系统</t>
  </si>
  <si>
    <t>采购数量：1套</t>
  </si>
  <si>
    <t>预算总价：100万</t>
  </si>
  <si>
    <t>所属医疗设备类别（可多选）：</t>
  </si>
  <si>
    <t>需求内容及描述</t>
  </si>
  <si>
    <t>评分分值</t>
  </si>
  <si>
    <t>是否要提供技术支持资料（是/否）</t>
  </si>
  <si>
    <t>一、主要功能与目标</t>
  </si>
  <si>
    <t>高清腔镜系统，有效像素≥3840x2160P，一方面4K超高清手术显示有效满足术者对于小儿外科日常复杂腔镜高端需求，另一方面影像平台及超细胆道镜的应用，满足儿童胆道手术需求，有效保障手术安全，精准手术切除。</t>
  </si>
  <si>
    <t>二、主要技术参数</t>
  </si>
  <si>
    <t>提供≥4种摄像头型号可选，型号包含变焦和多种焦距的定焦摄像头</t>
  </si>
  <si>
    <t>是</t>
  </si>
  <si>
    <t>支持聚谱成像和光电复合染色成像（与配套光源使用），即光学染色+电子染色成像功能，提高病灶检出率及术中病变组织边界识别能力</t>
  </si>
  <si>
    <t>医用冷光源采用≥四路LED光源技术，由绿光LED、蓝紫光LED、红光LED、蓝光LED合束实现照明设计</t>
  </si>
  <si>
    <t>平台化设计的4K超高清摄像系统，可基于主机平台实现4K腹腔镜功能的同时，还可实现腹腔镜与同品牌软镜如胆道镜等双镜联合，同屏同录</t>
  </si>
  <si>
    <t>主要技术参数小计分值</t>
  </si>
  <si>
    <t>三、一般技术参数</t>
  </si>
  <si>
    <t>3.1.1</t>
  </si>
  <si>
    <t>精确度</t>
  </si>
  <si>
    <t>视频信号输出分辨率可选3840x2160和1920x1080，图像色域空间标准：BT.2020</t>
  </si>
  <si>
    <t>否</t>
  </si>
  <si>
    <t>3.1.2</t>
  </si>
  <si>
    <t>具有≥2个USB视频存储接口，可读取储存设备并显示储存设备剩余储存空间，可术中记录3840x2160分辨率视频及图片，录像帧率为60帧或30帧可选，合理匹配不同的视频录制需求和存储设备空间</t>
  </si>
  <si>
    <r>
      <rPr>
        <sz val="11"/>
        <color rgb="FF000000"/>
        <rFont val="宋体"/>
        <family val="3"/>
        <charset val="134"/>
        <scheme val="minor"/>
      </rPr>
      <t>3.1.3</t>
    </r>
  </si>
  <si>
    <t>摄像头有≥3个可预设功能遥控按钮，可预设白平衡、录像、拍照、亮度、对比度、手术模式切换等不少于10种遥控功能</t>
  </si>
  <si>
    <r>
      <rPr>
        <sz val="11"/>
        <color rgb="FF000000"/>
        <rFont val="宋体"/>
        <family val="3"/>
        <charset val="134"/>
        <scheme val="minor"/>
      </rPr>
      <t>3.1.4</t>
    </r>
  </si>
  <si>
    <t>采用摄像头按键操控+手术视野侧边栏显示功能菜单的智能交互方式，最小化遮挡手术视野，保障手术安全的同时，由手术团队直接进行系统功能调节，更加直接、便捷</t>
  </si>
  <si>
    <r>
      <rPr>
        <sz val="11"/>
        <color rgb="FF000000"/>
        <rFont val="宋体"/>
        <family val="3"/>
        <charset val="134"/>
        <scheme val="minor"/>
      </rPr>
      <t>3.1.5</t>
    </r>
  </si>
  <si>
    <t>主机面板具有亮度、测光模式、电子放大、增益、白平衡、拍照、录像、电子染色等一键操控功能，便于操作</t>
  </si>
  <si>
    <r>
      <rPr>
        <sz val="11"/>
        <color rgb="FF000000"/>
        <rFont val="宋体"/>
        <family val="3"/>
        <charset val="134"/>
        <scheme val="minor"/>
      </rPr>
      <t>3.1.6</t>
    </r>
  </si>
  <si>
    <t>具备高动态范围（HDR）显示功能，不改变画面亮部亮度的同时，提升暗部亮度</t>
  </si>
  <si>
    <r>
      <rPr>
        <sz val="11"/>
        <color rgb="FF000000"/>
        <rFont val="宋体"/>
        <family val="3"/>
        <charset val="134"/>
        <scheme val="minor"/>
      </rPr>
      <t>3.1.7</t>
    </r>
  </si>
  <si>
    <t>轮廓增强≥9级可调，图像亮度调节≥9级亮度可调，具备自动增益（GAIN）调节功能</t>
  </si>
  <si>
    <r>
      <rPr>
        <sz val="11"/>
        <color rgb="FF000000"/>
        <rFont val="宋体"/>
        <family val="3"/>
        <charset val="134"/>
        <scheme val="minor"/>
      </rPr>
      <t>3.1.8</t>
    </r>
  </si>
  <si>
    <t>有电子放大功能，可设置1.0~4.0倍电子放大，以0.1倍步进，可设置快捷1~3档进行放大</t>
  </si>
  <si>
    <r>
      <rPr>
        <sz val="11"/>
        <color rgb="FF000000"/>
        <rFont val="宋体"/>
        <family val="3"/>
        <charset val="134"/>
        <scheme val="minor"/>
      </rPr>
      <t>3.1.9</t>
    </r>
  </si>
  <si>
    <t>测光模式：针对硬镜和软镜分别具有≥3种测光模式</t>
  </si>
  <si>
    <t>3.1.10</t>
  </si>
  <si>
    <t>具备电子除烟和去摩尔纹功能，具备图像冻结功能，具备自动白平衡及记忆功能</t>
  </si>
  <si>
    <t>3.2.1</t>
  </si>
  <si>
    <t>灵敏度</t>
  </si>
  <si>
    <t>支持普通白光和3种特殊光照明模式，共有4种照明模式，色温：3000K-7000K</t>
  </si>
  <si>
    <t>3.2.2</t>
  </si>
  <si>
    <t>灯泡平均连续使用寿命:≥40000小时（不小于70%光辐射）</t>
  </si>
  <si>
    <t>3.2.3</t>
  </si>
  <si>
    <t>冷光源的输出总光通量应≥2000lm，300nm~1700nm波长范围内的辐通量和光通量的比值应不大于4 mW/lm</t>
  </si>
  <si>
    <t>3.2.4</t>
  </si>
  <si>
    <t>具有手动和自动两种调光模式，调光级别：≥19级；显色指数≥90；光照均匀性：&lt;0.5；照度超限点：&lt;1</t>
  </si>
  <si>
    <t>3.3.1</t>
  </si>
  <si>
    <t>稳定性</t>
  </si>
  <si>
    <t>气腹机电气安全等级为CF型，具有气体加热功能，气体加热：37℃±4℃</t>
  </si>
  <si>
    <t>3.3.2</t>
  </si>
  <si>
    <t>具有声光报警功能，支持过压和过温报警提示，具有控制排烟功能； 自动计算进气总量并数字显示</t>
  </si>
  <si>
    <t>3.3.3</t>
  </si>
  <si>
    <t>气体过滤器对气体中0.5um及以上微粒的平均滤除率不小于99.9%，保证气腹机使用的CO2气体纯净</t>
  </si>
  <si>
    <t>3.4.1</t>
  </si>
  <si>
    <t>耐用度</t>
  </si>
  <si>
    <t>视场角≥90°，色彩还原性≥4级，景深：2-100mm，吸引量≥50mL/min，不少于4个功能自定义按键</t>
  </si>
  <si>
    <t>3.4.2</t>
  </si>
  <si>
    <t>上、下弯曲角度：160°/130°，工作长度≥670mm</t>
  </si>
  <si>
    <t>3.4.3</t>
  </si>
  <si>
    <t>头端部外径≤2.8mm，主软管外径≤2.8mm，最大插入部外径≤3.3mm，器械通道直径≥1.2mm，支持低温等离子消毒</t>
  </si>
  <si>
    <t>3.5.1</t>
  </si>
  <si>
    <t>其他</t>
  </si>
  <si>
    <t>监视器尺寸：≥32英寸，分辨率≥3840*2161，信号输入接口包括HDMI、DP、DVI、SDI；信号输出接口包括12G-SDI、3G-SDI、CLONE输出</t>
  </si>
  <si>
    <t>3.5.2</t>
  </si>
  <si>
    <t>具备高级影像多重增强功能，包括≥6级结构增强，≥8级色彩增强，大于等于6级阴影增强；支持多种显示模式，包括画中画、画外画和图像翻转，图像翻转包括镜像和旋转</t>
  </si>
  <si>
    <t>3.5.3</t>
  </si>
  <si>
    <t>原厂高性能台车，带气弹簧显示器支臂，支臂可360°旋转，自带隔离电源模块</t>
  </si>
  <si>
    <t xml:space="preserve">         一般技术参数小计分值</t>
  </si>
  <si>
    <t>技术参数总计分值</t>
  </si>
  <si>
    <t>四、伴随服务要求</t>
  </si>
  <si>
    <t>产品配置要求</t>
  </si>
  <si>
    <t>1、4K摄像系统主机  1套
2、4K摄像头            1个
3、冷光源                1台
4、导光束                1根
5、监视器                1台
6、台车                   1台
7、气腹机                1台
8、电子胆道内窥镜  1根</t>
  </si>
  <si>
    <t>随机工具、产品的升级要求</t>
  </si>
  <si>
    <t>软件终身免费升级。</t>
  </si>
  <si>
    <t>安装</t>
  </si>
  <si>
    <r>
      <rPr>
        <sz val="12"/>
        <color rgb="FF000000"/>
        <rFont val="Cambria Math"/>
        <family val="1"/>
      </rPr>
      <t>√</t>
    </r>
    <r>
      <rPr>
        <sz val="12"/>
        <color indexed="8"/>
        <rFont val="仿宋_GB2312"/>
        <charset val="134"/>
      </rPr>
      <t xml:space="preserve">需要     </t>
    </r>
    <r>
      <rPr>
        <sz val="12"/>
        <color indexed="8"/>
        <rFont val="Wingdings"/>
        <charset val="2"/>
      </rPr>
      <t>¨</t>
    </r>
    <r>
      <rPr>
        <sz val="12"/>
        <color indexed="8"/>
        <rFont val="仿宋_GB2312"/>
        <charset val="134"/>
      </rPr>
      <t>不需要</t>
    </r>
  </si>
  <si>
    <t>对产品的现场搬运方案、供产品安装和维修所需的专用工具和辅助材料安装由公司提供</t>
  </si>
  <si>
    <t>调试</t>
  </si>
  <si>
    <t>对产品调试方法、程序及关键点等需提供说明文件，必要时厂家工程师到场调试</t>
  </si>
  <si>
    <t>提供技术援助</t>
  </si>
  <si>
    <t>能够提供样机或样品等辅助培训有效开展，积极配合培训备案工作，免费提供培训课件、操作手册、掌上手册等</t>
  </si>
  <si>
    <t>培训</t>
  </si>
  <si>
    <r>
      <rPr>
        <sz val="12"/>
        <color rgb="FF000000"/>
        <rFont val="等线"/>
        <family val="3"/>
        <charset val="134"/>
      </rPr>
      <t>公司在设备安装，调试，验收合格后，免费负责临床医生及维修人员的操作培训</t>
    </r>
    <r>
      <rPr>
        <sz val="12"/>
        <color rgb="FF000000"/>
        <rFont val="Cambria Math"/>
        <family val="1"/>
      </rPr>
      <t>≥</t>
    </r>
    <r>
      <rPr>
        <sz val="12"/>
        <color rgb="FF000000"/>
        <rFont val="Calibri"/>
        <family val="2"/>
      </rPr>
      <t>2</t>
    </r>
    <r>
      <rPr>
        <sz val="12"/>
        <color rgb="FF000000"/>
        <rFont val="等线"/>
        <family val="3"/>
        <charset val="134"/>
      </rPr>
      <t>次</t>
    </r>
    <r>
      <rPr>
        <sz val="12"/>
        <color rgb="FF000000"/>
        <rFont val="Calibri"/>
        <family val="2"/>
      </rPr>
      <t>/</t>
    </r>
    <r>
      <rPr>
        <sz val="12"/>
        <color rgb="FF000000"/>
        <rFont val="等线"/>
        <family val="3"/>
        <charset val="134"/>
      </rPr>
      <t>年，按临床需求予以跟台</t>
    </r>
  </si>
  <si>
    <t>验收方案</t>
  </si>
  <si>
    <r>
      <rPr>
        <sz val="12"/>
        <color rgb="FF000000"/>
        <rFont val="等线"/>
        <family val="3"/>
        <charset val="134"/>
      </rPr>
      <t>签约后3</t>
    </r>
    <r>
      <rPr>
        <sz val="12"/>
        <color rgb="FF000000"/>
        <rFont val="Calibri"/>
        <family val="2"/>
      </rPr>
      <t>0</t>
    </r>
    <r>
      <rPr>
        <sz val="12"/>
        <color rgb="FF000000"/>
        <rFont val="等线"/>
        <family val="3"/>
        <charset val="134"/>
      </rPr>
      <t>天内免费负责将设备运输、安装至使用方指定地点，并进行调试。须配合采购方和使用方按照合同等有效文件进行配置数量和功能验收</t>
    </r>
  </si>
  <si>
    <t>五、售后服务要求</t>
  </si>
  <si>
    <t>售后服务响应时间</t>
  </si>
  <si>
    <r>
      <rPr>
        <sz val="12"/>
        <color rgb="FF000000"/>
        <rFont val="等线"/>
        <family val="3"/>
        <charset val="134"/>
      </rPr>
      <t>报修响应时间</t>
    </r>
    <r>
      <rPr>
        <sz val="12"/>
        <color rgb="FF000000"/>
        <rFont val="Calibri"/>
        <family val="2"/>
      </rPr>
      <t>4</t>
    </r>
    <r>
      <rPr>
        <sz val="12"/>
        <color rgb="FF000000"/>
        <rFont val="等线"/>
        <family val="3"/>
        <charset val="134"/>
      </rPr>
      <t>小时内、到场时间</t>
    </r>
    <r>
      <rPr>
        <sz val="12"/>
        <color rgb="FF000000"/>
        <rFont val="Calibri"/>
        <family val="2"/>
      </rPr>
      <t>48</t>
    </r>
    <r>
      <rPr>
        <sz val="12"/>
        <color rgb="FF000000"/>
        <rFont val="等线"/>
        <family val="3"/>
        <charset val="134"/>
      </rPr>
      <t>小时内</t>
    </r>
  </si>
  <si>
    <t>服务内容与计划</t>
  </si>
  <si>
    <r>
      <rPr>
        <sz val="12"/>
        <color rgb="FF000000"/>
        <rFont val="宋体"/>
        <family val="3"/>
        <charset val="134"/>
      </rPr>
      <t>1年维保</t>
    </r>
    <r>
      <rPr>
        <sz val="12"/>
        <color rgb="FF000000"/>
        <rFont val="Calibri"/>
        <family val="2"/>
      </rPr>
      <t>4</t>
    </r>
    <r>
      <rPr>
        <sz val="12"/>
        <color rgb="FF000000"/>
        <rFont val="宋体"/>
        <family val="3"/>
        <charset val="134"/>
      </rPr>
      <t>次</t>
    </r>
  </si>
  <si>
    <t>维保内容与价格</t>
  </si>
  <si>
    <r>
      <t>保修</t>
    </r>
    <r>
      <rPr>
        <sz val="12"/>
        <rFont val="Calibri"/>
        <family val="2"/>
      </rPr>
      <t>5</t>
    </r>
    <r>
      <rPr>
        <sz val="12"/>
        <rFont val="宋体"/>
        <family val="3"/>
        <charset val="134"/>
      </rPr>
      <t>年（人为损坏除外），出保后人工费免费，年保修价格不超过原价的8</t>
    </r>
    <r>
      <rPr>
        <sz val="12"/>
        <rFont val="Calibri"/>
        <family val="2"/>
      </rPr>
      <t>%</t>
    </r>
  </si>
  <si>
    <t>备品备件供货与价格</t>
  </si>
  <si>
    <r>
      <rPr>
        <sz val="12"/>
        <color rgb="FF000000"/>
        <rFont val="宋体"/>
        <family val="3"/>
        <charset val="134"/>
      </rPr>
      <t>保修期外卖方负责对设备的维护、保养及维修，年限</t>
    </r>
    <r>
      <rPr>
        <sz val="12"/>
        <color rgb="FF000000"/>
        <rFont val="Cambria Math"/>
        <family val="1"/>
      </rPr>
      <t>≥</t>
    </r>
    <r>
      <rPr>
        <sz val="12"/>
        <color rgb="FF000000"/>
        <rFont val="Calibri"/>
        <family val="2"/>
      </rPr>
      <t>5</t>
    </r>
    <r>
      <rPr>
        <sz val="12"/>
        <color rgb="FF000000"/>
        <rFont val="宋体"/>
        <family val="3"/>
        <charset val="134"/>
      </rPr>
      <t>年，需要更换零配件时，按合同附件报价提供维修零配件，不收取维修人工费和差旅费。</t>
    </r>
  </si>
  <si>
    <t>支持与术中超声系统同屏联合应用，可实现超腹联合方案，通过摄像头遥控切换超声图像在腔镜显示器上画中画显示，实现真正同屏同录</t>
    <phoneticPr fontId="28" type="noConversion"/>
  </si>
  <si>
    <t>电子胆道镜光学分辨率：7mm工作距离下，≥7.5 lp/mm，具备角度锁定拨杆</t>
    <phoneticPr fontId="28" type="noConversion"/>
  </si>
  <si>
    <t>气腹机最大进气速度&gt;50L/min，流速范围0.1-52L/min，调节精度0.1L/min</t>
    <phoneticPr fontId="2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</si>
</sst>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宋体"/>
      <charset val="134"/>
      <scheme val="minor"/>
    </font>
    <font>
      <b/>
      <sz val="16"/>
      <color theme="1"/>
      <name val="仿宋_GB2312"/>
      <charset val="134"/>
    </font>
    <font>
      <sz val="12"/>
      <color theme="1"/>
      <name val="宋体"/>
      <family val="3"/>
      <charset val="134"/>
      <scheme val="minor"/>
    </font>
    <font>
      <sz val="12"/>
      <color theme="1"/>
      <name val="仿宋_GB2312"/>
      <charset val="134"/>
    </font>
    <font>
      <b/>
      <sz val="12"/>
      <color indexed="8"/>
      <name val="仿宋_GB2312"/>
      <charset val="134"/>
    </font>
    <font>
      <b/>
      <sz val="12"/>
      <color rgb="FF000000"/>
      <name val="仿宋_GB2312"/>
      <charset val="134"/>
    </font>
    <font>
      <sz val="11"/>
      <color rgb="FF000000"/>
      <name val="宋体"/>
      <family val="3"/>
      <charset val="134"/>
      <scheme val="minor"/>
    </font>
    <font>
      <b/>
      <sz val="11"/>
      <color rgb="FF000000"/>
      <name val="宋体"/>
      <family val="3"/>
      <charset val="134"/>
      <scheme val="minor"/>
    </font>
    <font>
      <sz val="10.5"/>
      <color theme="1"/>
      <name val="等线"/>
      <family val="3"/>
      <charset val="134"/>
    </font>
    <font>
      <sz val="12"/>
      <color rgb="FF000000"/>
      <name val="仿宋_GB2312"/>
      <charset val="134"/>
    </font>
    <font>
      <sz val="12"/>
      <color rgb="FF000000"/>
      <name val="等线"/>
      <family val="3"/>
      <charset val="134"/>
    </font>
    <font>
      <sz val="12"/>
      <color rgb="FF000000"/>
      <name val="宋体"/>
      <family val="3"/>
      <charset val="134"/>
    </font>
    <font>
      <sz val="12"/>
      <color rgb="FF000000"/>
      <name val="Wingdings"/>
      <charset val="2"/>
    </font>
    <font>
      <sz val="12"/>
      <color rgb="FF000000"/>
      <name val="Wingdings"/>
      <charset val="2"/>
    </font>
    <font>
      <b/>
      <sz val="11"/>
      <color theme="1"/>
      <name val="宋体"/>
      <family val="3"/>
      <charset val="134"/>
      <scheme val="minor"/>
    </font>
    <font>
      <sz val="12"/>
      <color rgb="FF000000"/>
      <name val="仿宋_GB2312"/>
      <charset val="134"/>
    </font>
    <font>
      <sz val="12"/>
      <name val="宋体"/>
      <family val="3"/>
      <charset val="134"/>
    </font>
    <font>
      <sz val="12"/>
      <name val="仿宋_GB2312"/>
      <charset val="134"/>
    </font>
    <font>
      <b/>
      <sz val="11"/>
      <color rgb="FF000000"/>
      <name val="仿宋_GB2312"/>
      <charset val="134"/>
    </font>
    <font>
      <sz val="10"/>
      <color theme="1"/>
      <name val="宋体"/>
      <family val="3"/>
      <charset val="134"/>
      <scheme val="minor"/>
    </font>
    <font>
      <b/>
      <sz val="14"/>
      <color rgb="FF000000"/>
      <name val="仿宋_GB2312"/>
      <charset val="134"/>
    </font>
    <font>
      <sz val="14"/>
      <color rgb="FF000000"/>
      <name val="宋体"/>
      <family val="3"/>
      <charset val="134"/>
    </font>
    <font>
      <sz val="12"/>
      <color rgb="FF000000"/>
      <name val="Calibri"/>
      <family val="2"/>
    </font>
    <font>
      <sz val="12"/>
      <color rgb="FF000000"/>
      <name val="Cambria Math"/>
      <family val="1"/>
    </font>
    <font>
      <sz val="12"/>
      <color indexed="8"/>
      <name val="仿宋_GB2312"/>
      <charset val="134"/>
    </font>
    <font>
      <sz val="12"/>
      <color indexed="8"/>
      <name val="Wingdings"/>
      <charset val="2"/>
    </font>
    <font>
      <sz val="12"/>
      <name val="Calibri"/>
      <family val="2"/>
    </font>
    <font>
      <sz val="9"/>
      <color rgb="FF000000"/>
      <name val="宋体"/>
      <family val="3"/>
      <charset val="134"/>
    </font>
    <font>
      <sz val="9"/>
      <name val="宋体"/>
      <family val="3"/>
      <charset val="134"/>
      <scheme val="minor"/>
    </font>
  </fonts>
  <fills count="3">
    <fill>
      <patternFill patternType="none"/>
    </fill>
    <fill>
      <patternFill patternType="gray125"/>
    </fill>
    <fill>
      <patternFill patternType="solid">
        <fgColor theme="0" tint="-0.14990691854609822"/>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s>
  <cellStyleXfs count="1">
    <xf numFmtId="0" fontId="0" fillId="0" borderId="0">
      <alignment vertical="center"/>
    </xf>
  </cellStyleXfs>
  <cellXfs count="72">
    <xf numFmtId="0" fontId="0" fillId="0" borderId="0" xfId="0">
      <alignment vertical="center"/>
    </xf>
    <xf numFmtId="0" fontId="0" fillId="0" borderId="0" xfId="0" applyAlignment="1">
      <alignment vertical="center" wrapText="1"/>
    </xf>
    <xf numFmtId="0" fontId="6" fillId="0" borderId="2" xfId="0" applyFont="1" applyBorder="1" applyAlignment="1">
      <alignment horizontal="justify" vertical="center"/>
    </xf>
    <xf numFmtId="0" fontId="6" fillId="0" borderId="2" xfId="0" applyFont="1" applyBorder="1" applyAlignment="1">
      <alignment horizontal="left" vertical="center" wrapText="1"/>
    </xf>
    <xf numFmtId="0" fontId="8" fillId="0" borderId="2" xfId="0" applyFont="1" applyBorder="1" applyAlignment="1">
      <alignment vertical="center" wrapText="1"/>
    </xf>
    <xf numFmtId="0" fontId="9" fillId="0" borderId="2" xfId="0" applyFont="1" applyBorder="1" applyAlignment="1">
      <alignment horizontal="justify" vertical="center" wrapText="1"/>
    </xf>
    <xf numFmtId="0" fontId="9" fillId="0" borderId="1" xfId="0" applyFont="1" applyBorder="1" applyAlignment="1">
      <alignment horizontal="justify" vertical="center" wrapText="1"/>
    </xf>
    <xf numFmtId="0" fontId="8" fillId="0" borderId="1" xfId="0" applyFont="1" applyBorder="1" applyAlignment="1">
      <alignment vertical="center" wrapText="1"/>
    </xf>
    <xf numFmtId="0" fontId="5" fillId="0" borderId="1" xfId="0" applyFont="1" applyBorder="1" applyAlignment="1">
      <alignment horizontal="right" vertical="center" wrapText="1"/>
    </xf>
    <xf numFmtId="0" fontId="9"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9" fillId="0" borderId="0" xfId="0" applyFont="1">
      <alignment vertical="center"/>
    </xf>
    <xf numFmtId="0" fontId="2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9" fillId="0" borderId="0" xfId="0" applyFont="1" applyAlignment="1">
      <alignment horizontal="justify" vertical="top" wrapText="1"/>
    </xf>
    <xf numFmtId="0" fontId="1"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9"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9" xfId="0" applyFont="1" applyBorder="1" applyAlignment="1">
      <alignment horizontal="left" vertical="center" wrapText="1"/>
    </xf>
    <xf numFmtId="0" fontId="4"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9"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6"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9" xfId="0" applyFont="1" applyBorder="1" applyAlignment="1">
      <alignment horizontal="lef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9" xfId="0" applyFont="1" applyBorder="1" applyAlignment="1">
      <alignment vertical="center" wrapText="1"/>
    </xf>
    <xf numFmtId="0" fontId="6" fillId="0" borderId="3" xfId="0" applyFont="1" applyBorder="1" applyAlignment="1">
      <alignment horizontal="left" vertical="center" wrapText="1"/>
    </xf>
    <xf numFmtId="0" fontId="6" fillId="0" borderId="9" xfId="0" applyFont="1" applyBorder="1" applyAlignment="1">
      <alignment horizontal="left" vertical="center" wrapText="1"/>
    </xf>
    <xf numFmtId="0" fontId="5" fillId="0" borderId="2" xfId="0" applyFont="1" applyBorder="1" applyAlignment="1">
      <alignment horizontal="right" vertical="center" wrapText="1"/>
    </xf>
    <xf numFmtId="0" fontId="5" fillId="0" borderId="3" xfId="0" applyFont="1" applyBorder="1" applyAlignment="1">
      <alignment horizontal="right" vertical="center" wrapText="1"/>
    </xf>
    <xf numFmtId="0" fontId="5" fillId="0" borderId="9" xfId="0" applyFont="1" applyBorder="1" applyAlignment="1">
      <alignment horizontal="right" vertical="center" wrapText="1"/>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9" xfId="0" applyFont="1" applyBorder="1" applyAlignment="1">
      <alignment horizontal="left" vertical="center"/>
    </xf>
    <xf numFmtId="0" fontId="5" fillId="0" borderId="1" xfId="0" applyFont="1" applyBorder="1" applyAlignment="1">
      <alignment horizontal="right" vertical="center" wrapText="1"/>
    </xf>
    <xf numFmtId="0" fontId="5" fillId="2" borderId="7"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10"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vertical="center" wrapText="1"/>
    </xf>
    <xf numFmtId="0" fontId="5" fillId="2" borderId="8"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11" xfId="0" applyFont="1" applyFill="1" applyBorder="1" applyAlignment="1">
      <alignment horizontal="center" vertical="center" wrapText="1"/>
    </xf>
    <xf numFmtId="0" fontId="16" fillId="0" borderId="1" xfId="0" applyFont="1" applyBorder="1" applyAlignment="1">
      <alignment horizontal="left" vertical="center" wrapText="1"/>
    </xf>
    <xf numFmtId="0" fontId="17" fillId="0" borderId="1" xfId="0" applyFont="1" applyBorder="1" applyAlignment="1">
      <alignment horizontal="left" vertical="center" wrapText="1"/>
    </xf>
    <xf numFmtId="0" fontId="9" fillId="0" borderId="6" xfId="0" applyFont="1" applyBorder="1" applyAlignment="1">
      <alignment horizontal="left" vertical="center" wrapText="1"/>
    </xf>
    <xf numFmtId="0" fontId="9" fillId="0" borderId="5" xfId="0" applyFont="1" applyBorder="1" applyAlignment="1">
      <alignment horizontal="left"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1" xfId="0" applyFont="1" applyBorder="1" applyAlignment="1">
      <alignment horizontal="left" vertical="center" wrapText="1"/>
    </xf>
    <xf numFmtId="0" fontId="14" fillId="0" borderId="1" xfId="0" applyFont="1" applyBorder="1" applyAlignment="1">
      <alignment horizontal="lef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noThreeD="1"/>
</file>

<file path=xl/ctrlProps/ctrlProp2.xml><?xml version="1.0" encoding="utf-8"?>
<formControlPr xmlns="http://schemas.microsoft.com/office/spreadsheetml/2009/9/main" objectType="CheckBox" checked="Checked" noThreeD="1"/>
</file>

<file path=xl/ctrlProps/ctrlProp3.xml><?xml version="1.0" encoding="utf-8"?>
<formControlPr xmlns="http://schemas.microsoft.com/office/spreadsheetml/2009/9/main" objectType="CheckBox"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582386</xdr:colOff>
          <xdr:row>4</xdr:row>
          <xdr:rowOff>48986</xdr:rowOff>
        </xdr:from>
        <xdr:to>
          <xdr:col>3</xdr:col>
          <xdr:colOff>228600</xdr:colOff>
          <xdr:row>4</xdr:row>
          <xdr:rowOff>261257</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a:ea typeface="宋体"/>
                </a:rPr>
                <a:t>第一类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440871</xdr:colOff>
          <xdr:row>4</xdr:row>
          <xdr:rowOff>38100</xdr:rowOff>
        </xdr:from>
        <xdr:to>
          <xdr:col>4</xdr:col>
          <xdr:colOff>87086</xdr:colOff>
          <xdr:row>4</xdr:row>
          <xdr:rowOff>250371</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a:ea typeface="宋体"/>
                </a:rPr>
                <a:t>第二类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364671</xdr:colOff>
          <xdr:row>4</xdr:row>
          <xdr:rowOff>38100</xdr:rowOff>
        </xdr:from>
        <xdr:to>
          <xdr:col>4</xdr:col>
          <xdr:colOff>952500</xdr:colOff>
          <xdr:row>4</xdr:row>
          <xdr:rowOff>250371</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a:ea typeface="宋体"/>
                </a:rPr>
                <a:t>第三类</a:t>
              </a: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O57"/>
  <sheetViews>
    <sheetView tabSelected="1" workbookViewId="0">
      <selection activeCell="C40" sqref="C40:E40"/>
    </sheetView>
  </sheetViews>
  <sheetFormatPr defaultColWidth="9" defaultRowHeight="14.15"/>
  <cols>
    <col min="1" max="1" width="8.3828125" style="1" customWidth="1"/>
    <col min="2" max="4" width="13.4609375" style="1" customWidth="1"/>
    <col min="5" max="5" width="88.53515625" style="1" customWidth="1"/>
    <col min="6" max="6" width="13.4609375" style="1" customWidth="1"/>
    <col min="7" max="7" width="18.23046875" style="1" customWidth="1"/>
  </cols>
  <sheetData>
    <row r="1" spans="1:8" ht="40" customHeight="1">
      <c r="A1" s="20" t="s">
        <v>0</v>
      </c>
      <c r="B1" s="20"/>
      <c r="C1" s="20"/>
      <c r="D1" s="20"/>
      <c r="E1" s="20"/>
      <c r="F1" s="20"/>
      <c r="G1" s="20"/>
    </row>
    <row r="2" spans="1:8" ht="24" customHeight="1">
      <c r="A2" s="21" t="s">
        <v>1</v>
      </c>
      <c r="B2" s="22"/>
      <c r="C2" s="22"/>
      <c r="D2" s="22"/>
      <c r="E2" s="22"/>
      <c r="F2" s="22"/>
      <c r="G2" s="23"/>
    </row>
    <row r="3" spans="1:8" ht="24" customHeight="1">
      <c r="A3" s="21" t="s">
        <v>2</v>
      </c>
      <c r="B3" s="22"/>
      <c r="C3" s="22"/>
      <c r="D3" s="22"/>
      <c r="E3" s="22"/>
      <c r="F3" s="22"/>
      <c r="G3" s="23"/>
    </row>
    <row r="4" spans="1:8" ht="24" customHeight="1">
      <c r="A4" s="21" t="s">
        <v>3</v>
      </c>
      <c r="B4" s="22"/>
      <c r="C4" s="22"/>
      <c r="D4" s="22"/>
      <c r="E4" s="22"/>
      <c r="F4" s="22"/>
      <c r="G4" s="23"/>
    </row>
    <row r="5" spans="1:8" ht="24" customHeight="1">
      <c r="A5" s="24" t="s">
        <v>4</v>
      </c>
      <c r="B5" s="25"/>
      <c r="C5" s="25"/>
      <c r="D5" s="25"/>
      <c r="E5" s="25"/>
      <c r="F5" s="25"/>
      <c r="G5" s="26"/>
    </row>
    <row r="6" spans="1:8" ht="46.2" customHeight="1">
      <c r="A6" s="27" t="s">
        <v>5</v>
      </c>
      <c r="B6" s="28"/>
      <c r="C6" s="28"/>
      <c r="D6" s="28"/>
      <c r="E6" s="29"/>
      <c r="F6" s="11" t="s">
        <v>6</v>
      </c>
      <c r="G6" s="12" t="s">
        <v>7</v>
      </c>
    </row>
    <row r="7" spans="1:8" ht="19.95" customHeight="1">
      <c r="A7" s="30" t="s">
        <v>8</v>
      </c>
      <c r="B7" s="31"/>
      <c r="C7" s="31"/>
      <c r="D7" s="31"/>
      <c r="E7" s="31"/>
      <c r="F7" s="31"/>
      <c r="G7" s="32"/>
    </row>
    <row r="8" spans="1:8" ht="41.05" customHeight="1">
      <c r="A8" s="2">
        <v>1.1000000000000001</v>
      </c>
      <c r="B8" s="33" t="s">
        <v>9</v>
      </c>
      <c r="C8" s="34"/>
      <c r="D8" s="34"/>
      <c r="E8" s="34"/>
      <c r="F8" s="34"/>
      <c r="G8" s="35"/>
    </row>
    <row r="9" spans="1:8" ht="19.95" customHeight="1">
      <c r="A9" s="30" t="s">
        <v>10</v>
      </c>
      <c r="B9" s="31"/>
      <c r="C9" s="31"/>
      <c r="D9" s="31"/>
      <c r="E9" s="31"/>
      <c r="F9" s="31"/>
      <c r="G9" s="32"/>
    </row>
    <row r="10" spans="1:8" ht="30" customHeight="1">
      <c r="A10" s="3">
        <v>2.1</v>
      </c>
      <c r="B10" s="36" t="s">
        <v>11</v>
      </c>
      <c r="C10" s="37"/>
      <c r="D10" s="37"/>
      <c r="E10" s="38"/>
      <c r="F10" s="13">
        <v>3</v>
      </c>
      <c r="G10" s="13" t="s">
        <v>12</v>
      </c>
      <c r="H10" s="14"/>
    </row>
    <row r="11" spans="1:8" ht="30" customHeight="1">
      <c r="A11" s="3">
        <v>2.2000000000000002</v>
      </c>
      <c r="B11" s="36" t="s">
        <v>13</v>
      </c>
      <c r="C11" s="37"/>
      <c r="D11" s="37"/>
      <c r="E11" s="38"/>
      <c r="F11" s="13">
        <v>3</v>
      </c>
      <c r="G11" s="13" t="s">
        <v>12</v>
      </c>
      <c r="H11" s="14"/>
    </row>
    <row r="12" spans="1:8" ht="30" customHeight="1">
      <c r="A12" s="3">
        <v>2.2999999999999998</v>
      </c>
      <c r="B12" s="36" t="s">
        <v>14</v>
      </c>
      <c r="C12" s="37"/>
      <c r="D12" s="37"/>
      <c r="E12" s="38"/>
      <c r="F12" s="13">
        <v>3</v>
      </c>
      <c r="G12" s="13" t="s">
        <v>12</v>
      </c>
      <c r="H12" s="14"/>
    </row>
    <row r="13" spans="1:8" ht="30" customHeight="1">
      <c r="A13" s="3">
        <v>2.4</v>
      </c>
      <c r="B13" s="36" t="s">
        <v>15</v>
      </c>
      <c r="C13" s="37"/>
      <c r="D13" s="37"/>
      <c r="E13" s="38"/>
      <c r="F13" s="13">
        <v>3</v>
      </c>
      <c r="G13" s="13" t="s">
        <v>12</v>
      </c>
      <c r="H13" s="14"/>
    </row>
    <row r="14" spans="1:8" ht="30" customHeight="1">
      <c r="A14" s="3">
        <v>2.5</v>
      </c>
      <c r="B14" s="33" t="s">
        <v>97</v>
      </c>
      <c r="C14" s="39"/>
      <c r="D14" s="39"/>
      <c r="E14" s="40"/>
      <c r="F14" s="13">
        <v>3</v>
      </c>
      <c r="G14" s="13" t="s">
        <v>12</v>
      </c>
      <c r="H14" s="14"/>
    </row>
    <row r="15" spans="1:8" ht="28.5" customHeight="1">
      <c r="A15" s="3">
        <v>2.6</v>
      </c>
      <c r="B15" s="36" t="s">
        <v>98</v>
      </c>
      <c r="C15" s="37"/>
      <c r="D15" s="37"/>
      <c r="E15" s="38"/>
      <c r="F15" s="13">
        <v>3</v>
      </c>
      <c r="G15" s="13" t="s">
        <v>12</v>
      </c>
      <c r="H15" s="14"/>
    </row>
    <row r="16" spans="1:8" ht="28.5" customHeight="1">
      <c r="A16" s="3">
        <v>2.7</v>
      </c>
      <c r="B16" s="33" t="s">
        <v>99</v>
      </c>
      <c r="C16" s="39"/>
      <c r="D16" s="39"/>
      <c r="E16" s="40"/>
      <c r="F16" s="13">
        <v>3</v>
      </c>
      <c r="G16" s="13" t="s">
        <v>12</v>
      </c>
      <c r="H16" s="14"/>
    </row>
    <row r="17" spans="1:7" ht="16.2" customHeight="1">
      <c r="A17" s="4"/>
      <c r="B17" s="41" t="s">
        <v>16</v>
      </c>
      <c r="C17" s="42"/>
      <c r="D17" s="42"/>
      <c r="E17" s="43"/>
      <c r="F17" s="15">
        <f>SUM(F10:F16)</f>
        <v>21</v>
      </c>
      <c r="G17" s="8"/>
    </row>
    <row r="18" spans="1:7" ht="19.95" customHeight="1">
      <c r="A18" s="30" t="s">
        <v>17</v>
      </c>
      <c r="B18" s="31"/>
      <c r="C18" s="31"/>
      <c r="D18" s="31"/>
      <c r="E18" s="31"/>
      <c r="F18" s="31"/>
      <c r="G18" s="32"/>
    </row>
    <row r="19" spans="1:7" ht="30" customHeight="1">
      <c r="A19" s="3" t="s">
        <v>18</v>
      </c>
      <c r="B19" s="63" t="s">
        <v>19</v>
      </c>
      <c r="C19" s="33" t="s">
        <v>20</v>
      </c>
      <c r="D19" s="39"/>
      <c r="E19" s="39"/>
      <c r="F19" s="13">
        <v>0.5</v>
      </c>
      <c r="G19" s="13" t="s">
        <v>21</v>
      </c>
    </row>
    <row r="20" spans="1:7" ht="30" customHeight="1">
      <c r="A20" s="3" t="s">
        <v>22</v>
      </c>
      <c r="B20" s="63"/>
      <c r="C20" s="33" t="s">
        <v>23</v>
      </c>
      <c r="D20" s="39"/>
      <c r="E20" s="39"/>
      <c r="F20" s="13">
        <v>0.5</v>
      </c>
      <c r="G20" s="13" t="s">
        <v>21</v>
      </c>
    </row>
    <row r="21" spans="1:7" ht="30" customHeight="1">
      <c r="A21" s="3" t="s">
        <v>24</v>
      </c>
      <c r="B21" s="63"/>
      <c r="C21" s="33" t="s">
        <v>25</v>
      </c>
      <c r="D21" s="39"/>
      <c r="E21" s="39"/>
      <c r="F21" s="13">
        <v>0.5</v>
      </c>
      <c r="G21" s="13" t="s">
        <v>21</v>
      </c>
    </row>
    <row r="22" spans="1:7" ht="30" customHeight="1">
      <c r="A22" s="3" t="s">
        <v>26</v>
      </c>
      <c r="B22" s="63"/>
      <c r="C22" s="33" t="s">
        <v>27</v>
      </c>
      <c r="D22" s="39"/>
      <c r="E22" s="40"/>
      <c r="F22" s="13">
        <v>0.5</v>
      </c>
      <c r="G22" s="13" t="s">
        <v>21</v>
      </c>
    </row>
    <row r="23" spans="1:7" ht="30" customHeight="1">
      <c r="A23" s="3" t="s">
        <v>28</v>
      </c>
      <c r="B23" s="63"/>
      <c r="C23" s="33" t="s">
        <v>29</v>
      </c>
      <c r="D23" s="39"/>
      <c r="E23" s="40"/>
      <c r="F23" s="13">
        <v>0.5</v>
      </c>
      <c r="G23" s="13" t="s">
        <v>21</v>
      </c>
    </row>
    <row r="24" spans="1:7" ht="30" customHeight="1">
      <c r="A24" s="3" t="s">
        <v>30</v>
      </c>
      <c r="B24" s="63"/>
      <c r="C24" s="33" t="s">
        <v>31</v>
      </c>
      <c r="D24" s="39"/>
      <c r="E24" s="40"/>
      <c r="F24" s="13">
        <v>0.5</v>
      </c>
      <c r="G24" s="13" t="s">
        <v>21</v>
      </c>
    </row>
    <row r="25" spans="1:7" ht="30" customHeight="1">
      <c r="A25" s="3" t="s">
        <v>32</v>
      </c>
      <c r="B25" s="63"/>
      <c r="C25" s="33" t="s">
        <v>33</v>
      </c>
      <c r="D25" s="39"/>
      <c r="E25" s="40"/>
      <c r="F25" s="13">
        <v>0.5</v>
      </c>
      <c r="G25" s="13" t="s">
        <v>21</v>
      </c>
    </row>
    <row r="26" spans="1:7" ht="30" customHeight="1">
      <c r="A26" s="3" t="s">
        <v>34</v>
      </c>
      <c r="B26" s="63"/>
      <c r="C26" s="33" t="s">
        <v>35</v>
      </c>
      <c r="D26" s="39"/>
      <c r="E26" s="40"/>
      <c r="F26" s="13">
        <v>1.5</v>
      </c>
      <c r="G26" s="13" t="s">
        <v>12</v>
      </c>
    </row>
    <row r="27" spans="1:7" ht="30" customHeight="1">
      <c r="A27" s="3" t="s">
        <v>36</v>
      </c>
      <c r="B27" s="63"/>
      <c r="C27" s="44" t="s">
        <v>37</v>
      </c>
      <c r="D27" s="45"/>
      <c r="E27" s="46"/>
      <c r="F27" s="13">
        <v>1.5</v>
      </c>
      <c r="G27" s="13" t="s">
        <v>12</v>
      </c>
    </row>
    <row r="28" spans="1:7" ht="30" customHeight="1">
      <c r="A28" s="3" t="s">
        <v>38</v>
      </c>
      <c r="B28" s="64"/>
      <c r="C28" s="33" t="s">
        <v>39</v>
      </c>
      <c r="D28" s="39"/>
      <c r="E28" s="39"/>
      <c r="F28" s="13">
        <v>1.5</v>
      </c>
      <c r="G28" s="13" t="s">
        <v>12</v>
      </c>
    </row>
    <row r="29" spans="1:7" ht="30" customHeight="1">
      <c r="A29" s="3" t="s">
        <v>40</v>
      </c>
      <c r="B29" s="65" t="s">
        <v>41</v>
      </c>
      <c r="C29" s="33" t="s">
        <v>42</v>
      </c>
      <c r="D29" s="39"/>
      <c r="E29" s="39"/>
      <c r="F29" s="13">
        <v>1.5</v>
      </c>
      <c r="G29" s="13" t="s">
        <v>12</v>
      </c>
    </row>
    <row r="30" spans="1:7" ht="30" customHeight="1">
      <c r="A30" s="3" t="s">
        <v>43</v>
      </c>
      <c r="B30" s="66"/>
      <c r="C30" s="33" t="s">
        <v>44</v>
      </c>
      <c r="D30" s="39"/>
      <c r="E30" s="39"/>
      <c r="F30" s="13">
        <v>1.5</v>
      </c>
      <c r="G30" s="13" t="s">
        <v>12</v>
      </c>
    </row>
    <row r="31" spans="1:7" ht="30" customHeight="1">
      <c r="A31" s="3" t="s">
        <v>45</v>
      </c>
      <c r="B31" s="66"/>
      <c r="C31" s="33" t="s">
        <v>46</v>
      </c>
      <c r="D31" s="39"/>
      <c r="E31" s="39"/>
      <c r="F31" s="13">
        <v>1</v>
      </c>
      <c r="G31" s="13" t="s">
        <v>12</v>
      </c>
    </row>
    <row r="32" spans="1:7" ht="30" customHeight="1">
      <c r="A32" s="3" t="s">
        <v>47</v>
      </c>
      <c r="B32" s="67"/>
      <c r="C32" s="33" t="s">
        <v>48</v>
      </c>
      <c r="D32" s="39"/>
      <c r="E32" s="40"/>
      <c r="F32" s="13">
        <v>0.5</v>
      </c>
      <c r="G32" s="13" t="s">
        <v>21</v>
      </c>
    </row>
    <row r="33" spans="1:15" ht="30" customHeight="1">
      <c r="A33" s="3" t="s">
        <v>49</v>
      </c>
      <c r="B33" s="65" t="s">
        <v>50</v>
      </c>
      <c r="C33" s="33" t="s">
        <v>51</v>
      </c>
      <c r="D33" s="39"/>
      <c r="E33" s="39"/>
      <c r="F33" s="13">
        <v>0.5</v>
      </c>
      <c r="G33" s="13" t="s">
        <v>21</v>
      </c>
    </row>
    <row r="34" spans="1:15" ht="30" customHeight="1">
      <c r="A34" s="3" t="s">
        <v>52</v>
      </c>
      <c r="B34" s="66"/>
      <c r="C34" s="44" t="s">
        <v>53</v>
      </c>
      <c r="D34" s="45"/>
      <c r="E34" s="45"/>
      <c r="F34" s="13">
        <v>0.5</v>
      </c>
      <c r="G34" s="13" t="s">
        <v>21</v>
      </c>
    </row>
    <row r="35" spans="1:15" ht="30" customHeight="1">
      <c r="A35" s="3" t="s">
        <v>54</v>
      </c>
      <c r="B35" s="67"/>
      <c r="C35" s="33" t="s">
        <v>55</v>
      </c>
      <c r="D35" s="39"/>
      <c r="E35" s="39"/>
      <c r="F35" s="13">
        <v>0.5</v>
      </c>
      <c r="G35" s="13" t="s">
        <v>21</v>
      </c>
    </row>
    <row r="36" spans="1:15" ht="30" customHeight="1">
      <c r="A36" s="3" t="s">
        <v>56</v>
      </c>
      <c r="B36" s="65" t="s">
        <v>57</v>
      </c>
      <c r="C36" s="33" t="s">
        <v>58</v>
      </c>
      <c r="D36" s="39"/>
      <c r="E36" s="40"/>
      <c r="F36" s="13">
        <v>1</v>
      </c>
      <c r="G36" s="13" t="s">
        <v>12</v>
      </c>
    </row>
    <row r="37" spans="1:15" ht="30" customHeight="1">
      <c r="A37" s="3" t="s">
        <v>59</v>
      </c>
      <c r="B37" s="66"/>
      <c r="C37" s="33" t="s">
        <v>60</v>
      </c>
      <c r="D37" s="39"/>
      <c r="E37" s="40"/>
      <c r="F37" s="13">
        <v>1</v>
      </c>
      <c r="G37" s="13" t="s">
        <v>12</v>
      </c>
    </row>
    <row r="38" spans="1:15" ht="30" customHeight="1">
      <c r="A38" s="3" t="s">
        <v>61</v>
      </c>
      <c r="B38" s="67"/>
      <c r="C38" s="33" t="s">
        <v>62</v>
      </c>
      <c r="D38" s="39"/>
      <c r="E38" s="40"/>
      <c r="F38" s="13">
        <v>1.5</v>
      </c>
      <c r="G38" s="13" t="s">
        <v>12</v>
      </c>
    </row>
    <row r="39" spans="1:15" ht="30" customHeight="1">
      <c r="A39" s="5" t="s">
        <v>63</v>
      </c>
      <c r="B39" s="68" t="s">
        <v>64</v>
      </c>
      <c r="C39" s="36" t="s">
        <v>65</v>
      </c>
      <c r="D39" s="37"/>
      <c r="E39" s="38"/>
      <c r="F39" s="13">
        <v>0.5</v>
      </c>
      <c r="G39" s="13" t="s">
        <v>21</v>
      </c>
    </row>
    <row r="40" spans="1:15" ht="30" customHeight="1">
      <c r="A40" s="5" t="s">
        <v>66</v>
      </c>
      <c r="B40" s="68"/>
      <c r="C40" s="33" t="s">
        <v>67</v>
      </c>
      <c r="D40" s="39"/>
      <c r="E40" s="40"/>
      <c r="F40" s="13">
        <v>0.5</v>
      </c>
      <c r="G40" s="13" t="s">
        <v>21</v>
      </c>
    </row>
    <row r="41" spans="1:15" ht="31" customHeight="1">
      <c r="A41" s="5" t="s">
        <v>68</v>
      </c>
      <c r="B41" s="69"/>
      <c r="C41" s="33" t="s">
        <v>69</v>
      </c>
      <c r="D41" s="39"/>
      <c r="E41" s="39"/>
      <c r="F41" s="16">
        <v>0.5</v>
      </c>
      <c r="G41" s="13" t="s">
        <v>21</v>
      </c>
    </row>
    <row r="42" spans="1:15" ht="19.2" customHeight="1">
      <c r="A42" s="6"/>
      <c r="B42" s="7"/>
      <c r="C42" s="47" t="s">
        <v>70</v>
      </c>
      <c r="D42" s="47"/>
      <c r="E42" s="47"/>
      <c r="F42" s="17">
        <f>SUM(F19:F41)</f>
        <v>19</v>
      </c>
      <c r="G42" s="18"/>
    </row>
    <row r="43" spans="1:15" ht="19.2" customHeight="1">
      <c r="A43" s="41" t="s">
        <v>71</v>
      </c>
      <c r="B43" s="42"/>
      <c r="C43" s="42"/>
      <c r="D43" s="42"/>
      <c r="E43" s="43"/>
      <c r="F43" s="15">
        <f>SUM(F17+F42)</f>
        <v>40</v>
      </c>
      <c r="G43" s="18"/>
    </row>
    <row r="44" spans="1:15" ht="19.95" customHeight="1">
      <c r="A44" s="30" t="s">
        <v>72</v>
      </c>
      <c r="B44" s="48"/>
      <c r="C44" s="48"/>
      <c r="D44" s="48"/>
      <c r="E44" s="48"/>
      <c r="F44" s="48"/>
      <c r="G44" s="49"/>
    </row>
    <row r="45" spans="1:15" ht="140.5" customHeight="1">
      <c r="A45" s="9">
        <v>4.0999999999999996</v>
      </c>
      <c r="B45" s="10" t="s">
        <v>73</v>
      </c>
      <c r="C45" s="50" t="s">
        <v>74</v>
      </c>
      <c r="D45" s="51"/>
      <c r="E45" s="51"/>
      <c r="F45" s="51"/>
      <c r="G45" s="51"/>
    </row>
    <row r="46" spans="1:15" ht="45" customHeight="1">
      <c r="A46" s="9">
        <v>4.2</v>
      </c>
      <c r="B46" s="10" t="s">
        <v>75</v>
      </c>
      <c r="C46" s="52" t="s">
        <v>76</v>
      </c>
      <c r="D46" s="51"/>
      <c r="E46" s="51"/>
      <c r="F46" s="51"/>
      <c r="G46" s="51"/>
      <c r="O46" s="19"/>
    </row>
    <row r="47" spans="1:15" ht="45" customHeight="1">
      <c r="A47" s="61">
        <v>4.3</v>
      </c>
      <c r="B47" s="70" t="s">
        <v>77</v>
      </c>
      <c r="C47" s="53" t="s">
        <v>78</v>
      </c>
      <c r="D47" s="54"/>
      <c r="E47" s="54"/>
      <c r="F47" s="54"/>
      <c r="G47" s="54"/>
      <c r="O47" s="19"/>
    </row>
    <row r="48" spans="1:15" ht="45" customHeight="1">
      <c r="A48" s="62"/>
      <c r="B48" s="71"/>
      <c r="C48" s="50" t="s">
        <v>79</v>
      </c>
      <c r="D48" s="51"/>
      <c r="E48" s="51"/>
      <c r="F48" s="51"/>
      <c r="G48" s="51"/>
      <c r="O48" s="19"/>
    </row>
    <row r="49" spans="1:15" ht="45" customHeight="1">
      <c r="A49" s="9">
        <v>4.4000000000000004</v>
      </c>
      <c r="B49" s="10" t="s">
        <v>80</v>
      </c>
      <c r="C49" s="50" t="s">
        <v>81</v>
      </c>
      <c r="D49" s="51"/>
      <c r="E49" s="51"/>
      <c r="F49" s="51"/>
      <c r="G49" s="51"/>
      <c r="O49" s="19"/>
    </row>
    <row r="50" spans="1:15" ht="45" customHeight="1">
      <c r="A50" s="9">
        <v>4.5</v>
      </c>
      <c r="B50" s="10" t="s">
        <v>82</v>
      </c>
      <c r="C50" s="50" t="s">
        <v>83</v>
      </c>
      <c r="D50" s="51"/>
      <c r="E50" s="51"/>
      <c r="F50" s="51"/>
      <c r="G50" s="51"/>
      <c r="O50" s="19"/>
    </row>
    <row r="51" spans="1:15" ht="45" customHeight="1">
      <c r="A51" s="9">
        <v>4.5999999999999996</v>
      </c>
      <c r="B51" s="10" t="s">
        <v>84</v>
      </c>
      <c r="C51" s="55" t="s">
        <v>85</v>
      </c>
      <c r="D51" s="51"/>
      <c r="E51" s="51"/>
      <c r="F51" s="51"/>
      <c r="G51" s="51"/>
      <c r="O51" s="19"/>
    </row>
    <row r="52" spans="1:15" ht="45" customHeight="1">
      <c r="A52" s="9">
        <v>4.7</v>
      </c>
      <c r="B52" s="10" t="s">
        <v>86</v>
      </c>
      <c r="C52" s="55" t="s">
        <v>87</v>
      </c>
      <c r="D52" s="51"/>
      <c r="E52" s="51"/>
      <c r="F52" s="51"/>
      <c r="G52" s="51"/>
      <c r="O52" s="19"/>
    </row>
    <row r="53" spans="1:15" ht="19.95" customHeight="1">
      <c r="A53" s="56" t="s">
        <v>88</v>
      </c>
      <c r="B53" s="57"/>
      <c r="C53" s="57"/>
      <c r="D53" s="57"/>
      <c r="E53" s="57"/>
      <c r="F53" s="57"/>
      <c r="G53" s="58"/>
    </row>
    <row r="54" spans="1:15" ht="45" customHeight="1">
      <c r="A54" s="9">
        <v>5.0999999999999996</v>
      </c>
      <c r="B54" s="10" t="s">
        <v>89</v>
      </c>
      <c r="C54" s="55" t="s">
        <v>90</v>
      </c>
      <c r="D54" s="51"/>
      <c r="E54" s="51"/>
      <c r="F54" s="51"/>
      <c r="G54" s="51"/>
    </row>
    <row r="55" spans="1:15" ht="45" customHeight="1">
      <c r="A55" s="9">
        <v>5.2</v>
      </c>
      <c r="B55" s="10" t="s">
        <v>91</v>
      </c>
      <c r="C55" s="55" t="s">
        <v>92</v>
      </c>
      <c r="D55" s="51"/>
      <c r="E55" s="51"/>
      <c r="F55" s="51"/>
      <c r="G55" s="51"/>
    </row>
    <row r="56" spans="1:15" ht="45" customHeight="1">
      <c r="A56" s="9">
        <v>5.3</v>
      </c>
      <c r="B56" s="10" t="s">
        <v>93</v>
      </c>
      <c r="C56" s="59" t="s">
        <v>94</v>
      </c>
      <c r="D56" s="60"/>
      <c r="E56" s="60"/>
      <c r="F56" s="60"/>
      <c r="G56" s="60"/>
    </row>
    <row r="57" spans="1:15" ht="45" customHeight="1">
      <c r="A57" s="9">
        <v>5.4</v>
      </c>
      <c r="B57" s="10" t="s">
        <v>95</v>
      </c>
      <c r="C57" s="55" t="s">
        <v>96</v>
      </c>
      <c r="D57" s="51"/>
      <c r="E57" s="51"/>
      <c r="F57" s="51"/>
      <c r="G57" s="51"/>
    </row>
  </sheetData>
  <mergeCells count="64">
    <mergeCell ref="C56:G56"/>
    <mergeCell ref="C57:G57"/>
    <mergeCell ref="A47:A48"/>
    <mergeCell ref="B19:B28"/>
    <mergeCell ref="B29:B32"/>
    <mergeCell ref="B33:B35"/>
    <mergeCell ref="B36:B38"/>
    <mergeCell ref="B39:B41"/>
    <mergeCell ref="B47:B48"/>
    <mergeCell ref="C51:G51"/>
    <mergeCell ref="C52:G52"/>
    <mergeCell ref="A53:G53"/>
    <mergeCell ref="C54:G54"/>
    <mergeCell ref="C55:G55"/>
    <mergeCell ref="C46:G46"/>
    <mergeCell ref="C47:G47"/>
    <mergeCell ref="C48:G48"/>
    <mergeCell ref="C49:G49"/>
    <mergeCell ref="C50:G50"/>
    <mergeCell ref="C41:E41"/>
    <mergeCell ref="C42:E42"/>
    <mergeCell ref="A43:E43"/>
    <mergeCell ref="A44:G44"/>
    <mergeCell ref="C45:G45"/>
    <mergeCell ref="C36:E36"/>
    <mergeCell ref="C37:E37"/>
    <mergeCell ref="C38:E38"/>
    <mergeCell ref="C39:E39"/>
    <mergeCell ref="C40:E40"/>
    <mergeCell ref="C31:E31"/>
    <mergeCell ref="C32:E32"/>
    <mergeCell ref="C33:E33"/>
    <mergeCell ref="C34:E34"/>
    <mergeCell ref="C35:E35"/>
    <mergeCell ref="C26:E26"/>
    <mergeCell ref="C27:E27"/>
    <mergeCell ref="C28:E28"/>
    <mergeCell ref="C29:E29"/>
    <mergeCell ref="C30:E30"/>
    <mergeCell ref="C21:E21"/>
    <mergeCell ref="C22:E22"/>
    <mergeCell ref="C23:E23"/>
    <mergeCell ref="C24:E24"/>
    <mergeCell ref="C25:E25"/>
    <mergeCell ref="B16:E16"/>
    <mergeCell ref="B17:E17"/>
    <mergeCell ref="A18:G18"/>
    <mergeCell ref="C19:E19"/>
    <mergeCell ref="C20:E20"/>
    <mergeCell ref="B11:E11"/>
    <mergeCell ref="B12:E12"/>
    <mergeCell ref="B13:E13"/>
    <mergeCell ref="B14:E14"/>
    <mergeCell ref="B15:E15"/>
    <mergeCell ref="A6:E6"/>
    <mergeCell ref="A7:G7"/>
    <mergeCell ref="B8:G8"/>
    <mergeCell ref="A9:G9"/>
    <mergeCell ref="B10:E10"/>
    <mergeCell ref="A1:G1"/>
    <mergeCell ref="A2:G2"/>
    <mergeCell ref="A3:G3"/>
    <mergeCell ref="A4:G4"/>
    <mergeCell ref="A5:G5"/>
  </mergeCells>
  <phoneticPr fontId="28" type="noConversion"/>
  <pageMargins left="0.7" right="0.7" top="0.75" bottom="0.75" header="0.3" footer="0.3"/>
  <pageSetup paperSize="9" orientation="portrait" horizontalDpi="200" verticalDpi="300"/>
  <drawing r:id="rId1"/>
  <legacyDrawing r:id="rId2"/>
  <mc:AlternateContent xmlns:mc="http://schemas.openxmlformats.org/markup-compatibility/2006">
    <mc:Choice Requires="x14">
      <controls>
        <mc:AlternateContent xmlns:mc="http://schemas.openxmlformats.org/markup-compatibility/2006">
          <mc:Choice Requires="x14">
            <control shapeId="1028" r:id="rId3" name="Check Box 4">
              <controlPr defaultSize="0" autoPict="0">
                <anchor moveWithCells="1">
                  <from>
                    <xdr:col>2</xdr:col>
                    <xdr:colOff>582386</xdr:colOff>
                    <xdr:row>4</xdr:row>
                    <xdr:rowOff>48986</xdr:rowOff>
                  </from>
                  <to>
                    <xdr:col>3</xdr:col>
                    <xdr:colOff>228600</xdr:colOff>
                    <xdr:row>4</xdr:row>
                    <xdr:rowOff>261257</xdr:rowOff>
                  </to>
                </anchor>
              </controlPr>
            </control>
          </mc:Choice>
        </mc:AlternateContent>
        <mc:AlternateContent xmlns:mc="http://schemas.openxmlformats.org/markup-compatibility/2006">
          <mc:Choice Requires="x14">
            <control shapeId="1029" r:id="rId4" name="Check Box 5">
              <controlPr defaultSize="0" autoPict="0">
                <anchor moveWithCells="1">
                  <from>
                    <xdr:col>3</xdr:col>
                    <xdr:colOff>440871</xdr:colOff>
                    <xdr:row>4</xdr:row>
                    <xdr:rowOff>38100</xdr:rowOff>
                  </from>
                  <to>
                    <xdr:col>4</xdr:col>
                    <xdr:colOff>87086</xdr:colOff>
                    <xdr:row>4</xdr:row>
                    <xdr:rowOff>250371</xdr:rowOff>
                  </to>
                </anchor>
              </controlPr>
            </control>
          </mc:Choice>
        </mc:AlternateContent>
        <mc:AlternateContent xmlns:mc="http://schemas.openxmlformats.org/markup-compatibility/2006">
          <mc:Choice Requires="x14">
            <control shapeId="1030" r:id="rId5" name="Check Box 6">
              <controlPr defaultSize="0" autoPict="0">
                <anchor moveWithCells="1">
                  <from>
                    <xdr:col>4</xdr:col>
                    <xdr:colOff>364671</xdr:colOff>
                    <xdr:row>4</xdr:row>
                    <xdr:rowOff>38100</xdr:rowOff>
                  </from>
                  <to>
                    <xdr:col>4</xdr:col>
                    <xdr:colOff>952500</xdr:colOff>
                    <xdr:row>4</xdr:row>
                    <xdr:rowOff>250371</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ColWidth="9" defaultRowHeight="14.15"/>
  <sheetData/>
  <phoneticPr fontId="28" type="noConversion"/>
  <pageMargins left="0.7" right="0.7"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ColWidth="9" defaultRowHeight="14.15"/>
  <sheetData/>
  <phoneticPr fontId="28"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Yiming LI</cp:lastModifiedBy>
  <dcterms:created xsi:type="dcterms:W3CDTF">2006-09-13T19:21:00Z</dcterms:created>
  <dcterms:modified xsi:type="dcterms:W3CDTF">2024-11-21T07:21:58Z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2052-12.8.2.18605</vt:lpwstr>
  </property>
  <property fmtid="{D5CDD505-2E9C-101B-9397-08002B2CF9AE}" pid="3" name="ICV">
    <vt:lpwstr>D5683EE0AF5643AC976B672E6E838FC8_13</vt:lpwstr>
  </property>
</Properties>
</file>