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E:\1-采购项目业务\2024年业务\2-一般项目\龙华医院射线系统&amp;宫腔镜\1-申办\需求\"/>
    </mc:Choice>
  </mc:AlternateContent>
  <xr:revisionPtr revIDLastSave="0" documentId="13_ncr:1_{90B9904E-8BF7-4D03-B6D5-CD45B7993E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GoBack" localSheetId="0">Sheet1!$A$53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" i="1" l="1"/>
  <c r="F16" i="1"/>
  <c r="F36" i="1" s="1"/>
</calcChain>
</file>

<file path=xl/sharedStrings.xml><?xml version="1.0" encoding="utf-8"?>
<sst xmlns="http://schemas.openxmlformats.org/spreadsheetml/2006/main" count="107" uniqueCount="86">
  <si>
    <t>设备名称：数字乳腺X射线摄影系统</t>
  </si>
  <si>
    <r>
      <t>采购数量：</t>
    </r>
    <r>
      <rPr>
        <sz val="12"/>
        <color theme="1"/>
        <rFont val="仿宋_GB2312"/>
        <charset val="134"/>
      </rPr>
      <t>1</t>
    </r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</si>
  <si>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</si>
  <si>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</si>
  <si>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</si>
  <si>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</si>
  <si>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</si>
  <si>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r>
      <t>功能需求：用于人体乳腺数字平板</t>
    </r>
    <r>
      <rPr>
        <sz val="12"/>
        <color rgb="FF000000"/>
        <rFont val="仿宋_GB2312"/>
        <family val="3"/>
        <charset val="134"/>
      </rPr>
      <t>X</t>
    </r>
    <r>
      <rPr>
        <sz val="12"/>
        <color rgb="FF000000"/>
        <rFont val="宋体"/>
        <family val="3"/>
        <charset val="134"/>
      </rPr>
      <t>射线摄影诊断系统，支持三维断层扫描，</t>
    </r>
    <r>
      <rPr>
        <sz val="12"/>
        <color rgb="FF000000"/>
        <rFont val="仿宋_GB2312"/>
        <family val="3"/>
        <charset val="134"/>
      </rPr>
      <t>C</t>
    </r>
    <r>
      <rPr>
        <sz val="12"/>
        <color rgb="FF000000"/>
        <rFont val="宋体"/>
        <family val="3"/>
        <charset val="134"/>
      </rPr>
      <t>形臂可实现电动摆位。</t>
    </r>
  </si>
  <si>
    <t>二、主要技术参数</t>
  </si>
  <si>
    <t>源像距≥68cm</t>
  </si>
  <si>
    <t>是</t>
  </si>
  <si>
    <r>
      <rPr>
        <sz val="12"/>
        <color indexed="8"/>
        <rFont val="宋体"/>
        <family val="3"/>
        <charset val="134"/>
      </rPr>
      <t>探测器像素尺寸≤70</t>
    </r>
    <r>
      <rPr>
        <sz val="12"/>
        <color indexed="8"/>
        <rFont val="宋体"/>
        <family val="3"/>
        <charset val="134"/>
      </rPr>
      <t>µ</t>
    </r>
    <r>
      <rPr>
        <sz val="12"/>
        <color indexed="8"/>
        <rFont val="宋体"/>
        <family val="3"/>
        <charset val="134"/>
      </rPr>
      <t>m</t>
    </r>
  </si>
  <si>
    <t>空间分辨率≥7.0LP/mm</t>
  </si>
  <si>
    <t>具备双角度乳腺三维断层摄影功能</t>
  </si>
  <si>
    <t>C形臂机架垂直运动高度范围≥80cm</t>
  </si>
  <si>
    <t>主要技术参数小计分值</t>
  </si>
  <si>
    <t>三、一般技术参数</t>
  </si>
  <si>
    <t>3.1.1</t>
  </si>
  <si>
    <t>精确度</t>
  </si>
  <si>
    <t>平板探测器高分辨率采集矩阵≥4500×5200</t>
  </si>
  <si>
    <t>3.1.2</t>
  </si>
  <si>
    <t>平板探测器总像素≥1400万</t>
  </si>
  <si>
    <t>3.1.3</t>
  </si>
  <si>
    <t>X射线球管阳极靶靶面材料至少为钨铼合金，靶面角度具备双角度曝光功能，大、小焦点可自动对应不同的靶面角度进行曝光，大焦点≥16°，小焦点≤10°</t>
  </si>
  <si>
    <t>3.2.1</t>
  </si>
  <si>
    <t>灵敏度</t>
  </si>
  <si>
    <t>平板探测器材料：单晶硅或非晶硅，量子探测效率≥70%@0lp/mm</t>
  </si>
  <si>
    <t>3.2.2</t>
  </si>
  <si>
    <t>平板探测器采集灰阶度≥16bits</t>
  </si>
  <si>
    <t>3.2.3</t>
  </si>
  <si>
    <t>三维断层扫描功能单个体位断层摄影采集图像数≥20张</t>
  </si>
  <si>
    <t>3.2.4</t>
  </si>
  <si>
    <t>三维断层扫描功能单个体位断层摄影扫描时间≤10s</t>
  </si>
  <si>
    <t>3.2.5</t>
  </si>
  <si>
    <t>C形臂机架垂直运动最低高度≤65cm</t>
  </si>
  <si>
    <t>3.3.1</t>
  </si>
  <si>
    <t>稳定性</t>
  </si>
  <si>
    <t>高压发生器最大输出电流≥200mA</t>
  </si>
  <si>
    <t>3.3.2</t>
  </si>
  <si>
    <t>高压发生器最大毫安秒≥600mAs</t>
  </si>
  <si>
    <t>3.3.3</t>
  </si>
  <si>
    <t>高压发生器管电压可调范围≥20KV～49KV</t>
  </si>
  <si>
    <t>3.3.4</t>
  </si>
  <si>
    <t>X射线球管阳极热容量≥300KHU</t>
  </si>
  <si>
    <t>3.4.1</t>
  </si>
  <si>
    <t>耐用度</t>
  </si>
  <si>
    <t>机架具备上下移动、等中心旋转、角度记忆功能，具备一键到位、一键镜像功能，机架上的控制键≥6个，具备不同操作位置选择功能</t>
  </si>
  <si>
    <t>3.4.2</t>
  </si>
  <si>
    <t>C形臂机架旋转角度≥+190°/-150°</t>
  </si>
  <si>
    <t>3.4.3</t>
  </si>
  <si>
    <t>机架具备左、右乳腺拍摄指示灯功能</t>
  </si>
  <si>
    <t>3.4.4</t>
  </si>
  <si>
    <t>系统具备彩色摆位图，能够用于提示每个拍摄部位</t>
  </si>
  <si>
    <t>3.5.1</t>
  </si>
  <si>
    <t>其他</t>
  </si>
  <si>
    <t>三维断层扫描具备自定义层厚融合功能，并有不同算法为肿块和钙化簇提供更具空间形态的辨识度</t>
  </si>
  <si>
    <t xml:space="preserve">         一般技术参数小计分值</t>
  </si>
  <si>
    <t>技术参数总计分值</t>
  </si>
  <si>
    <t>四、伴随服务要求</t>
  </si>
  <si>
    <t>产品附件要求</t>
  </si>
  <si>
    <t>随机工具、产品的升级要求</t>
  </si>
  <si>
    <t>调试</t>
  </si>
  <si>
    <t>提供技术援助</t>
  </si>
  <si>
    <t>培训</t>
  </si>
  <si>
    <t>验收方案</t>
  </si>
  <si>
    <t>五、售后服务要求</t>
  </si>
  <si>
    <t>售后服务响应时间</t>
  </si>
  <si>
    <t>服务内容与计划</t>
  </si>
  <si>
    <t>维保内容与价格</t>
  </si>
  <si>
    <t>备品备件供货与价格</t>
  </si>
  <si>
    <t>预算总价：200万元</t>
    <phoneticPr fontId="20" type="noConversion"/>
  </si>
  <si>
    <t>无</t>
  </si>
  <si>
    <r>
      <rPr>
        <sz val="12"/>
        <color indexed="8"/>
        <rFont val="仿宋_GB2312"/>
        <charset val="134"/>
      </rPr>
      <t xml:space="preserve">✔需要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  <phoneticPr fontId="20" type="noConversion"/>
  </si>
  <si>
    <t>设备运抵现场后，医院即通知供应商。供应商在接到通知后3 个工作日内，派工程技术人员抵达现场，在医院安装场地准备完成并进行设备安装。</t>
  </si>
  <si>
    <t>厂家工程师对该设备装机安装调试时间需在7个工作日内完成，并确保设备移交给医院能达到其正常的运行性能。</t>
    <phoneticPr fontId="20" type="noConversion"/>
  </si>
  <si>
    <t>随设备附带有装机手册、使用说明书等。
医院PACS接口连接。</t>
    <phoneticPr fontId="20" type="noConversion"/>
  </si>
  <si>
    <t>设备安装后，厂家需对医院使用人员进行正规的设备操作使用培训，培训次数不少于2次，并提供长期免费技术咨询服务</t>
  </si>
  <si>
    <t xml:space="preserve">依据医院要求准备，安装调试后7天左右，双方对设备进行性能考核。设备一确认可投入使用，双方即签署设备移交证书。在签署移交证书之前，医院不做正式临床使用。 </t>
  </si>
  <si>
    <t>保修期内初次电话响应时间为2小时内，维修人员收到通知后24小时内到达现场</t>
    <phoneticPr fontId="20" type="noConversion"/>
  </si>
  <si>
    <t>设备质保期内，除新增功能软件外，设备应提供免费安全改良性升级。提供详细配置清单、具有固定的售后服务机构</t>
  </si>
  <si>
    <t>提供出保后备品备件清单及价格</t>
    <phoneticPr fontId="20" type="noConversion"/>
  </si>
  <si>
    <t>安装</t>
    <phoneticPr fontId="20" type="noConversion"/>
  </si>
  <si>
    <r>
      <t>采购需求填写说明：
1、填写技术需求时，应避免出现歧视性、倾向性条款，避免出现生产厂家、品牌、型号、进口、专利、国外标准等要求，出现西文字符时要求附带中文解释。
2、本项目技术分总分为40分，为更有效地落实评标办法的量化与细化，填写各类技术要求时请逐条设置相应的评分分值，主要技术参数分值+一般技术参数分值=技术总分
3、下表所列伴随服务要求、售后服务要求及商务需求内容仅供参考，采购人可根据实际需要增减相关内容。</t>
    </r>
    <r>
      <rPr>
        <sz val="12"/>
        <color rgb="FFFF0000"/>
        <rFont val="仿宋_GB2312"/>
        <charset val="134"/>
      </rPr>
      <t>（必须提供《中华人民共和国医疗器械注册证》及其附件《产品技术要求》)</t>
    </r>
  </si>
  <si>
    <r>
      <t xml:space="preserve">1.机架 1套
2.乳腺专用高压发生器 1套
3.乳腺专用钨靶球管 1套
4.乳腺单晶硅平板探测器 1套
5.乳腺专用限束器 1套
6.乳腺专用滤线栅 1套
7.压迫器组件（常规压迫板18×24，常规压迫板24x29） 1套
8.运动控制脚闸套装 1套
9.乳腺多功能控制盒 1套
10.乳腺采集工作站 1套
11.数字乳腺三维断层合成功能包 1套
12.融合2D功能包 1套
13.Graces多模态乳腺后处理工作站 1套
14.乳腺医用专业显示器 2台
</t>
    </r>
    <r>
      <rPr>
        <sz val="12"/>
        <color theme="1"/>
        <rFont val="仿宋_GB2312"/>
        <charset val="134"/>
      </rPr>
      <t>15.伽马射线环境检测仪 1套
16.铅衣服+铅衣架 2套</t>
    </r>
  </si>
  <si>
    <t>龙华医疗设备采购项目（第1包）
采购需求</t>
    <phoneticPr fontId="20" type="noConversion"/>
  </si>
  <si>
    <r>
      <t>1.原厂保修期≥</t>
    </r>
    <r>
      <rPr>
        <u/>
        <sz val="12"/>
        <rFont val="仿宋_GB2312"/>
        <family val="3"/>
        <charset val="134"/>
      </rPr>
      <t>7</t>
    </r>
    <r>
      <rPr>
        <sz val="12"/>
        <rFont val="仿宋_GB2312"/>
        <family val="3"/>
        <charset val="134"/>
      </rPr>
      <t>年，保修期内免费更换零配件及免收工时费
2.每年对设备至少进行</t>
    </r>
    <r>
      <rPr>
        <u/>
        <sz val="12"/>
        <rFont val="仿宋_GB2312"/>
        <family val="3"/>
        <charset val="134"/>
      </rPr>
      <t>2</t>
    </r>
    <r>
      <rPr>
        <sz val="12"/>
        <rFont val="仿宋_GB2312"/>
        <family val="3"/>
        <charset val="134"/>
      </rPr>
      <t>次巡检与保养
3.保修期满后整机年保修价格不高于合同价的5%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</si>
</sst>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宋体"/>
      <family val="3"/>
      <charset val="134"/>
    </font>
    <font>
      <sz val="12"/>
      <color theme="1"/>
      <name val="仿宋_GB2312"/>
      <charset val="134"/>
    </font>
    <font>
      <sz val="12"/>
      <color rgb="FF000000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b/>
      <sz val="11"/>
      <color rgb="FF000000"/>
      <name val="仿宋_GB2312"/>
      <charset val="134"/>
    </font>
    <font>
      <sz val="12"/>
      <color rgb="FF000000"/>
      <name val="仿宋_GB2312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仿宋_GB2312"/>
      <family val="3"/>
      <charset val="134"/>
    </font>
    <font>
      <sz val="12"/>
      <color rgb="FF000000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0.5"/>
      <color theme="1"/>
      <name val="等线"/>
      <family val="3"/>
      <charset val="134"/>
    </font>
    <font>
      <b/>
      <sz val="14"/>
      <color rgb="FF000000"/>
      <name val="仿宋_GB2312"/>
      <charset val="134"/>
    </font>
    <font>
      <sz val="12"/>
      <color rgb="FF000000"/>
      <name val="Wingdings"/>
      <charset val="2"/>
    </font>
    <font>
      <b/>
      <sz val="11"/>
      <color theme="1"/>
      <name val="宋体"/>
      <family val="3"/>
      <charset val="134"/>
      <scheme val="minor"/>
    </font>
    <font>
      <sz val="12"/>
      <color rgb="FFFF0000"/>
      <name val="仿宋_GB2312"/>
      <charset val="134"/>
    </font>
    <font>
      <sz val="12"/>
      <color indexed="8"/>
      <name val="仿宋_GB2312"/>
      <charset val="134"/>
    </font>
    <font>
      <sz val="12"/>
      <color indexed="8"/>
      <name val="Wingdings"/>
      <charset val="2"/>
    </font>
    <font>
      <sz val="9"/>
      <name val="宋体"/>
      <family val="3"/>
      <charset val="134"/>
      <scheme val="minor"/>
    </font>
    <font>
      <sz val="12"/>
      <name val="仿宋_GB2312"/>
      <family val="3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family val="3"/>
      <charset val="134"/>
    </font>
    <font>
      <b/>
      <sz val="16"/>
      <color theme="1"/>
      <name val="仿宋_GB2312"/>
      <family val="3"/>
      <charset val="134"/>
    </font>
    <font>
      <u/>
      <sz val="12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069185460982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/>
    </xf>
    <xf numFmtId="0" fontId="11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justify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3.xml><?xml version="1.0" encoding="utf-8"?>
<formControlPr xmlns="http://schemas.microsoft.com/office/spreadsheetml/2009/9/main" objectType="CheckBox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4</xdr:row>
          <xdr:rowOff>47625</xdr:rowOff>
        </xdr:from>
        <xdr:to>
          <xdr:col>3</xdr:col>
          <xdr:colOff>228600</xdr:colOff>
          <xdr:row>4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4</xdr:row>
          <xdr:rowOff>38100</xdr:rowOff>
        </xdr:from>
        <xdr:to>
          <xdr:col>4</xdr:col>
          <xdr:colOff>85725</xdr:colOff>
          <xdr:row>4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4</xdr:row>
          <xdr:rowOff>38100</xdr:rowOff>
        </xdr:from>
        <xdr:to>
          <xdr:col>4</xdr:col>
          <xdr:colOff>933450</xdr:colOff>
          <xdr:row>4</xdr:row>
          <xdr:rowOff>247650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50"/>
  <sheetViews>
    <sheetView tabSelected="1" topLeftCell="A43" zoomScale="80" zoomScaleNormal="80" workbookViewId="0">
      <selection activeCell="F18" sqref="F18:F34"/>
    </sheetView>
  </sheetViews>
  <sheetFormatPr defaultColWidth="9" defaultRowHeight="13.5" x14ac:dyDescent="0.15"/>
  <cols>
    <col min="1" max="1" width="8.375" style="2" customWidth="1"/>
    <col min="2" max="4" width="13.5" style="2" customWidth="1"/>
    <col min="5" max="5" width="15.625" style="2" customWidth="1"/>
    <col min="6" max="7" width="13.5" style="2" customWidth="1"/>
  </cols>
  <sheetData>
    <row r="1" spans="1:7" ht="64.5" customHeight="1" x14ac:dyDescent="0.15">
      <c r="A1" s="65" t="s">
        <v>84</v>
      </c>
      <c r="B1" s="60"/>
      <c r="C1" s="60"/>
      <c r="D1" s="60"/>
      <c r="E1" s="60"/>
      <c r="F1" s="60"/>
      <c r="G1" s="60"/>
    </row>
    <row r="2" spans="1:7" ht="24" customHeight="1" x14ac:dyDescent="0.15">
      <c r="A2" s="61" t="s">
        <v>0</v>
      </c>
      <c r="B2" s="62"/>
      <c r="C2" s="62"/>
      <c r="D2" s="62"/>
      <c r="E2" s="62"/>
      <c r="F2" s="62"/>
      <c r="G2" s="63"/>
    </row>
    <row r="3" spans="1:7" ht="24" customHeight="1" x14ac:dyDescent="0.15">
      <c r="A3" s="61" t="s">
        <v>1</v>
      </c>
      <c r="B3" s="62"/>
      <c r="C3" s="62"/>
      <c r="D3" s="62"/>
      <c r="E3" s="62"/>
      <c r="F3" s="62"/>
      <c r="G3" s="63"/>
    </row>
    <row r="4" spans="1:7" ht="24" customHeight="1" x14ac:dyDescent="0.15">
      <c r="A4" s="64" t="s">
        <v>70</v>
      </c>
      <c r="B4" s="62"/>
      <c r="C4" s="62"/>
      <c r="D4" s="62"/>
      <c r="E4" s="62"/>
      <c r="F4" s="62"/>
      <c r="G4" s="63"/>
    </row>
    <row r="5" spans="1:7" ht="24" customHeight="1" x14ac:dyDescent="0.15">
      <c r="A5" s="64" t="s">
        <v>2</v>
      </c>
      <c r="B5" s="62"/>
      <c r="C5" s="62"/>
      <c r="D5" s="62"/>
      <c r="E5" s="62"/>
      <c r="F5" s="62"/>
      <c r="G5" s="63"/>
    </row>
    <row r="6" spans="1:7" ht="138" customHeight="1" x14ac:dyDescent="0.15">
      <c r="A6" s="36" t="s">
        <v>82</v>
      </c>
      <c r="B6" s="36"/>
      <c r="C6" s="36"/>
      <c r="D6" s="36"/>
      <c r="E6" s="36"/>
      <c r="F6" s="36"/>
      <c r="G6" s="36"/>
    </row>
    <row r="7" spans="1:7" ht="46.15" customHeight="1" x14ac:dyDescent="0.15">
      <c r="A7" s="55" t="s">
        <v>3</v>
      </c>
      <c r="B7" s="56"/>
      <c r="C7" s="56"/>
      <c r="D7" s="56"/>
      <c r="E7" s="57"/>
      <c r="F7" s="4" t="s">
        <v>4</v>
      </c>
      <c r="G7" s="5" t="s">
        <v>5</v>
      </c>
    </row>
    <row r="8" spans="1:7" ht="19.899999999999999" customHeight="1" x14ac:dyDescent="0.15">
      <c r="A8" s="33" t="s">
        <v>6</v>
      </c>
      <c r="B8" s="44"/>
      <c r="C8" s="44"/>
      <c r="D8" s="44"/>
      <c r="E8" s="44"/>
      <c r="F8" s="44"/>
      <c r="G8" s="45"/>
    </row>
    <row r="9" spans="1:7" s="1" customFormat="1" ht="46.9" customHeight="1" x14ac:dyDescent="0.15">
      <c r="A9" s="6">
        <v>1.1000000000000001</v>
      </c>
      <c r="B9" s="52" t="s">
        <v>7</v>
      </c>
      <c r="C9" s="58"/>
      <c r="D9" s="58"/>
      <c r="E9" s="58"/>
      <c r="F9" s="58"/>
      <c r="G9" s="59"/>
    </row>
    <row r="10" spans="1:7" ht="19.899999999999999" customHeight="1" x14ac:dyDescent="0.15">
      <c r="A10" s="33" t="s">
        <v>8</v>
      </c>
      <c r="B10" s="44"/>
      <c r="C10" s="44"/>
      <c r="D10" s="44"/>
      <c r="E10" s="44"/>
      <c r="F10" s="44"/>
      <c r="G10" s="45"/>
    </row>
    <row r="11" spans="1:7" ht="19.899999999999999" customHeight="1" x14ac:dyDescent="0.15">
      <c r="A11" s="7">
        <v>2.1</v>
      </c>
      <c r="B11" s="40" t="s">
        <v>9</v>
      </c>
      <c r="C11" s="41"/>
      <c r="D11" s="41"/>
      <c r="E11" s="48"/>
      <c r="F11" s="8">
        <v>4</v>
      </c>
      <c r="G11" s="8" t="s">
        <v>10</v>
      </c>
    </row>
    <row r="12" spans="1:7" ht="19.899999999999999" customHeight="1" x14ac:dyDescent="0.15">
      <c r="A12" s="7">
        <v>2.2000000000000002</v>
      </c>
      <c r="B12" s="49" t="s">
        <v>11</v>
      </c>
      <c r="C12" s="50"/>
      <c r="D12" s="50"/>
      <c r="E12" s="51"/>
      <c r="F12" s="8">
        <v>4</v>
      </c>
      <c r="G12" s="8" t="s">
        <v>10</v>
      </c>
    </row>
    <row r="13" spans="1:7" ht="19.899999999999999" customHeight="1" x14ac:dyDescent="0.15">
      <c r="A13" s="7">
        <v>2.2999999999999998</v>
      </c>
      <c r="B13" s="40" t="s">
        <v>12</v>
      </c>
      <c r="C13" s="41"/>
      <c r="D13" s="41"/>
      <c r="E13" s="48"/>
      <c r="F13" s="8">
        <v>4</v>
      </c>
      <c r="G13" s="8" t="s">
        <v>10</v>
      </c>
    </row>
    <row r="14" spans="1:7" ht="19.899999999999999" customHeight="1" x14ac:dyDescent="0.15">
      <c r="A14" s="7">
        <v>2.4</v>
      </c>
      <c r="B14" s="40" t="s">
        <v>13</v>
      </c>
      <c r="C14" s="41"/>
      <c r="D14" s="41"/>
      <c r="E14" s="48"/>
      <c r="F14" s="8">
        <v>4</v>
      </c>
      <c r="G14" s="8" t="s">
        <v>10</v>
      </c>
    </row>
    <row r="15" spans="1:7" ht="19.899999999999999" customHeight="1" x14ac:dyDescent="0.15">
      <c r="A15" s="9">
        <v>2.5</v>
      </c>
      <c r="B15" s="52" t="s">
        <v>14</v>
      </c>
      <c r="C15" s="53"/>
      <c r="D15" s="53"/>
      <c r="E15" s="54"/>
      <c r="F15" s="8">
        <v>4</v>
      </c>
      <c r="G15" s="8" t="s">
        <v>10</v>
      </c>
    </row>
    <row r="16" spans="1:7" ht="16.149999999999999" customHeight="1" x14ac:dyDescent="0.15">
      <c r="A16" s="10"/>
      <c r="B16" s="30" t="s">
        <v>15</v>
      </c>
      <c r="C16" s="31"/>
      <c r="D16" s="31"/>
      <c r="E16" s="32"/>
      <c r="F16" s="11">
        <f>SUM(F11:F15)</f>
        <v>20</v>
      </c>
      <c r="G16" s="12"/>
    </row>
    <row r="17" spans="1:7" ht="19.899999999999999" customHeight="1" x14ac:dyDescent="0.15">
      <c r="A17" s="33" t="s">
        <v>16</v>
      </c>
      <c r="B17" s="44"/>
      <c r="C17" s="44"/>
      <c r="D17" s="44"/>
      <c r="E17" s="44"/>
      <c r="F17" s="44"/>
      <c r="G17" s="45"/>
    </row>
    <row r="18" spans="1:7" ht="24" customHeight="1" x14ac:dyDescent="0.15">
      <c r="A18" s="7" t="s">
        <v>17</v>
      </c>
      <c r="B18" s="46" t="s">
        <v>18</v>
      </c>
      <c r="C18" s="40" t="s">
        <v>19</v>
      </c>
      <c r="D18" s="41"/>
      <c r="E18" s="41"/>
      <c r="F18" s="21">
        <v>2</v>
      </c>
      <c r="G18" s="8" t="s">
        <v>10</v>
      </c>
    </row>
    <row r="19" spans="1:7" ht="20.45" customHeight="1" x14ac:dyDescent="0.15">
      <c r="A19" s="7" t="s">
        <v>20</v>
      </c>
      <c r="B19" s="47"/>
      <c r="C19" s="40" t="s">
        <v>21</v>
      </c>
      <c r="D19" s="41"/>
      <c r="E19" s="41"/>
      <c r="F19" s="21">
        <v>1</v>
      </c>
      <c r="G19" s="8" t="s">
        <v>10</v>
      </c>
    </row>
    <row r="20" spans="1:7" ht="66" customHeight="1" x14ac:dyDescent="0.15">
      <c r="A20" s="7" t="s">
        <v>22</v>
      </c>
      <c r="B20" s="47"/>
      <c r="C20" s="40" t="s">
        <v>23</v>
      </c>
      <c r="D20" s="41"/>
      <c r="E20" s="41"/>
      <c r="F20" s="21">
        <v>1</v>
      </c>
      <c r="G20" s="8" t="s">
        <v>10</v>
      </c>
    </row>
    <row r="21" spans="1:7" ht="34.9" customHeight="1" x14ac:dyDescent="0.15">
      <c r="A21" s="13" t="s">
        <v>24</v>
      </c>
      <c r="B21" s="23" t="s">
        <v>25</v>
      </c>
      <c r="C21" s="40" t="s">
        <v>26</v>
      </c>
      <c r="D21" s="41"/>
      <c r="E21" s="41"/>
      <c r="F21" s="21">
        <v>1</v>
      </c>
      <c r="G21" s="8" t="s">
        <v>10</v>
      </c>
    </row>
    <row r="22" spans="1:7" ht="19.899999999999999" customHeight="1" x14ac:dyDescent="0.15">
      <c r="A22" s="13" t="s">
        <v>27</v>
      </c>
      <c r="B22" s="24"/>
      <c r="C22" s="40" t="s">
        <v>28</v>
      </c>
      <c r="D22" s="41"/>
      <c r="E22" s="41"/>
      <c r="F22" s="21">
        <v>1</v>
      </c>
      <c r="G22" s="8" t="s">
        <v>10</v>
      </c>
    </row>
    <row r="23" spans="1:7" ht="33" customHeight="1" x14ac:dyDescent="0.15">
      <c r="A23" s="13" t="s">
        <v>29</v>
      </c>
      <c r="B23" s="24"/>
      <c r="C23" s="40" t="s">
        <v>30</v>
      </c>
      <c r="D23" s="41"/>
      <c r="E23" s="41"/>
      <c r="F23" s="21">
        <v>1</v>
      </c>
      <c r="G23" s="8" t="s">
        <v>10</v>
      </c>
    </row>
    <row r="24" spans="1:7" ht="33" customHeight="1" x14ac:dyDescent="0.15">
      <c r="A24" s="13" t="s">
        <v>31</v>
      </c>
      <c r="B24" s="24"/>
      <c r="C24" s="40" t="s">
        <v>32</v>
      </c>
      <c r="D24" s="41"/>
      <c r="E24" s="41"/>
      <c r="F24" s="21">
        <v>1</v>
      </c>
      <c r="G24" s="8" t="s">
        <v>10</v>
      </c>
    </row>
    <row r="25" spans="1:7" ht="19.899999999999999" customHeight="1" x14ac:dyDescent="0.15">
      <c r="A25" s="13" t="s">
        <v>33</v>
      </c>
      <c r="B25" s="24"/>
      <c r="C25" s="40" t="s">
        <v>34</v>
      </c>
      <c r="D25" s="41"/>
      <c r="E25" s="41"/>
      <c r="F25" s="21">
        <v>2</v>
      </c>
      <c r="G25" s="21" t="s">
        <v>10</v>
      </c>
    </row>
    <row r="26" spans="1:7" ht="19.899999999999999" customHeight="1" x14ac:dyDescent="0.15">
      <c r="A26" s="14" t="s">
        <v>35</v>
      </c>
      <c r="B26" s="23" t="s">
        <v>36</v>
      </c>
      <c r="C26" s="40" t="s">
        <v>37</v>
      </c>
      <c r="D26" s="41"/>
      <c r="E26" s="41"/>
      <c r="F26" s="21">
        <v>1</v>
      </c>
      <c r="G26" s="8" t="s">
        <v>10</v>
      </c>
    </row>
    <row r="27" spans="1:7" ht="19.899999999999999" customHeight="1" x14ac:dyDescent="0.15">
      <c r="A27" s="13" t="s">
        <v>38</v>
      </c>
      <c r="B27" s="24"/>
      <c r="C27" s="40" t="s">
        <v>39</v>
      </c>
      <c r="D27" s="41"/>
      <c r="E27" s="41"/>
      <c r="F27" s="21">
        <v>1</v>
      </c>
      <c r="G27" s="8" t="s">
        <v>10</v>
      </c>
    </row>
    <row r="28" spans="1:7" ht="19.899999999999999" customHeight="1" x14ac:dyDescent="0.15">
      <c r="A28" s="13" t="s">
        <v>40</v>
      </c>
      <c r="B28" s="24"/>
      <c r="C28" s="40" t="s">
        <v>41</v>
      </c>
      <c r="D28" s="41"/>
      <c r="E28" s="41"/>
      <c r="F28" s="21">
        <v>1</v>
      </c>
      <c r="G28" s="21" t="s">
        <v>10</v>
      </c>
    </row>
    <row r="29" spans="1:7" ht="19.899999999999999" customHeight="1" x14ac:dyDescent="0.15">
      <c r="A29" s="13" t="s">
        <v>42</v>
      </c>
      <c r="B29" s="24"/>
      <c r="C29" s="40" t="s">
        <v>43</v>
      </c>
      <c r="D29" s="41"/>
      <c r="E29" s="41"/>
      <c r="F29" s="21">
        <v>1</v>
      </c>
      <c r="G29" s="8" t="s">
        <v>10</v>
      </c>
    </row>
    <row r="30" spans="1:7" ht="66" customHeight="1" x14ac:dyDescent="0.15">
      <c r="A30" s="14" t="s">
        <v>44</v>
      </c>
      <c r="B30" s="23" t="s">
        <v>45</v>
      </c>
      <c r="C30" s="40" t="s">
        <v>46</v>
      </c>
      <c r="D30" s="41"/>
      <c r="E30" s="41"/>
      <c r="F30" s="21">
        <v>1</v>
      </c>
      <c r="G30" s="8" t="s">
        <v>10</v>
      </c>
    </row>
    <row r="31" spans="1:7" ht="19.899999999999999" customHeight="1" x14ac:dyDescent="0.15">
      <c r="A31" s="13" t="s">
        <v>47</v>
      </c>
      <c r="B31" s="24"/>
      <c r="C31" s="40" t="s">
        <v>48</v>
      </c>
      <c r="D31" s="41"/>
      <c r="E31" s="41"/>
      <c r="F31" s="21">
        <v>2</v>
      </c>
      <c r="G31" s="21" t="s">
        <v>10</v>
      </c>
    </row>
    <row r="32" spans="1:7" ht="19.899999999999999" customHeight="1" x14ac:dyDescent="0.15">
      <c r="A32" s="13" t="s">
        <v>49</v>
      </c>
      <c r="B32" s="24"/>
      <c r="C32" s="40" t="s">
        <v>50</v>
      </c>
      <c r="D32" s="41"/>
      <c r="E32" s="41"/>
      <c r="F32" s="21">
        <v>1</v>
      </c>
      <c r="G32" s="21" t="s">
        <v>10</v>
      </c>
    </row>
    <row r="33" spans="1:16" ht="37.9" customHeight="1" x14ac:dyDescent="0.15">
      <c r="A33" s="13" t="s">
        <v>51</v>
      </c>
      <c r="B33" s="24"/>
      <c r="C33" s="40" t="s">
        <v>52</v>
      </c>
      <c r="D33" s="41"/>
      <c r="E33" s="41"/>
      <c r="F33" s="21">
        <v>1</v>
      </c>
      <c r="G33" s="8" t="s">
        <v>10</v>
      </c>
    </row>
    <row r="34" spans="1:16" ht="52.9" customHeight="1" x14ac:dyDescent="0.15">
      <c r="A34" s="13" t="s">
        <v>53</v>
      </c>
      <c r="B34" s="22" t="s">
        <v>54</v>
      </c>
      <c r="C34" s="40" t="s">
        <v>55</v>
      </c>
      <c r="D34" s="41"/>
      <c r="E34" s="41"/>
      <c r="F34" s="21">
        <v>1</v>
      </c>
      <c r="G34" s="8" t="s">
        <v>10</v>
      </c>
    </row>
    <row r="35" spans="1:16" ht="19.149999999999999" customHeight="1" x14ac:dyDescent="0.15">
      <c r="A35" s="15"/>
      <c r="B35" s="16"/>
      <c r="C35" s="42" t="s">
        <v>56</v>
      </c>
      <c r="D35" s="42"/>
      <c r="E35" s="42"/>
      <c r="F35" s="11">
        <f>SUM(F18:F34)</f>
        <v>20</v>
      </c>
      <c r="G35" s="17"/>
      <c r="N35" s="19"/>
      <c r="O35" s="19"/>
      <c r="P35" s="19"/>
    </row>
    <row r="36" spans="1:16" ht="19.149999999999999" customHeight="1" x14ac:dyDescent="0.15">
      <c r="A36" s="30" t="s">
        <v>57</v>
      </c>
      <c r="B36" s="31"/>
      <c r="C36" s="31"/>
      <c r="D36" s="31"/>
      <c r="E36" s="32"/>
      <c r="F36" s="11">
        <f>F16+F35</f>
        <v>40</v>
      </c>
      <c r="G36" s="17"/>
      <c r="N36" s="19"/>
      <c r="O36" s="19"/>
      <c r="P36" s="19"/>
    </row>
    <row r="37" spans="1:16" ht="19.899999999999999" customHeight="1" x14ac:dyDescent="0.15">
      <c r="A37" s="33" t="s">
        <v>58</v>
      </c>
      <c r="B37" s="34"/>
      <c r="C37" s="34"/>
      <c r="D37" s="34"/>
      <c r="E37" s="34"/>
      <c r="F37" s="34"/>
      <c r="G37" s="35"/>
      <c r="N37" s="19"/>
      <c r="O37" s="19"/>
      <c r="P37" s="19"/>
    </row>
    <row r="38" spans="1:16" ht="252" customHeight="1" x14ac:dyDescent="0.15">
      <c r="A38" s="3">
        <v>4.0999999999999996</v>
      </c>
      <c r="B38" s="18" t="s">
        <v>59</v>
      </c>
      <c r="C38" s="36" t="s">
        <v>83</v>
      </c>
      <c r="D38" s="36"/>
      <c r="E38" s="36"/>
      <c r="F38" s="36"/>
      <c r="G38" s="36"/>
      <c r="N38" s="19"/>
      <c r="O38" s="19"/>
      <c r="P38" s="19"/>
    </row>
    <row r="39" spans="1:16" ht="45" customHeight="1" x14ac:dyDescent="0.15">
      <c r="A39" s="3">
        <v>4.2</v>
      </c>
      <c r="B39" s="18" t="s">
        <v>60</v>
      </c>
      <c r="C39" s="37" t="s">
        <v>71</v>
      </c>
      <c r="D39" s="37"/>
      <c r="E39" s="37"/>
      <c r="F39" s="37"/>
      <c r="G39" s="37"/>
      <c r="N39" s="19"/>
      <c r="O39" s="20"/>
      <c r="P39" s="19"/>
    </row>
    <row r="40" spans="1:16" ht="27.6" customHeight="1" x14ac:dyDescent="0.15">
      <c r="A40" s="36">
        <v>4.3</v>
      </c>
      <c r="B40" s="25" t="s">
        <v>81</v>
      </c>
      <c r="C40" s="38" t="s">
        <v>72</v>
      </c>
      <c r="D40" s="39"/>
      <c r="E40" s="39"/>
      <c r="F40" s="39"/>
      <c r="G40" s="39"/>
      <c r="N40" s="19"/>
      <c r="O40" s="20"/>
      <c r="P40" s="19"/>
    </row>
    <row r="41" spans="1:16" ht="45" customHeight="1" x14ac:dyDescent="0.15">
      <c r="A41" s="36"/>
      <c r="B41" s="26"/>
      <c r="C41" s="37" t="s">
        <v>73</v>
      </c>
      <c r="D41" s="37"/>
      <c r="E41" s="37"/>
      <c r="F41" s="37"/>
      <c r="G41" s="37"/>
      <c r="N41" s="19"/>
      <c r="O41" s="20"/>
      <c r="P41" s="19"/>
    </row>
    <row r="42" spans="1:16" ht="36.6" customHeight="1" x14ac:dyDescent="0.15">
      <c r="A42" s="3">
        <v>4.4000000000000004</v>
      </c>
      <c r="B42" s="18" t="s">
        <v>61</v>
      </c>
      <c r="C42" s="43" t="s">
        <v>74</v>
      </c>
      <c r="D42" s="43"/>
      <c r="E42" s="43"/>
      <c r="F42" s="43"/>
      <c r="G42" s="43"/>
      <c r="N42" s="19"/>
      <c r="O42" s="20"/>
      <c r="P42" s="19"/>
    </row>
    <row r="43" spans="1:16" ht="33" customHeight="1" x14ac:dyDescent="0.15">
      <c r="A43" s="3">
        <v>4.5</v>
      </c>
      <c r="B43" s="18" t="s">
        <v>62</v>
      </c>
      <c r="C43" s="43" t="s">
        <v>75</v>
      </c>
      <c r="D43" s="43"/>
      <c r="E43" s="43"/>
      <c r="F43" s="43"/>
      <c r="G43" s="43"/>
      <c r="N43" s="19"/>
      <c r="O43" s="20"/>
      <c r="P43" s="19"/>
    </row>
    <row r="44" spans="1:16" ht="34.15" customHeight="1" x14ac:dyDescent="0.15">
      <c r="A44" s="3">
        <v>4.5999999999999996</v>
      </c>
      <c r="B44" s="18" t="s">
        <v>63</v>
      </c>
      <c r="C44" s="43" t="s">
        <v>76</v>
      </c>
      <c r="D44" s="43"/>
      <c r="E44" s="43"/>
      <c r="F44" s="43"/>
      <c r="G44" s="43"/>
      <c r="N44" s="19"/>
      <c r="O44" s="20"/>
      <c r="P44" s="19"/>
    </row>
    <row r="45" spans="1:16" ht="45" customHeight="1" x14ac:dyDescent="0.15">
      <c r="A45" s="3">
        <v>4.7</v>
      </c>
      <c r="B45" s="18" t="s">
        <v>64</v>
      </c>
      <c r="C45" s="37" t="s">
        <v>77</v>
      </c>
      <c r="D45" s="37"/>
      <c r="E45" s="37"/>
      <c r="F45" s="37"/>
      <c r="G45" s="37"/>
      <c r="N45" s="19"/>
      <c r="O45" s="20"/>
      <c r="P45" s="19"/>
    </row>
    <row r="46" spans="1:16" ht="19.899999999999999" customHeight="1" x14ac:dyDescent="0.15">
      <c r="A46" s="27" t="s">
        <v>65</v>
      </c>
      <c r="B46" s="28"/>
      <c r="C46" s="28"/>
      <c r="D46" s="28"/>
      <c r="E46" s="28"/>
      <c r="F46" s="28"/>
      <c r="G46" s="29"/>
      <c r="N46" s="19"/>
      <c r="O46" s="19"/>
      <c r="P46" s="19"/>
    </row>
    <row r="47" spans="1:16" ht="45" customHeight="1" x14ac:dyDescent="0.15">
      <c r="A47" s="3">
        <v>5.0999999999999996</v>
      </c>
      <c r="B47" s="18" t="s">
        <v>66</v>
      </c>
      <c r="C47" s="37" t="s">
        <v>78</v>
      </c>
      <c r="D47" s="37"/>
      <c r="E47" s="37"/>
      <c r="F47" s="37"/>
      <c r="G47" s="37"/>
      <c r="N47" s="19"/>
      <c r="O47" s="19"/>
      <c r="P47" s="19"/>
    </row>
    <row r="48" spans="1:16" ht="45" customHeight="1" x14ac:dyDescent="0.15">
      <c r="A48" s="3">
        <v>5.2</v>
      </c>
      <c r="B48" s="18" t="s">
        <v>67</v>
      </c>
      <c r="C48" s="37" t="s">
        <v>79</v>
      </c>
      <c r="D48" s="37"/>
      <c r="E48" s="37"/>
      <c r="F48" s="37"/>
      <c r="G48" s="37"/>
      <c r="N48" s="19"/>
      <c r="O48" s="19"/>
      <c r="P48" s="19"/>
    </row>
    <row r="49" spans="1:16" ht="45" customHeight="1" x14ac:dyDescent="0.15">
      <c r="A49" s="3">
        <v>5.3</v>
      </c>
      <c r="B49" s="18" t="s">
        <v>68</v>
      </c>
      <c r="C49" s="66" t="s">
        <v>85</v>
      </c>
      <c r="D49" s="66"/>
      <c r="E49" s="66"/>
      <c r="F49" s="66"/>
      <c r="G49" s="66"/>
      <c r="N49" s="19"/>
      <c r="O49" s="19"/>
      <c r="P49" s="19"/>
    </row>
    <row r="50" spans="1:16" ht="45" customHeight="1" x14ac:dyDescent="0.15">
      <c r="A50" s="3">
        <v>5.4</v>
      </c>
      <c r="B50" s="18" t="s">
        <v>69</v>
      </c>
      <c r="C50" s="36" t="s">
        <v>80</v>
      </c>
      <c r="D50" s="36"/>
      <c r="E50" s="36"/>
      <c r="F50" s="36"/>
      <c r="G50" s="36"/>
      <c r="N50" s="19"/>
      <c r="O50" s="19"/>
      <c r="P50" s="19"/>
    </row>
  </sheetData>
  <mergeCells count="56">
    <mergeCell ref="A1:G1"/>
    <mergeCell ref="A2:G2"/>
    <mergeCell ref="A3:G3"/>
    <mergeCell ref="A4:G4"/>
    <mergeCell ref="A5:G5"/>
    <mergeCell ref="A6:G6"/>
    <mergeCell ref="A7:E7"/>
    <mergeCell ref="A8:G8"/>
    <mergeCell ref="B9:G9"/>
    <mergeCell ref="A10:G10"/>
    <mergeCell ref="B11:E11"/>
    <mergeCell ref="B12:E12"/>
    <mergeCell ref="B13:E13"/>
    <mergeCell ref="B14:E14"/>
    <mergeCell ref="B15:E15"/>
    <mergeCell ref="B16:E16"/>
    <mergeCell ref="A17:G17"/>
    <mergeCell ref="C18:E18"/>
    <mergeCell ref="C19:E19"/>
    <mergeCell ref="C20:E20"/>
    <mergeCell ref="B18:B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47:G47"/>
    <mergeCell ref="C48:G48"/>
    <mergeCell ref="C49:G49"/>
    <mergeCell ref="C50:G50"/>
    <mergeCell ref="C41:G41"/>
    <mergeCell ref="C42:G42"/>
    <mergeCell ref="C43:G43"/>
    <mergeCell ref="C44:G44"/>
    <mergeCell ref="C45:G45"/>
    <mergeCell ref="B21:B25"/>
    <mergeCell ref="B26:B29"/>
    <mergeCell ref="B30:B33"/>
    <mergeCell ref="B40:B41"/>
    <mergeCell ref="A46:G46"/>
    <mergeCell ref="A36:E36"/>
    <mergeCell ref="A37:G37"/>
    <mergeCell ref="C38:G38"/>
    <mergeCell ref="C39:G39"/>
    <mergeCell ref="C40:G40"/>
    <mergeCell ref="A40:A41"/>
    <mergeCell ref="C31:E31"/>
    <mergeCell ref="C32:E32"/>
    <mergeCell ref="C33:E33"/>
    <mergeCell ref="C34:E34"/>
    <mergeCell ref="C35:E35"/>
  </mergeCells>
  <phoneticPr fontId="20" type="noConversion"/>
  <pageMargins left="0.7" right="0.7" top="0.75" bottom="0.75" header="0.3" footer="0.3"/>
  <pageSetup paperSize="9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Pict="0">
                <anchor moveWithCells="1">
                  <from>
                    <xdr:col>2</xdr:col>
                    <xdr:colOff>581025</xdr:colOff>
                    <xdr:row>4</xdr:row>
                    <xdr:rowOff>47625</xdr:rowOff>
                  </from>
                  <to>
                    <xdr:col>3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Pict="0">
                <anchor moveWithCells="1">
                  <from>
                    <xdr:col>3</xdr:col>
                    <xdr:colOff>438150</xdr:colOff>
                    <xdr:row>4</xdr:row>
                    <xdr:rowOff>38100</xdr:rowOff>
                  </from>
                  <to>
                    <xdr:col>4</xdr:col>
                    <xdr:colOff>85725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Pict="0">
                <anchor moveWithCells="1">
                  <from>
                    <xdr:col>4</xdr:col>
                    <xdr:colOff>361950</xdr:colOff>
                    <xdr:row>4</xdr:row>
                    <xdr:rowOff>38100</xdr:rowOff>
                  </from>
                  <to>
                    <xdr:col>4</xdr:col>
                    <xdr:colOff>933450</xdr:colOff>
                    <xdr:row>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3.5" x14ac:dyDescent="0.15"/>
  <sheetData/>
  <phoneticPr fontId="20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3.5" x14ac:dyDescent="0.15"/>
  <sheetData/>
  <phoneticPr fontId="20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zhengqi.wu_CB</dc:creator>
  <cp:lastModifiedBy>冯子倩</cp:lastModifiedBy>
  <cp:lastPrinted>2024-07-25T00:21:37Z</cp:lastPrinted>
  <dcterms:created xsi:type="dcterms:W3CDTF">2006-09-13T11:21:00Z</dcterms:created>
  <dcterms:modified xsi:type="dcterms:W3CDTF">2024-08-21T05:53:36Z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D5683EE0AF5643AC976B672E6E838FC8_13</vt:lpwstr>
  </property>
</Properties>
</file>