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388" windowHeight="10872"/>
  </bookViews>
  <sheets>
    <sheet name="麻醉工作站" sheetId="1" r:id="rId1"/>
    <sheet name="医用电动床" sheetId="2" r:id="rId2"/>
    <sheet name="医用病床" sheetId="3" r:id="rId3"/>
  </sheets>
  <definedNames>
    <definedName name="_GoBack" localSheetId="0">麻醉工作站!$A$64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<sst xmlns="http://schemas.openxmlformats.org/spreadsheetml/2006/main" count="306" uniqueCount="177">
  <si>
    <t>上海交通大学医学院附属瑞金医院麻醉工作站采购需求</t>
  </si>
  <si>
    <t>设备名称：麻醉工作站</t>
  </si>
  <si>
    <t>采购编号：0025-W00008903       预算总价：5000000元</t>
  </si>
  <si>
    <t>采购数量： 10套</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</si>
  <si>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</si>
  <si>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</si>
  <si>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</si>
  <si>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</si>
  <si>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</si>
  <si>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</si>
  <si>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</si>
  <si>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</si>
  <si>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主要功能与目标</t>
  </si>
  <si>
    <t>项目概况</t>
  </si>
  <si>
    <t>适合从新生儿、儿童、成年人到老年人的低流量、微流量麻醉。</t>
  </si>
  <si>
    <t>一、主要技术参数</t>
  </si>
  <si>
    <t>电子流量计（数控流量阀技术），氧气、空气，流量通过呼吸机屏幕及数码管两种方式电子显示；流量范围0.1-15 l/min；具备备用机械流量管，流量范围1-10 l/min，保证在停电时能正常工作</t>
  </si>
  <si>
    <t>是</t>
  </si>
  <si>
    <t>回路单向活瓣采用新型内置设计，回路无需单向活瓣观察窗，活瓣垂直放置，避免因水汽影响打开失败。（提供回路图片证明）</t>
  </si>
  <si>
    <t>预测体重计算器功能，即通过输入患者身高计算显示理想体重，再基于理想体重计算值完成自动潮气量TV设定，可根据理想体重进行自动调节呼吸频率（RR）。 也可选择不依赖于患者身高独立设定PBW，再基于便于初始通气设置，以节省病例启动时间。在对VCV、PCV VG、SIMV VC和SIMV PCV-VG（VC容量通气模式）下。</t>
  </si>
  <si>
    <t>适用范围：新生儿、儿童及成人等所有病人通气（提供注册证证明）并具备专门的新生儿模式选项。</t>
  </si>
  <si>
    <t>人体工程学设计临床需求≥15英寸彩色触摸显示屏，可平面旋转至少180度及可调节倾斜度（非第三方外置屏幕），方便医生全方位多角度观察和灵活操作机器，具备双分屏显示功能，当触屏失灵，手动可调。</t>
  </si>
  <si>
    <t>提供辅助/控制/支持通气模式，标配: VCV、PCV、手动通气、电子PEEP，可选配SIMV PCV、SIMV VCV、PSVPro、PCV-VG、SIMV PCV-VG高级通气模式。</t>
  </si>
  <si>
    <t>气流暂停功能，适用于机械通气，通过一键式操作即可实现暂停新鲜气流和报警，方便术中吸痰，管位调整等操作，且暂停1分钟之后会自动跳转原工作状态，避免忘记操作的风险。</t>
  </si>
  <si>
    <t>支持驱动压测量，可实时显示驱动压监测数值</t>
  </si>
  <si>
    <t>标配SIMV模式：流速触发，触发范围: 0.2–10 L/min；触发窗范围: 关，5%–80% 呼气时间；机械通气呼吸频率为：2-60次/分钟、吸气时间：0.2-5.0秒；压力支持：2-40cmH2O</t>
  </si>
  <si>
    <t>具备窒息保护的PSVpro模式：流速触发；终末吸气流速调节吸、呼转换：吸气暂停：关，5%-60%时间；吸气终止水平：5%-75%；压力范围：0，2-40cmH2O；窒息发生后10—30秒范围内可调启动SIMV-PCV安全模式；当患者触发的呼吸次数的达到“退出后备”中设置的参数后，呼吸机将自动恢复 PSVPro 模式</t>
  </si>
  <si>
    <t>标配SIMV PCV-VG全自动通气模式，无需手动调节，可满足有自主呼吸的病人和无自主呼吸病人的全面需要</t>
  </si>
  <si>
    <t>标配VCV心脏旁路功能，并可在VCV模式下进行机械通气；容量、呼吸暂停、低浓度麻药、二氧化碳、低气道压和呼吸频率报警都暂停</t>
  </si>
  <si>
    <t>标配肺复张程序功能：术中单次膨肺和循环膨肺两种解决方案，可自定义循环法台阶数，用户可以预设每个步骤的具体呼吸参数。创建并保存最多4个肺复张操作程序，并且用户可编辑名称。膨肺完成可显示对应的顺应性，显示自动肺复张程序实施期间的实时顺应性结果数值。并可实现术中一键启动的肺复张应用程序</t>
  </si>
  <si>
    <t>标配的回路呼吸环监测功能，可监测描记：压力容量环、流量容量环和压力流量环，并可与波形同屏显示；回路顺应性；气体流速。可冻结储存六个呼吸环（不包括基础环），用于不同手术期间肺顺应性监测对比（提供机器屏幕图片证明）</t>
  </si>
  <si>
    <t>气体监测功能：具备旁路式吸入、呼出O2、CO2、N2O浓度监测，并描记CO2、O2或N2O波形；配置旁路式5种麻药吸入、呼出浓度监测；麻药自动识别功能；混合不同浓度笑气麻药MAC值检测；未知气体浓度检测</t>
  </si>
  <si>
    <t>传感器：金属膜片或者金属热丝式流量传感器，金属传感器更能耐受高频次流量监测，流量传感器具备自加热功能（非回路整体加热），避免水汽凝结影响流量传感器监测精准（提供证明材料）</t>
  </si>
  <si>
    <t>病人监护仪与麻醉工作站为同一品牌；≥15.6英寸医用级电容彩色触摸宽屏（16:10），显示器分辨率：≥1366 x 768像素</t>
  </si>
  <si>
    <t>血液动力学监测功能，包括：ECG、ST分析、SPO2、NIBP、2T、2导有创压力、阻抗式呼吸；2导有创压力与双体温可同时监测；ECG心电监测：ST段测量功能可用于新生儿、小儿及成人，并且可全导联ST段分析及模板储存；同步多导联心律失常分析，可同时对≥4道ECG心电导联进行分析；NIBP无创血压监测：采用双管路设计，步进式放气振荡法，具有手动、自动、STAT测量模式，可显示≥6组的NIBP历史数据；IBP有创血压监测：2道有创压力监测，同时可提供收缩压变异率（SPV）和脉压变异率（PPV）</t>
  </si>
  <si>
    <t>手术体积描计指数监测：通过监测血氧脉冲波形振幅和脉冲间隔双信号，分析并转换得出能反映全麻术中镇痛效果的手术体积描计指数（SPI）数值，测量范围：0 ~ 100；在显示实时波形和数据的同时，通过结合熵指数可提供适宜麻醉概念中反映镇静催眠程度（SE）及镇痛效果（SPI）的二维平衡视图界面。</t>
  </si>
  <si>
    <t>神经肌电传导监测 NMT：①刺激模式：四个成串刺激（TOF）、双短强直刺激（DBS）、单次肌颤搐刺激（ST）、强直刺激后单刺激肌颤搐计数（PTC）。②监测项目：TOF%、DBS%、Count计数、PTC。③具备监测区域性神经阻滞刺激功能。</t>
  </si>
  <si>
    <t>心输出量监测功能及1导有创压力监测</t>
  </si>
  <si>
    <t>主要技术参数小计分值</t>
  </si>
  <si>
    <t>二、一般技术参数</t>
  </si>
  <si>
    <r>
      <rPr>
        <sz val="12"/>
        <color rgb="FF000000"/>
        <rFont val="宋体"/>
        <charset val="134"/>
        <scheme val="minor"/>
      </rPr>
      <t xml:space="preserve">工作条件：
</t>
    </r>
    <r>
      <rPr>
        <sz val="12"/>
        <rFont val="宋体"/>
        <charset val="134"/>
        <scheme val="minor"/>
      </rPr>
      <t xml:space="preserve">气动电控或电动电控呼吸机   </t>
    </r>
    <r>
      <rPr>
        <sz val="12"/>
        <color rgb="FF000000"/>
        <rFont val="宋体"/>
        <charset val="134"/>
        <scheme val="minor"/>
      </rPr>
      <t xml:space="preserve">                                                                                                                                                                     后备电池使用时间：≥90分钟；
机架：带推车，前扶手，≥3个大抽屉，中央脚刹；
工作台双层灯光亮度可调，全金属台面；
标配气体模块侧插槽；
显示屏（非主机）标配RS232接口， USB接口，以太网络接口，HDMI接口；                                                                                                                                 内置单宽度插件槽（仅用于麻醉气体模块），可支持热插拔麻醉气体模块，无需关机重启，开机状态下即可更换，麻醉气体模块与监护仪和呼吸机均可互用节约成本</t>
    </r>
    <r>
      <rPr>
        <b/>
        <sz val="12"/>
        <color rgb="FF000000"/>
        <rFont val="宋体"/>
        <charset val="134"/>
        <scheme val="minor"/>
      </rPr>
      <t>（提供注册证证明）。</t>
    </r>
  </si>
  <si>
    <t>气源：
氧气：具备安全保护装置，在供氧压低于250Kpa时报警；
具有空气气源及接口；
快速充氧范围25-75L/min；                                                                                                                                                                           配附加氧功能，可在不开机的情况下给患者吸氧</t>
  </si>
  <si>
    <t>否</t>
  </si>
  <si>
    <r>
      <rPr>
        <sz val="12"/>
        <color rgb="FF000000"/>
        <rFont val="宋体"/>
        <charset val="134"/>
        <scheme val="minor"/>
      </rPr>
      <t>挥发罐:
≥2个挥发罐的位置，带自动互锁装置，标配一个柒氟醚挥发罐，挥发罐具备FDA和生物兼容性测试；
快速加药器式挥发罐，既保证快速加药，又保证无药物泄漏造成的浪费和环境污染。                                                                                                                          开机自检具备挥发罐泄漏自检程序，可实现程序化挥发罐自检，并可自动识别罐位，避免长期使用橡胶圈老化带来的麻药泄露风险。</t>
    </r>
    <r>
      <rPr>
        <b/>
        <sz val="12"/>
        <color rgb="FF000000"/>
        <rFont val="宋体"/>
        <charset val="134"/>
        <scheme val="minor"/>
      </rPr>
      <t>(提供挥发罐自检照片)</t>
    </r>
  </si>
  <si>
    <r>
      <rPr>
        <sz val="12"/>
        <color rgb="FF000000"/>
        <rFont val="宋体"/>
        <charset val="134"/>
        <scheme val="minor"/>
      </rPr>
      <t>呼吸回路：
回路容积≤3L，为快速调节新鲜气体流量以及输出麻药浓度提供了保障；
模块化呼吸回路，所有传感器及连接电缆内置在回路内；所有回路模块不用任何工具可以拆卸、安装；
机控下所有与患者呼出气体接触部分的呼吸回路（含标配流量传感器、风箱折叠皮囊，二氧化碳吸收罐，呼吸活瓣）可耐受134℃高温高压消毒避免院内交叉感染，流量传感器、风箱折叠皮囊、二氧化碳吸收罐上均必须具有134℃国际认证标识</t>
    </r>
    <r>
      <rPr>
        <b/>
        <sz val="12"/>
        <color rgb="FF000000"/>
        <rFont val="宋体"/>
        <charset val="134"/>
        <scheme val="minor"/>
      </rPr>
      <t>（提供照片证明）</t>
    </r>
    <r>
      <rPr>
        <sz val="12"/>
        <color rgb="FF000000"/>
        <rFont val="宋体"/>
        <charset val="134"/>
        <scheme val="minor"/>
      </rPr>
      <t>；
二氧化碳吸收罐，容积≥1300ml/1100g；
标配内置二氧化碳旁路功能，支持术中更换钠石灰；
智能回路系统，能识别和显示：正在使用回路类型、正在使用呼吸模式以及CO2吸收罐状态；
采用水管理回路构造，智能引导水行进方向，保证回路不受积水影响；
上升式风箱，可以直接观察病人实际呼吸状态，保证安全。</t>
    </r>
  </si>
  <si>
    <r>
      <rPr>
        <sz val="12"/>
        <color rgb="FF000000"/>
        <rFont val="宋体"/>
        <charset val="134"/>
        <scheme val="minor"/>
      </rPr>
      <t xml:space="preserve">呼吸功能：
用户可选择的全自检或部分自检功能，既能保证安全的使用，又能保证紧急抢救时的快速启动，可无限次跳过自检
自动检测挥发罐状态，提示低压漏气情况；
呼吸频率：4-100 次/分钟；
吸呼比：2:1到1:8；
最大吸气流速：≥120 l/min+新鲜气体流量；
压力范围（压力模式）： 5 ~ 60 cmH2O；
压力限制范围：12~100 cmH2O；
PEEP范围：关，4 ~30 cmH2O；                                                                                                                                                                     </t>
    </r>
    <r>
      <rPr>
        <sz val="12"/>
        <rFont val="宋体"/>
        <charset val="134"/>
        <scheme val="minor"/>
      </rPr>
      <t>潮气量范围：5-1500ml（VCV：20ml-1500ml，PCV模式下5ml-1500ml）</t>
    </r>
    <r>
      <rPr>
        <sz val="12"/>
        <color rgb="FF000000"/>
        <rFont val="宋体"/>
        <charset val="134"/>
        <scheme val="minor"/>
      </rPr>
      <t xml:space="preserve">
具备流量静态以及动态实时自动补偿功能，补偿新鲜气体变化、气体压缩、回路顺应性变化以及小的回路泄漏造成的吸入潮气量和设置潮气量的误差；
智能化呼吸机，有防止错误设置功能，保证麻醉安全；
标配三种工作模式：通气模式、待机模式和心脏手术模式；
≥30分钟迷你趋势图，可手术中与其他呼吸机参数同屏分屏显示；
标配被动排污系统。</t>
    </r>
  </si>
  <si>
    <t>数字和波形监测：
监测参数：吸入氧、空气流量、可选笑气、潮气量、分钟通气量、气道压（峰压、平台压、平均压、PEEP）；实时压力时间、流速时间呼吸波形描记并同屏显示；
潮气量监测范围：5 到1500ml；
报警参数：氧浓度、低驱动压、气道压、潮气量、分钟通气量、窒息；
智能报警限设置功能，可以根据手术参数运行情况智能给出报警限值参考，智能节约操作，提高效率。</t>
  </si>
  <si>
    <t>麻醉监护仪：
模块化、插件式监护仪，支持热插拔操作；主机低功耗、无风扇设计；一键操作模式：触屏；
标准配置网络接口，可连接中央站；
具有7种预配置科室情景模式，支持用户自定义配置和存储，支持U盘导入导出配置；
屏幕显示波形通道数≥12，数字区≥4；
中文化操作界面，可自定义设置参数波形及数字位置，窗口大小自动调节；
具有大字体界面和标准波形界面两种主界面显示方式：大字体界面显示：可根据临床需求选择4个或6个参数分别在四个/六个区域显示，每个区域均包含大字体数据、实时波形（无波形参数除外）和报警界限等信息，便于医护远距离观察；两种主界面可通过一级菜单快捷键快速实现一键切换；两种主界面均支持设置菜单一触弹出，快速完成参数或界面设置；
具有教学演示模式；
具有新生儿氧心呼吸图界面，快速反映新生儿生命体征变化；
具有高清分屏显示功能；
具有≥168小时趋势及图表回顾；
具有≥72小时全息回顾功能；
具有屏幕快照功能，支持手动创建或报警自动触发，可存储至少200幅快照；
报警功能：四级文字和三级声、光报警递进式报警系统，多种报警界限设置；具有报警自动触发记录打印功能；具有报警突破功能，开启后即使在声音报警暂停时也可令致命性心律失常报警突破限制及时报警，提升医疗安全和诊疗质量；
标配电池槽，可配置内置式高性能锂电池，续航时间≥4小时；
主机重量≤5.2kg （含电池）；
支持HL7标准输出协议，可将数据传输到CIS、HIS等系统；
标配网口，支持与中央监护系统的数据传输；
支持同网络内≥1000台设备隔床跨视，且支持远程报警自动查看。</t>
  </si>
  <si>
    <t xml:space="preserve">         一般技术参数小计分值</t>
  </si>
  <si>
    <t>技术参数总计分值</t>
  </si>
  <si>
    <t>三、伴随服务要求</t>
  </si>
  <si>
    <t>产品配置要求</t>
  </si>
  <si>
    <t>麻醉机主机：10台
柒氟醚蒸发罐：10个
冷凝器套装：10套
被动排污系统：10套
麻醉监护仪：10台
麻醉气体监测模块：10块
血液动力学监测模块：10块
肌松监测模块：10块
心输出量监测模块：10块</t>
  </si>
  <si>
    <t>随机工具、产品的升级要求</t>
  </si>
  <si>
    <t>无特殊工具，提供版本内产品软件的免费升级服务</t>
  </si>
  <si>
    <t>安装</t>
  </si>
  <si>
    <r>
      <rPr>
        <sz val="12"/>
        <color rgb="FF000000"/>
        <rFont val="宋体"/>
        <charset val="134"/>
      </rPr>
      <t>■</t>
    </r>
    <r>
      <rPr>
        <sz val="12"/>
        <color rgb="FF000000"/>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</si>
  <si>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</si>
  <si>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</si>
  <si>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</si>
  <si>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</si>
  <si>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</si>
  <si>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</si>
  <si>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</si>
  <si>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</si>
  <si>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四、售后服务要求</t>
  </si>
  <si>
    <t>售后服务响应时间</t>
  </si>
  <si>
    <t>报修响应时间≤2小时，
保修期内免费更换零配件和免人工费。</t>
  </si>
  <si>
    <t>服务内容与计划</t>
  </si>
  <si>
    <t>提供所投产品版本内终身免费软件升级、开放数据接口，配合医院信息化建设，提供详细配置清单、具有固定的售后服务机构等</t>
  </si>
  <si>
    <t>维保内容与价格</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</si>
  <si>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</si>
  <si>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</si>
  <si>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</si>
  <si>
    <t xml:space="preserve">上海交通大学医学院附属瑞金医院医用电动床采购需求
</t>
  </si>
  <si>
    <t>设备名称：医用电动床</t>
  </si>
  <si>
    <t>采购编号：0025-W00008886         预算总价：3000000元</t>
  </si>
  <si>
    <t>采购数量：60套</t>
  </si>
  <si>
    <r>
      <rPr>
        <sz val="12"/>
        <rFont val="仿宋_GB2312"/>
        <charset val="134"/>
      </rPr>
      <t>所属医疗设备类别：</t>
    </r>
    <r>
      <rPr>
        <sz val="12"/>
        <rFont val="宋体"/>
        <charset val="134"/>
      </rPr>
      <t>□</t>
    </r>
    <r>
      <rPr>
        <sz val="12"/>
        <rFont val="仿宋_GB2312"/>
        <charset val="134"/>
      </rPr>
      <t>第一类     ■第二类     □第三类</t>
    </r>
  </si>
  <si>
    <t>面向企业分类：■  面向大、中、小、微的各类供应商采购</t>
  </si>
  <si>
    <r>
      <rPr>
        <sz val="12"/>
        <rFont val="仿宋_GB2312"/>
        <charset val="134"/>
      </rPr>
      <t xml:space="preserve">              </t>
    </r>
    <r>
      <rPr>
        <sz val="12"/>
        <rFont val="宋体"/>
        <charset val="134"/>
      </rPr>
      <t>□</t>
    </r>
    <r>
      <rPr>
        <sz val="12"/>
        <rFont val="仿宋_GB2312"/>
        <charset val="134"/>
      </rPr>
      <t xml:space="preserve">  专门面向中小企业采购</t>
    </r>
  </si>
  <si>
    <r>
      <rPr>
        <sz val="12"/>
        <rFont val="仿宋_GB2312"/>
        <charset val="134"/>
      </rPr>
      <t xml:space="preserve">              </t>
    </r>
    <r>
      <rPr>
        <sz val="12"/>
        <rFont val="宋体"/>
        <charset val="134"/>
      </rPr>
      <t>□</t>
    </r>
    <r>
      <rPr>
        <sz val="12"/>
        <rFont val="仿宋_GB2312"/>
        <charset val="134"/>
      </rPr>
      <t xml:space="preserve">  专门面向小微企业采购</t>
    </r>
  </si>
  <si>
    <r>
      <rPr>
        <sz val="12"/>
        <rFont val="仿宋_GB2312"/>
        <charset val="134"/>
      </rPr>
      <t>是否可以采购进口产品：</t>
    </r>
    <r>
      <rPr>
        <sz val="12"/>
        <rFont val="宋体"/>
        <charset val="134"/>
      </rPr>
      <t>□</t>
    </r>
    <r>
      <rPr>
        <sz val="12"/>
        <rFont val="仿宋_GB2312"/>
        <charset val="134"/>
      </rPr>
      <t>是    ■否</t>
    </r>
  </si>
  <si>
    <r>
      <rPr>
        <b/>
        <sz val="12"/>
        <color indexed="8"/>
        <rFont val="仿宋_GB2312"/>
        <charset val="134"/>
      </rPr>
      <t>（</t>
    </r>
    <r>
      <rPr>
        <b/>
        <sz val="12"/>
        <color indexed="8"/>
        <rFont val="仿宋_GB2312"/>
        <charset val="134"/>
      </rPr>
      <t>设备名称）</t>
    </r>
    <r>
      <rPr>
        <b/>
        <sz val="12"/>
        <color indexed="8"/>
        <rFont val="仿宋_GB2312"/>
        <charset val="134"/>
      </rPr>
      <t>需求内容及描述</t>
    </r>
  </si>
  <si>
    <t>一、主要功能与目标</t>
  </si>
  <si>
    <t>在医疗监护下的成年患者的诊段、医疗和监护时使用、用以支撑患者身体、形成临床所需体位。
具备电动功能：病床升降、头部升降、膝部升降、前倾、后倾等功能。</t>
  </si>
  <si>
    <t>二、主要技术参数</t>
  </si>
  <si>
    <t>电动病床要求，规格：床板宽≥900mm，床体宽度≥1080mm，床板长≥1950mm，常规床体长度≥2200mm，延长时床体长度≥2345mm，床体高度范围≥915～1290mm，床板离地高度范围≥482-862mm；电动调节范围：背部升降倾斜≥0 ～ 75°，膝部升降倾斜≥0 ～ 40°，床体纵向倾斜角度≥-16°～ +16°，高低升降范围≥482～862mm；可选配数字秤：数字秤称重范围≥2.0kg～240.0kg，最小显示值为0.1kg；当称重范围在2.0kg～10.0kg 时，准确度为±0.1kg；当称重范围在10.0kg～240.0kg 时，准确度为±1%；数字秤警报器可设定范围≥-9.9kg～9.9kg 的重量变化值，警报器设定后重量变化超过预先设定值，称重时会发出警报声（提供注册证附件产品技术要求文件证明）</t>
  </si>
  <si>
    <r>
      <rPr>
        <sz val="12"/>
        <rFont val="宋体"/>
        <charset val="134"/>
      </rPr>
      <t>床体金属表面经过不少于20道工序处理，采用电泳+粉末双重喷涂方式，内外防锈，避免管壁内部生锈缩短使用寿命，防刮伤能力和耐药性强。粉体采用优质原料，涂膜厚度≥78</t>
    </r>
    <r>
      <rPr>
        <sz val="12"/>
        <rFont val="Calibri"/>
        <charset val="161"/>
      </rPr>
      <t>μ</t>
    </r>
    <r>
      <rPr>
        <sz val="12"/>
        <rFont val="宋体"/>
        <charset val="134"/>
      </rPr>
      <t>m、经过耐挤压性、耐重物落下性、耐开水性、耐盐水喷雾性、耐湿性等相关测试，延长病床的使用寿命（提供涂装工艺工序实景图示证明，每个工序实景图需体现整体床框架，并注明工序名称和作用，提供电着涂装双模物性试验报告）</t>
    </r>
  </si>
  <si>
    <t>电动病床需要具备：背部升降、膝部升降、高度调节、头低脚高倾斜、头高脚低倾斜、心脏椅位、心脏椅恢复水平、背膝联动、电动CPR（背板恢复水平速度比普通时快约2倍）、手动紧急背板下降等功能，具备床下灯、床最低高度确认灯、护栏解锁防护、脚侧挡板，床体两侧各配置不少于2个尿袋吊架，每个吊架附不少于3个钩子（提供彩页证明，彩页需在药监局备案、具备广告批准文号，并提供彩页下载链接网址和对应产品广审信息网页截图）</t>
  </si>
  <si>
    <t>配制3个控制器：前侧护栏具备1个手持遥控器，可固定于前部护栏凹槽中，提供背膝联动升降、高低升降、膝部升降、背部升降、床下灯等按钮功能；护栏双侧配制护栏一体化操作面板，具备操作面板锁定/解除、床正反倾斜、一键式心脏椅、心脏椅恢复水平、床体升降、膝部升降、背部升降、背膝联动升降、电动CPR、手持遥控器锁定/解除等操作按钮，和床最低高度确认灯、电池状态确认灯（提供产品注册证附件产品技术要求文件证明）</t>
  </si>
  <si>
    <t>医用防褥疮气垫床要求</t>
  </si>
  <si>
    <t>2.5.1</t>
  </si>
  <si>
    <t>12套翻身防褥疮气垫床要求：主机充气压力≥12 kPa，压力范围≥20-80 mmHg，交替时间：10/15/20/25分钟可调，翻身角度有小角、中角、大角3段可选，翻身角度范围≥10-45°,翻身停留时间10、20、30、60mins可选，具备护理模式，交替模式，静态模式，起身增压模式，最大承重≥180KG，具有NMPA认证（提供注册证附件产品技术要求证明，和提供对应认证证书）</t>
  </si>
  <si>
    <t>2.5.2</t>
  </si>
  <si>
    <t>2套俯卧位防褥疮气垫床要求：主机充气压力≥12 kPa，压力范围≥10-40 mmHg，交替时间：10/15/20/25分钟可调，具备护理模式，交替模式，静态模式，起身增压模式，最大承重≥200KG，具有NMPA认证，充气管采用矩形管设计，增大接触面积有效分散接触压力（提供注册证附件产品技术要求证明，提供对应认证证书）</t>
  </si>
  <si>
    <t>2.5.3</t>
  </si>
  <si>
    <t>防褥疮气垫床床罩为抗菌拉链一体床罩，可拆卸及清洗。床罩通过生物兼容性-无刺激性、防过敏、无细胞毒性测试，和抗菌测试，以及防火等级测试（提供所有对应测试报告）</t>
  </si>
  <si>
    <t>三、一般技术参数</t>
  </si>
  <si>
    <t>电动病床提供≥6种外观色系（提供注册证附件产品技术要求文件证明）</t>
  </si>
  <si>
    <t>电动病床采用四片分体式升降护栏，护栏具有缓冲装置，护栏有效高度（床面板离护栏顶端高度）≥430mm，前侧护栏具备型内置储物凹。（提供证明文件和实物照片）</t>
  </si>
  <si>
    <t>生产企业需具备：ISO 13485、ISO 9001、ISO 14001认证（提供证书）</t>
  </si>
  <si>
    <t>所提供的电动病床通过YY 9706.102-2021《医用电气设备 第1-2部分：基本安全和基本性能的通用要求 并列标准：电磁兼容 要求和试验》检验 和 GB 9706.1-2020（IEC 60601-1：2012，MOD）《医用电气设备 第1部分：基本安全和基本性能的通用要求》检验（提供相关检验报告）</t>
  </si>
  <si>
    <t>电动病床采用的电机推杆在负载≥600KG，推动测试次数≥20000次的情况下电机正常工作。（提供相关检测报告）。</t>
  </si>
  <si>
    <r>
      <rPr>
        <sz val="12"/>
        <rFont val="宋体"/>
        <charset val="134"/>
      </rPr>
      <t>头尾板采用高密度聚乙烯树脂材料吹塑成型，床头尾板上有模压成型的原材料标识，</t>
    </r>
    <r>
      <rPr>
        <sz val="12"/>
        <color theme="1"/>
        <rFont val="宋体"/>
        <charset val="134"/>
      </rPr>
      <t>材料具备阻燃测试报告。床尾板设置安全指示标签，最大限度防止医疗安全事故的发生。（提供证明文件、测试报告和实物照片）</t>
    </r>
  </si>
  <si>
    <r>
      <rPr>
        <sz val="12"/>
        <rFont val="宋体"/>
        <charset val="134"/>
      </rPr>
      <t>电动病床采用直径≥</t>
    </r>
    <r>
      <rPr>
        <sz val="12"/>
        <rFont val="Times New Roman"/>
        <charset val="134"/>
      </rPr>
      <t>125mm</t>
    </r>
    <r>
      <rPr>
        <sz val="12"/>
        <rFont val="宋体"/>
        <charset val="134"/>
      </rPr>
      <t>医用双面脚轮，每个脚轮上带有电动病床原厂品牌标识，采用锁定、自由和直行三段式脚端制动装置，并设有颜色区分标记（提供证明文件和实物照片）</t>
    </r>
  </si>
  <si>
    <t>防褥疮气垫床在静态模式下将压力调到最大，最大载重平均分布情况下，人体臀部与床垫底部保持≥2.5cm的距离而不触底（提供注册证附件产品技术要求文件证明）</t>
  </si>
  <si>
    <t>防褥疮气垫床在起身增压模式时，单/双管同时充气，充气压力范围为设定压力值加2-8mmHg（提供注册证附件产品技术要求文件证明）</t>
  </si>
  <si>
    <t>四、伴随服务要求</t>
  </si>
  <si>
    <t>产品附件要求</t>
  </si>
  <si>
    <t>电动病床60张，数字秤10套，原厂海面床垫60张，原厂输液杆60根，原厂气弹簧移动床边桌60个，原厂全钢制床头柜60个，医用防褥疮气垫床12张（具备翻身功能），医用防褥疮气垫床2张（具备俯卧位功能）</t>
  </si>
  <si>
    <t>■需要     □不需要</t>
  </si>
  <si>
    <t>五、售后服务要求</t>
  </si>
  <si>
    <t>提供所投产品版本内终身免费软件升级、提供详细配置清单、具有固定的售后服务机构等</t>
  </si>
  <si>
    <t>1、自验收合格正常使用日起，电动床整机免费质保≥60个月，床垫免费质保≥36个月，提供原厂服务承诺书。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</si>
  <si>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六、送样要求</t>
  </si>
  <si>
    <t>提供对应投标型号和功能的电动病床样品1套、医用防褥疮气垫床（具备翻身功能）样品1套、医用防褥疮气垫床（具备俯卧位功能）样品1套、配套原厂气弹簧移动床边桌1张、原厂全钢制床头柜1个</t>
  </si>
  <si>
    <t>样品评分要点：
1.四马达电动病床具备称重功能，床板材质为钢材，由≥10块卷边工艺钢板组成；背板下方设有醒目手动CPR装置，床头处设有急停开关。
2.医用防褥疮气垫床（具备翻身功能）主机材质采用防火型ABS，；主机每分钟≥10升的流量输出，分段调整，≥6区控压；床垫矩形管设计，最后5管有CPC快速接头.拔除可达到零压效果。
3.医用防褥疮气垫床（具备俯卧位功能）主机外壳有害进液防护等级P21，材质为防火型ABS；主机LCD液晶面板，自动侦测调压；主机具有俯卧位模式计时器，翻面转头模式，抬肩模式；床垫具有俯臥位减压面枕功能以及足跟腳背减压设计。
4.气弹簧移动床边桌气弹簧无极调节高度，4个树脂脚轮，具备桌板受压紧急抬升功能。
5.全钢制床头柜，柜体钢板厚度≥0.5mm；带可拉出式ABS桌板，桌板自带放置茶杯和体温计的凹槽。</t>
  </si>
  <si>
    <t>上海交通大学医学院附属瑞金医院医用病床采购需求</t>
  </si>
  <si>
    <t>设备名称：医用病床</t>
  </si>
  <si>
    <t xml:space="preserve">采购编号：0025-W00008980   预算总价：1554000元    </t>
  </si>
  <si>
    <t xml:space="preserve">采购数量：518张 </t>
  </si>
  <si>
    <t>所属医疗设备类别：□第一类     ■第二类     □第三类</t>
  </si>
  <si>
    <t>项目
概况</t>
  </si>
  <si>
    <t>适用于对医院内患者康复护理</t>
  </si>
  <si>
    <t xml:space="preserve"> </t>
  </si>
  <si>
    <t>医用病床1（477张）</t>
  </si>
  <si>
    <t>1.1.1</t>
  </si>
  <si>
    <t>床体规格：外包尺寸：长度≥2120mm，宽度≥1000mm，高度范围：420-760mm±10mm；                                                                 床面尺寸：1935*840mm±10mm；                                                          
电控系统，手持控制器实现以下功能：背部升降0°-75°±5°、腿部升降0°-45°±5°、整体升降420-760mm±10mm。</t>
  </si>
  <si>
    <t>1.1.2</t>
  </si>
  <si>
    <t>床头尾板锁定开关位于床头尾板中间的黄色塑料按键，按入和弹出两种状态，按入为解锁，弹出为锁定；　　　　　　　　　　　　　　　　　　　　　　　　　　　　　　　　　　　　　　　　　　　　　　　　床头尾脱卸方式为直立插拔式；</t>
  </si>
  <si>
    <t>1.1.3</t>
  </si>
  <si>
    <r>
      <rPr>
        <sz val="11"/>
        <color theme="1"/>
        <rFont val="宋体"/>
        <charset val="134"/>
        <scheme val="minor"/>
      </rPr>
      <t>护栏：材质为6063高强度铝合金、开关枪手处使用锌合金压铸、锁扣有警示标记、≥八档不锈钢立杆；
全覆式折叠护栏，固定座钢管20*30*1.2mm,护栏高度430mm,可收缩放平，放倒后总长≥1950mm±10mm，
D型6063-T5纯正铝合金扶手，表面硬化处理；</t>
    </r>
    <r>
      <rPr>
        <i/>
        <u/>
        <sz val="11"/>
        <color theme="1"/>
        <rFont val="宋体"/>
        <charset val="134"/>
        <scheme val="minor"/>
      </rPr>
      <t xml:space="preserve">
</t>
    </r>
  </si>
  <si>
    <t>1.1.4</t>
  </si>
  <si>
    <t>中控脚轮：配有优质双面脚轮，直径125mm，中控锁定，静音，刹车力强，转动灵活</t>
  </si>
  <si>
    <t>1.1.5</t>
  </si>
  <si>
    <t xml:space="preserve">翻转式阻尼餐桌，易清洗、耐磨损，采用液压阻尼器组成的餐板翻转支架，餐桌放下时起到缓冲作用，放倒时无噪音。                                                                             </t>
  </si>
  <si>
    <t>医用病床2（41张）</t>
  </si>
  <si>
    <t>2.2.1</t>
  </si>
  <si>
    <t>床体规格：外包尺寸：1880*900*650mm±10mm，床面尺寸：1700*680mm±10mm；                               背板升降功能角度范围为0°～75°，大腿板升降功能角度范围为0°～40°。</t>
  </si>
  <si>
    <t>2.2.2</t>
  </si>
  <si>
    <t>床头尾板：外形尺寸：1230*900mm±10mm；</t>
  </si>
  <si>
    <t>2.2.3</t>
  </si>
  <si>
    <t>护栏外形尺寸：1790*520mm±10mm，护栏顶部到床面的距离：550mm±10mm；
护栏使用铝合金护栏，整体轻盈，安全可靠，操作简便轻松；
向上升档无需解锁，直接双手向上托起护栏超过档位后向下放置护栏直至卡入档位；
向下降档需要先解开儿童防护装置，然后双手向上托起护栏、并且向外拨开开关，再往下放置护栏超过档位后松开开关、直至确认护栏卡入所需档位；
全封闭式护栏、防止坠床。</t>
  </si>
  <si>
    <t>2.2.4</t>
  </si>
  <si>
    <t>2.2.5</t>
  </si>
  <si>
    <t>翻转式阻尼餐桌，易清洗、耐磨损，采用液压阻尼器组成的餐板翻转支架，餐桌放下时起到缓冲作用，放倒时无噪音；                                                             餐桌板上带手抓孔；</t>
  </si>
  <si>
    <t>床头尾板尺寸：长930*高523*厚91±2mm      
床头、尾护板具可拆卸功能、自动锁定装置可靠性检测、特殊护理操作便利性检测、护板耐腐蚀性检测、护板耐湿热性检测
（提供投标单位或医用床制造厂家为受检单位的CMA检测报告复印件，报告日期为招标公告发布之前，原件备查）</t>
  </si>
  <si>
    <t>安装方式：一键直立插拔式床头尾板，外置式锁紧+内钩式安全解锁方式,锁定开关为黄色，并标识锁定与解锁状态。（提供图片证明）</t>
  </si>
  <si>
    <t>护栏通过相关检测，上、下、左、右、前、后六个方向均可承受≥1000N的力。                    （提供投标单位或医用床制造厂家为受检单位的CMA检测报告复印件，报告日期为招标公告发布之前，原件备查。）</t>
  </si>
  <si>
    <t>粉末喷涂工艺，要求：“电泳涂装+粉末喷涂”（复式喷涂）新工艺，提高产品涂层的质量和综合性能。                                                               （提供投标单位或医用床制造厂家电泳流水线、喷涂流水线采购发票复印件，购买日期为招标公告前，原件备查。）</t>
  </si>
  <si>
    <t>喷涂粉末通过相关检测，三种细菌（金黄色葡萄球菌、藤黄微球菌、大肠埃希氏菌）抗菌率均≥99.5%。                                                                             （提供投标单位或医用床制造厂家为受检单位的CMA检测报告复印件，报告日期为招标公告发布之前，原件备查。）</t>
  </si>
  <si>
    <t>电泳涂层不含镉、铅、汞、六价铬重金属                                                  （提供投标单位或医用床制造厂家CMA检测报告，报告日期为招标公告发布之前，原件备查）</t>
  </si>
  <si>
    <t>焊接工艺采用机器人焊接工艺                                                            （提供投标单位或医用床制造厂家焊接机器人购置发票复印件，购买日期为招标公告前，原件备查）。</t>
  </si>
  <si>
    <t>三、其他要求</t>
  </si>
  <si>
    <t>提供制造厂家不少于6人的售后服务管理团队。提供人员名单和近三个月中任意一个月在职社保证明。</t>
  </si>
  <si>
    <t>提供制造厂家ISO9001质量管理体系认证证书，认证覆盖的业务范围需包含医用电动病床的生产和销售。</t>
  </si>
  <si>
    <t>提供制造厂家ISO14001环境管理体系认证证书，认证覆盖的业务范围需包含医用电动病床的生产和销售。</t>
  </si>
  <si>
    <t>提供制造厂家ISO45001职业健康安全管理体系证书，认证覆盖的业务范围需包含医用电动病床的生产和销售。</t>
  </si>
  <si>
    <t>提供制造厂家ISO13485医疗器械管理体系证书，认证覆盖的业务范围需包含医用电动病床的生产和销售。</t>
  </si>
  <si>
    <t>提供焊接机器人设备证据（提供采购发票及现场照片）</t>
  </si>
  <si>
    <t>提供激光切割机证据（提供采购发票及现场照片）</t>
  </si>
  <si>
    <t>提供电泳线/喷粉室等设备证据（提供采购发票和现场照片）</t>
  </si>
  <si>
    <t>配备杂物篮、盐水架承重5kg+，医用床垫：材质结构为椰棕+高密度海绵≥80mm，可配合床体设计为三折四段式；</t>
  </si>
  <si>
    <t>设备安装后，医院按照招标要求进行验收，投标人所提供产品验收方案和验收手册的合理性和完整性</t>
  </si>
  <si>
    <t>1、自验收合格正常使用日起，提供整机免费质保期为96个月(由制造厂家提供售后服务承诺书)
2、质保期外有偿维保方案/合同应符合以下要求：（1）年度保修合同价（全保）≤设备购置金额的5%，并报价。（2）未签署保修合同的维修服务仅收取零件费，不收取维修、差旅费等其他费用。（3)承诺上述报价终身有效，并保证投标产品停产后5年以上的配件供应期, 提供承诺书。</t>
  </si>
  <si>
    <t>根据供应商提供样品与招标文件要求的功能，附件等评审。样品的外观是否优美、材质是否上乘，制作工艺是否一流、功能是否科学完备酌情得分。其他或未提供样品者不得分。</t>
  </si>
  <si>
    <t>三功能医用病床（带床垫）       1套</t>
  </si>
  <si>
    <t>床头、床尾板尺寸：长930*高523*厚91±2mm；                                                                                优质PP吹塑床头尾板，表面光滑平整无凸起以便安装床头卡。</t>
  </si>
  <si>
    <t>三功能电动床        （带床垫）       1套</t>
  </si>
  <si>
    <t>医用床垫
材质结构：椰棕+高密度海绵；
外套：防水耐磨帆布，透气，耐磨，可灵活拆卸。</t>
  </si>
  <si>
    <t>床体两侧装设６个引流袋挂钩,金属镀铬处理，可收藏输液架；</t>
  </si>
  <si>
    <t>翻转式阻尼餐桌，餐桌板上带手抓孔、并有延伸档杆，可与护栏形成全封闭保护。</t>
  </si>
  <si>
    <t>床体四角配备输液架插孔；</t>
  </si>
  <si>
    <t>两功能儿童病床（带床垫）   1套</t>
  </si>
  <si>
    <t>医用床垫
材质结构：10CM厚高密度海绵；
外套：防水耐磨帆布，透气，耐磨，可灵活拆卸。</t>
  </si>
  <si>
    <t>床头使用塑料型材板镶嵌、贴卡通装饰画；                                                                                      
床尾使用铝型材竖杆、镂空式设计、视野开阔。</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</si>
</sst>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1">
    <font>
      <sz val="11"/>
      <color theme="1"/>
      <name val="宋体"/>
      <charset val="134"/>
      <scheme val="minor"/>
    </font>
    <font>
      <b/>
      <sz val="16"/>
      <color theme="1"/>
      <name val="仿宋_GB2312"/>
      <charset val="134"/>
    </font>
    <font>
      <sz val="12"/>
      <name val="宋体"/>
      <charset val="134"/>
      <scheme val="minor"/>
    </font>
    <font>
      <sz val="12"/>
      <color theme="1"/>
      <name val="宋体"/>
      <charset val="134"/>
      <scheme val="minor"/>
    </font>
    <font>
      <b/>
      <sz val="12"/>
      <color rgb="FF000000"/>
      <name val="宋体"/>
      <charset val="134"/>
      <scheme val="minor"/>
    </font>
    <font>
      <sz val="12"/>
      <color rgb="FF000000"/>
      <name val="宋体"/>
      <charset val="134"/>
      <scheme val="minor"/>
    </font>
    <font>
      <b/>
      <sz val="11"/>
      <color rgb="FF000000"/>
      <name val="宋体"/>
      <charset val="134"/>
      <scheme val="minor"/>
    </font>
    <font>
      <b/>
      <sz val="11"/>
      <name val="宋体"/>
      <charset val="134"/>
      <scheme val="minor"/>
    </font>
    <font>
      <b/>
      <sz val="12"/>
      <name val="宋体"/>
      <charset val="134"/>
      <scheme val="minor"/>
    </font>
    <font>
      <sz val="11"/>
      <color rgb="FF000000"/>
      <name val="宋体"/>
      <charset val="134"/>
      <scheme val="minor"/>
    </font>
    <font>
      <sz val="12"/>
      <color rgb="FF000000"/>
      <name val="宋体"/>
      <charset val="134"/>
    </font>
    <font>
      <b/>
      <sz val="20"/>
      <color rgb="FFC00000"/>
      <name val="楷体"/>
      <charset val="134"/>
    </font>
    <font>
      <sz val="12"/>
      <color rgb="FF000000"/>
      <name val="仿宋_GB2312"/>
      <charset val="134"/>
    </font>
    <font>
      <sz val="11"/>
      <name val="宋体"/>
      <charset val="134"/>
      <scheme val="minor"/>
    </font>
    <font>
      <b/>
      <sz val="16"/>
      <name val="仿宋_GB2312"/>
      <charset val="134"/>
    </font>
    <font>
      <sz val="12"/>
      <name val="仿宋_GB2312"/>
      <charset val="134"/>
    </font>
    <font>
      <b/>
      <sz val="12"/>
      <color indexed="8"/>
      <name val="仿宋_GB2312"/>
      <charset val="134"/>
    </font>
    <font>
      <b/>
      <sz val="12"/>
      <color rgb="FF000000"/>
      <name val="仿宋_GB2312"/>
      <charset val="134"/>
    </font>
    <font>
      <sz val="12"/>
      <name val="宋体"/>
      <charset val="134"/>
    </font>
    <font>
      <b/>
      <sz val="12"/>
      <name val="宋体"/>
      <charset val="134"/>
    </font>
    <font>
      <b/>
      <sz val="12"/>
      <name val="仿宋_GB2312"/>
      <charset val="134"/>
    </font>
    <font>
      <sz val="12"/>
      <color theme="1"/>
      <name val="等线"/>
      <charset val="134"/>
    </font>
    <font>
      <sz val="12"/>
      <color theme="1"/>
      <name val="Times New Roman"/>
      <charset val="134"/>
    </font>
    <font>
      <sz val="12"/>
      <name val="Times New Roman"/>
      <charset val="134"/>
    </font>
    <font>
      <sz val="12"/>
      <color theme="1"/>
      <name val="宋体"/>
      <charset val="134"/>
    </font>
    <font>
      <sz val="10.5"/>
      <color theme="1"/>
      <name val="等线"/>
      <charset val="134"/>
    </font>
    <font>
      <b/>
      <sz val="11"/>
      <color rgb="FF000000"/>
      <name val="仿宋_GB2312"/>
      <charset val="134"/>
    </font>
    <font>
      <b/>
      <sz val="14"/>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color theme="1"/>
      <name val="宋体"/>
      <charset val="134"/>
      <scheme val="minor"/>
    </font>
    <font>
      <i/>
      <u/>
      <sz val="11"/>
      <color theme="1"/>
      <name val="宋体"/>
      <charset val="134"/>
      <scheme val="minor"/>
    </font>
    <font>
      <sz val="12"/>
      <name val="Calibri"/>
      <charset val="161"/>
    </font>
  </fonts>
  <fills count="39">
    <fill>
      <patternFill patternType="none"/>
    </fill>
    <fill>
      <patternFill patternType="gray125"/>
    </fill>
    <fill>
      <patternFill patternType="solid">
        <fgColor theme="0" tint="-0.14981536301767"/>
        <bgColor indexed="64"/>
      </patternFill>
    </fill>
    <fill>
      <patternFill patternType="solid">
        <fgColor theme="0"/>
        <bgColor indexed="64"/>
      </patternFill>
    </fill>
    <fill>
      <patternFill patternType="solid">
        <fgColor theme="0" tint="-0.149784844508194"/>
        <bgColor indexed="64"/>
      </patternFill>
    </fill>
    <fill>
      <patternFill patternType="solid">
        <fgColor theme="0" tint="-0.149754325998718"/>
        <bgColor indexed="64"/>
      </patternFill>
    </fill>
    <fill>
      <patternFill patternType="solid">
        <fgColor theme="0" tint="-0.149693288979766"/>
        <bgColor indexed="64"/>
      </patternFill>
    </fill>
    <fill>
      <patternFill patternType="solid">
        <fgColor theme="0" tint="-0.1498764000366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8" borderId="1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5" fillId="0" borderId="0" applyNumberFormat="0" applyFill="0" applyBorder="0" applyAlignment="0" applyProtection="0">
      <alignment vertical="center"/>
    </xf>
    <xf numFmtId="0" fontId="36" fillId="9" borderId="15" applyNumberFormat="0" applyAlignment="0" applyProtection="0">
      <alignment vertical="center"/>
    </xf>
    <xf numFmtId="0" fontId="37" fillId="10" borderId="16" applyNumberFormat="0" applyAlignment="0" applyProtection="0">
      <alignment vertical="center"/>
    </xf>
    <xf numFmtId="0" fontId="38" fillId="10" borderId="15" applyNumberFormat="0" applyAlignment="0" applyProtection="0">
      <alignment vertical="center"/>
    </xf>
    <xf numFmtId="0" fontId="39" fillId="11" borderId="17" applyNumberFormat="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45" fillId="35" borderId="0" applyNumberFormat="0" applyBorder="0" applyAlignment="0" applyProtection="0">
      <alignment vertical="center"/>
    </xf>
    <xf numFmtId="0" fontId="46" fillId="36" borderId="0" applyNumberFormat="0" applyBorder="0" applyAlignment="0" applyProtection="0">
      <alignment vertical="center"/>
    </xf>
    <xf numFmtId="0" fontId="46" fillId="37" borderId="0" applyNumberFormat="0" applyBorder="0" applyAlignment="0" applyProtection="0">
      <alignment vertical="center"/>
    </xf>
    <xf numFmtId="0" fontId="45" fillId="38" borderId="0" applyNumberFormat="0" applyBorder="0" applyAlignment="0" applyProtection="0">
      <alignment vertical="center"/>
    </xf>
    <xf numFmtId="0" fontId="47" fillId="0" borderId="0">
      <alignment vertical="center"/>
    </xf>
    <xf numFmtId="0" fontId="0" fillId="0" borderId="0" applyBorder="0">
      <alignment vertical="center"/>
    </xf>
  </cellStyleXfs>
  <cellXfs count="167">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3" xfId="0" applyFont="1" applyBorder="1" applyAlignment="1">
      <alignment horizontal="left" vertical="center" wrapText="1"/>
    </xf>
    <xf numFmtId="0" fontId="6" fillId="3"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0" fillId="0" borderId="1" xfId="0" applyFont="1" applyBorder="1" applyAlignment="1">
      <alignment horizontal="left" vertical="center" wrapText="1"/>
    </xf>
    <xf numFmtId="0" fontId="0" fillId="3" borderId="2" xfId="0" applyFont="1" applyFill="1" applyBorder="1" applyAlignment="1">
      <alignment horizontal="left" vertical="center" wrapText="1"/>
    </xf>
    <xf numFmtId="0" fontId="0" fillId="3" borderId="3" xfId="0" applyFont="1" applyFill="1" applyBorder="1" applyAlignment="1">
      <alignment horizontal="left" vertical="center" wrapText="1"/>
    </xf>
    <xf numFmtId="0" fontId="2" fillId="0" borderId="2" xfId="0" applyFont="1" applyBorder="1" applyAlignment="1">
      <alignment horizontal="center" vertical="center" wrapText="1"/>
    </xf>
    <xf numFmtId="0" fontId="7" fillId="3" borderId="1"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right" vertical="center" wrapText="1"/>
    </xf>
    <xf numFmtId="0" fontId="8" fillId="4" borderId="1" xfId="0" applyFont="1" applyFill="1" applyBorder="1" applyAlignment="1">
      <alignment horizontal="center" vertical="center" wrapText="1"/>
    </xf>
    <xf numFmtId="0" fontId="0" fillId="3" borderId="1" xfId="0" applyFont="1" applyFill="1" applyBorder="1" applyAlignment="1">
      <alignment horizontal="left" vertical="center" wrapText="1"/>
    </xf>
    <xf numFmtId="0" fontId="2" fillId="0" borderId="3" xfId="0" applyFont="1" applyBorder="1" applyAlignment="1">
      <alignment horizontal="righ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5" fillId="0" borderId="1" xfId="0" applyFont="1" applyBorder="1" applyAlignment="1">
      <alignment horizontal="left" vertical="center" wrapText="1"/>
    </xf>
    <xf numFmtId="0" fontId="9" fillId="3" borderId="1" xfId="0" applyFont="1" applyFill="1" applyBorder="1" applyAlignment="1">
      <alignment horizontal="left" vertical="center" wrapText="1"/>
    </xf>
    <xf numFmtId="0" fontId="4" fillId="0" borderId="3" xfId="0" applyFont="1" applyBorder="1" applyAlignment="1">
      <alignment horizontal="right" vertical="center" wrapText="1"/>
    </xf>
    <xf numFmtId="0" fontId="5"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2" borderId="3" xfId="0" applyFont="1" applyFill="1" applyBorder="1" applyAlignment="1">
      <alignment horizontal="left" vertical="center" wrapText="1"/>
    </xf>
    <xf numFmtId="0" fontId="0" fillId="0" borderId="4" xfId="0" applyBorder="1" applyAlignment="1">
      <alignment horizontal="center" vertical="center" wrapText="1"/>
    </xf>
    <xf numFmtId="0" fontId="0" fillId="0" borderId="1" xfId="0" applyFont="1" applyFill="1" applyBorder="1" applyAlignment="1">
      <alignment horizontal="left" vertical="center"/>
    </xf>
    <xf numFmtId="0" fontId="0" fillId="0" borderId="6" xfId="0" applyBorder="1" applyAlignment="1">
      <alignment horizontal="center" vertical="center" wrapText="1"/>
    </xf>
    <xf numFmtId="0" fontId="4" fillId="0" borderId="7"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0" borderId="7" xfId="0" applyFont="1" applyBorder="1" applyAlignment="1">
      <alignment horizontal="left" vertical="center" wrapText="1"/>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0" fillId="3" borderId="7"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0" fillId="0" borderId="7" xfId="0" applyFont="1" applyBorder="1" applyAlignment="1">
      <alignment horizontal="left" vertical="center" wrapText="1"/>
    </xf>
    <xf numFmtId="0" fontId="2" fillId="0" borderId="7" xfId="0" applyFont="1" applyBorder="1" applyAlignment="1">
      <alignment horizontal="right" vertical="center" wrapText="1"/>
    </xf>
    <xf numFmtId="0" fontId="8" fillId="0" borderId="1" xfId="0" applyFont="1" applyBorder="1" applyAlignment="1">
      <alignment horizontal="justify" vertical="center" wrapText="1"/>
    </xf>
    <xf numFmtId="0" fontId="2" fillId="0" borderId="7" xfId="0" applyFont="1" applyBorder="1" applyAlignment="1">
      <alignment horizontal="left" vertical="center" wrapText="1"/>
    </xf>
    <xf numFmtId="0" fontId="11" fillId="0" borderId="0" xfId="0" applyFont="1">
      <alignment vertical="center"/>
    </xf>
    <xf numFmtId="0" fontId="4" fillId="0" borderId="7" xfId="0" applyFont="1" applyBorder="1" applyAlignment="1">
      <alignment horizontal="right" vertical="center" wrapText="1"/>
    </xf>
    <xf numFmtId="0" fontId="4" fillId="0" borderId="1" xfId="0" applyFont="1" applyBorder="1" applyAlignment="1">
      <alignment horizontal="justify" vertical="center" wrapText="1"/>
    </xf>
    <xf numFmtId="0" fontId="5" fillId="0" borderId="7" xfId="0" applyFont="1" applyBorder="1" applyAlignment="1">
      <alignment horizontal="left" vertical="center" wrapText="1"/>
    </xf>
    <xf numFmtId="0" fontId="10" fillId="0" borderId="7" xfId="0" applyFont="1" applyBorder="1" applyAlignment="1">
      <alignment horizontal="left" vertical="center" wrapText="1"/>
    </xf>
    <xf numFmtId="0" fontId="4" fillId="2" borderId="7" xfId="0" applyFont="1" applyFill="1" applyBorder="1" applyAlignment="1">
      <alignment horizontal="left" vertical="center" wrapText="1"/>
    </xf>
    <xf numFmtId="0" fontId="0" fillId="0" borderId="1" xfId="0" applyFont="1" applyBorder="1" applyAlignment="1">
      <alignment horizontal="left" vertical="center"/>
    </xf>
    <xf numFmtId="0" fontId="12" fillId="0" borderId="0" xfId="0" applyFont="1" applyAlignment="1">
      <alignment horizontal="justify" vertical="top" wrapText="1"/>
    </xf>
    <xf numFmtId="0" fontId="0" fillId="0" borderId="3" xfId="0" applyFont="1" applyFill="1" applyBorder="1" applyAlignment="1">
      <alignment horizontal="left"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7" xfId="0" applyBorder="1" applyAlignment="1">
      <alignment vertical="center" wrapText="1"/>
    </xf>
    <xf numFmtId="0" fontId="0" fillId="0" borderId="0" xfId="0" applyFill="1" applyAlignment="1">
      <alignment vertical="center"/>
    </xf>
    <xf numFmtId="0" fontId="0" fillId="0" borderId="0" xfId="0" applyFill="1" applyAlignment="1">
      <alignment vertical="top"/>
    </xf>
    <xf numFmtId="0" fontId="0" fillId="0" borderId="0" xfId="50">
      <alignment vertical="center"/>
    </xf>
    <xf numFmtId="0" fontId="13" fillId="0" borderId="0" xfId="50" applyFont="1">
      <alignment vertical="center"/>
    </xf>
    <xf numFmtId="0" fontId="0" fillId="0" borderId="0" xfId="0" applyFill="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2" fillId="0" borderId="1" xfId="0" applyFont="1" applyFill="1" applyBorder="1" applyAlignment="1">
      <alignment horizontal="justify" vertical="center"/>
    </xf>
    <xf numFmtId="0" fontId="10"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1" xfId="0" applyFont="1" applyFill="1" applyBorder="1" applyAlignment="1">
      <alignment vertical="center" wrapText="1"/>
    </xf>
    <xf numFmtId="0" fontId="17" fillId="0" borderId="1" xfId="0" applyFont="1" applyFill="1" applyBorder="1" applyAlignment="1">
      <alignment horizontal="right" vertical="center" wrapText="1"/>
    </xf>
    <xf numFmtId="0" fontId="18" fillId="0" borderId="2" xfId="0" applyFont="1" applyFill="1" applyBorder="1" applyAlignment="1">
      <alignment horizontal="left" vertical="center" wrapText="1"/>
    </xf>
    <xf numFmtId="0" fontId="0" fillId="0" borderId="3" xfId="0" applyFill="1" applyBorder="1" applyAlignment="1">
      <alignment horizontal="left" vertical="center" wrapText="1"/>
    </xf>
    <xf numFmtId="0" fontId="18" fillId="0" borderId="3"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12" fillId="0" borderId="1" xfId="0" applyFont="1" applyFill="1" applyBorder="1" applyAlignment="1">
      <alignment horizontal="justify" vertical="center" wrapText="1"/>
    </xf>
    <xf numFmtId="0" fontId="25" fillId="0" borderId="1" xfId="0" applyFont="1" applyFill="1" applyBorder="1" applyAlignment="1">
      <alignment vertical="center" wrapText="1"/>
    </xf>
    <xf numFmtId="0" fontId="17" fillId="0" borderId="2" xfId="0" applyFont="1" applyFill="1" applyBorder="1" applyAlignment="1">
      <alignment horizontal="right" vertical="center" wrapText="1"/>
    </xf>
    <xf numFmtId="0" fontId="17" fillId="0" borderId="3" xfId="0" applyFont="1" applyFill="1" applyBorder="1" applyAlignment="1">
      <alignment horizontal="right" vertical="center" wrapText="1"/>
    </xf>
    <xf numFmtId="0" fontId="17" fillId="0" borderId="2" xfId="50" applyFont="1" applyBorder="1" applyAlignment="1">
      <alignment horizontal="center" vertical="center" wrapText="1"/>
    </xf>
    <xf numFmtId="0" fontId="17" fillId="0" borderId="8" xfId="50" applyFont="1" applyBorder="1" applyAlignment="1">
      <alignment horizontal="center" vertical="center" wrapText="1"/>
    </xf>
    <xf numFmtId="0" fontId="15" fillId="0" borderId="1" xfId="50" applyFont="1" applyBorder="1" applyAlignment="1">
      <alignment horizontal="left" vertical="center" wrapText="1"/>
    </xf>
    <xf numFmtId="0" fontId="20" fillId="0" borderId="1" xfId="5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5" fillId="0" borderId="4" xfId="50" applyFont="1" applyBorder="1" applyAlignment="1">
      <alignment horizontal="left" vertical="center" wrapText="1"/>
    </xf>
    <xf numFmtId="0" fontId="20" fillId="0" borderId="4" xfId="50" applyFont="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5" xfId="0" applyFill="1" applyBorder="1" applyAlignment="1">
      <alignment horizontal="left" vertical="center" wrapText="1"/>
    </xf>
    <xf numFmtId="0" fontId="0" fillId="0" borderId="5" xfId="0" applyFill="1" applyBorder="1" applyAlignment="1">
      <alignment vertical="center"/>
    </xf>
    <xf numFmtId="0" fontId="4" fillId="0" borderId="1" xfId="0" applyFont="1" applyFill="1" applyBorder="1" applyAlignment="1">
      <alignment horizontal="left" vertical="center" wrapText="1"/>
    </xf>
    <xf numFmtId="0" fontId="20" fillId="6" borderId="9" xfId="50" applyFont="1" applyFill="1" applyBorder="1" applyAlignment="1">
      <alignment horizontal="center" vertical="center" wrapText="1"/>
    </xf>
    <xf numFmtId="0" fontId="20" fillId="6" borderId="0" xfId="50" applyFont="1" applyFill="1" applyAlignment="1">
      <alignment horizontal="center" vertical="center" wrapText="1"/>
    </xf>
    <xf numFmtId="0" fontId="5" fillId="0" borderId="1" xfId="0" applyFont="1" applyFill="1" applyBorder="1" applyAlignment="1">
      <alignment horizontal="left"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5" fillId="0" borderId="1" xfId="0" applyFont="1" applyFill="1" applyBorder="1" applyAlignment="1">
      <alignment horizontal="left" vertical="center"/>
    </xf>
    <xf numFmtId="0" fontId="17"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2"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7" xfId="0" applyFill="1" applyBorder="1" applyAlignment="1">
      <alignment horizontal="left" vertical="center" wrapText="1"/>
    </xf>
    <xf numFmtId="0" fontId="18" fillId="0" borderId="7"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7" fillId="0" borderId="7" xfId="0" applyFont="1" applyFill="1" applyBorder="1" applyAlignment="1">
      <alignment horizontal="right" vertical="center" wrapText="1"/>
    </xf>
    <xf numFmtId="0" fontId="17" fillId="0" borderId="10" xfId="50" applyFont="1" applyBorder="1" applyAlignment="1">
      <alignment horizontal="center" vertical="center" wrapText="1"/>
    </xf>
    <xf numFmtId="0" fontId="5" fillId="0" borderId="7"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20" fillId="6" borderId="11" xfId="50" applyFont="1" applyFill="1" applyBorder="1" applyAlignment="1">
      <alignment horizontal="center" vertical="center" wrapText="1"/>
    </xf>
    <xf numFmtId="0" fontId="4" fillId="7" borderId="7" xfId="0" applyFont="1" applyFill="1" applyBorder="1" applyAlignment="1">
      <alignment horizontal="center" vertical="center" wrapText="1"/>
    </xf>
    <xf numFmtId="0" fontId="18" fillId="0" borderId="1" xfId="0" applyFont="1" applyFill="1" applyBorder="1" applyAlignment="1">
      <alignment horizontal="left" vertical="top" wrapText="1"/>
    </xf>
    <xf numFmtId="0" fontId="0" fillId="0" borderId="0" xfId="0" applyFont="1" applyFill="1" applyAlignment="1">
      <alignment vertical="center"/>
    </xf>
    <xf numFmtId="0" fontId="0" fillId="0" borderId="0" xfId="0" applyFill="1">
      <alignment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justify" vertical="center"/>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176" fontId="5" fillId="0" borderId="2" xfId="0" applyNumberFormat="1" applyFont="1" applyFill="1" applyBorder="1" applyAlignment="1">
      <alignment horizontal="left" vertical="center" wrapText="1"/>
    </xf>
    <xf numFmtId="0" fontId="3" fillId="0" borderId="2" xfId="0" applyFont="1" applyFill="1" applyBorder="1" applyAlignment="1">
      <alignment vertical="center" wrapText="1"/>
    </xf>
    <xf numFmtId="0" fontId="4" fillId="0" borderId="2" xfId="0" applyFont="1" applyFill="1" applyBorder="1" applyAlignment="1">
      <alignment horizontal="right" vertical="center" wrapText="1"/>
    </xf>
    <xf numFmtId="0" fontId="4" fillId="0" borderId="3" xfId="0" applyFont="1" applyFill="1" applyBorder="1" applyAlignment="1">
      <alignment horizontal="right" vertical="center" wrapText="1"/>
    </xf>
    <xf numFmtId="0" fontId="5" fillId="0" borderId="1" xfId="0" applyFont="1" applyFill="1" applyBorder="1" applyAlignment="1">
      <alignment horizontal="justify" vertical="center" wrapText="1"/>
    </xf>
    <xf numFmtId="0" fontId="5"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0" fillId="0" borderId="0" xfId="0" applyFont="1" applyFill="1">
      <alignment vertical="center"/>
    </xf>
    <xf numFmtId="0" fontId="5" fillId="0" borderId="1"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4" fillId="0" borderId="7" xfId="0" applyFont="1" applyFill="1" applyBorder="1" applyAlignment="1">
      <alignment horizontal="right" vertical="center" wrapText="1"/>
    </xf>
    <xf numFmtId="0" fontId="4" fillId="0" borderId="1" xfId="0" applyFont="1" applyFill="1" applyBorder="1" applyAlignment="1">
      <alignment horizontal="right" vertical="center" wrapText="1"/>
    </xf>
    <xf numFmtId="0" fontId="4" fillId="0" borderId="1" xfId="0" applyFont="1" applyFill="1" applyBorder="1" applyAlignment="1">
      <alignment horizontal="justify" vertical="center" wrapText="1"/>
    </xf>
    <xf numFmtId="0" fontId="12" fillId="0" borderId="0" xfId="0" applyFont="1" applyFill="1" applyAlignment="1">
      <alignment horizontal="justify"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9"/>
  <sheetViews>
    <sheetView tabSelected="1" workbookViewId="0">
      <selection activeCell="A1" sqref="A1:G1"/>
    </sheetView>
  </sheetViews>
  <sheetFormatPr defaultColWidth="9" defaultRowHeight="13.8"/>
  <cols>
    <col min="1" max="1" width="10.5" style="75" customWidth="1"/>
    <col min="2" max="4" width="13.5" style="75" customWidth="1"/>
    <col min="5" max="5" width="61.5" style="75" customWidth="1"/>
    <col min="6" max="6" width="13.5" style="75" customWidth="1"/>
    <col min="7" max="7" width="20" style="75" customWidth="1"/>
    <col min="8" max="8" width="34.6666666666667" style="138" customWidth="1"/>
    <col min="9" max="9" width="17" style="138" customWidth="1"/>
    <col min="10" max="16384" width="9" style="138"/>
  </cols>
  <sheetData>
    <row r="1" ht="27.75" customHeight="1" spans="1:7">
      <c r="A1" s="139" t="s">
        <v>0</v>
      </c>
      <c r="B1" s="139"/>
      <c r="C1" s="139"/>
      <c r="D1" s="139"/>
      <c r="E1" s="139"/>
      <c r="F1" s="139"/>
      <c r="G1" s="139"/>
    </row>
    <row r="2" ht="24" customHeight="1" spans="1:7">
      <c r="A2" s="140" t="s">
        <v>1</v>
      </c>
      <c r="B2" s="140"/>
      <c r="C2" s="140"/>
      <c r="D2" s="140"/>
      <c r="E2" s="140"/>
      <c r="F2" s="140"/>
      <c r="G2" s="140"/>
    </row>
    <row r="3" ht="24" customHeight="1" spans="1:7">
      <c r="A3" s="140" t="s">
        <v>2</v>
      </c>
      <c r="B3" s="140"/>
      <c r="C3" s="140"/>
      <c r="D3" s="140"/>
      <c r="E3" s="140"/>
      <c r="F3" s="140"/>
      <c r="G3" s="140"/>
    </row>
    <row r="4" ht="24" customHeight="1" spans="1:7">
      <c r="A4" s="140" t="s">
        <v>3</v>
      </c>
      <c r="B4" s="140"/>
      <c r="C4" s="140"/>
      <c r="D4" s="140"/>
      <c r="E4" s="140"/>
      <c r="F4" s="140"/>
      <c r="G4" s="140"/>
    </row>
    <row r="5" ht="24" customHeight="1" spans="1:7">
      <c r="A5" s="140" t="s">
        <v>4</v>
      </c>
      <c r="B5" s="140"/>
      <c r="C5" s="140"/>
      <c r="D5" s="140"/>
      <c r="E5" s="140"/>
      <c r="F5" s="140"/>
      <c r="G5" s="140"/>
    </row>
    <row r="6" ht="24" customHeight="1" spans="1:7">
      <c r="A6" s="140" t="s">
        <v>5</v>
      </c>
      <c r="B6" s="140"/>
      <c r="C6" s="140"/>
      <c r="D6" s="140"/>
      <c r="E6" s="140"/>
      <c r="F6" s="140"/>
      <c r="G6" s="140"/>
    </row>
    <row r="7" ht="24" customHeight="1" spans="1:7">
      <c r="A7" s="140" t="s">
        <v>6</v>
      </c>
      <c r="B7" s="140"/>
      <c r="C7" s="140"/>
      <c r="D7" s="140"/>
      <c r="E7" s="140"/>
      <c r="F7" s="140"/>
      <c r="G7" s="140"/>
    </row>
    <row r="8" ht="24" customHeight="1" spans="1:7">
      <c r="A8" s="140" t="s">
        <v>7</v>
      </c>
      <c r="B8" s="140"/>
      <c r="C8" s="140"/>
      <c r="D8" s="140"/>
      <c r="E8" s="140"/>
      <c r="F8" s="140"/>
      <c r="G8" s="140"/>
    </row>
    <row r="9" ht="24" customHeight="1" spans="1:7">
      <c r="A9" s="140" t="s">
        <v>8</v>
      </c>
      <c r="B9" s="140"/>
      <c r="C9" s="140"/>
      <c r="D9" s="140"/>
      <c r="E9" s="140"/>
      <c r="F9" s="140"/>
      <c r="G9" s="140"/>
    </row>
    <row r="10" ht="46.25" customHeight="1" spans="1:7">
      <c r="A10" s="141" t="s">
        <v>9</v>
      </c>
      <c r="B10" s="142"/>
      <c r="C10" s="142"/>
      <c r="D10" s="142"/>
      <c r="E10" s="156"/>
      <c r="F10" s="157" t="s">
        <v>10</v>
      </c>
      <c r="G10" s="157" t="s">
        <v>11</v>
      </c>
    </row>
    <row r="11" ht="20" customHeight="1" spans="1:7">
      <c r="A11" s="141" t="s">
        <v>12</v>
      </c>
      <c r="B11" s="142"/>
      <c r="C11" s="142"/>
      <c r="D11" s="142"/>
      <c r="E11" s="142"/>
      <c r="F11" s="142"/>
      <c r="G11" s="156"/>
    </row>
    <row r="12" ht="30" customHeight="1" spans="1:7">
      <c r="A12" s="143" t="s">
        <v>13</v>
      </c>
      <c r="B12" s="104" t="s">
        <v>14</v>
      </c>
      <c r="C12" s="144"/>
      <c r="D12" s="144"/>
      <c r="E12" s="144"/>
      <c r="F12" s="144"/>
      <c r="G12" s="158"/>
    </row>
    <row r="13" ht="20" customHeight="1" spans="1:8">
      <c r="A13" s="141" t="s">
        <v>15</v>
      </c>
      <c r="B13" s="142"/>
      <c r="C13" s="142"/>
      <c r="D13" s="142"/>
      <c r="E13" s="142"/>
      <c r="F13" s="142"/>
      <c r="G13" s="156"/>
      <c r="H13" s="159"/>
    </row>
    <row r="14" s="138" customFormat="1" ht="39" customHeight="1" spans="1:8">
      <c r="A14" s="145">
        <v>1.1</v>
      </c>
      <c r="B14" s="104" t="s">
        <v>16</v>
      </c>
      <c r="C14" s="105"/>
      <c r="D14" s="105"/>
      <c r="E14" s="132"/>
      <c r="F14" s="160">
        <v>1</v>
      </c>
      <c r="G14" s="160" t="s">
        <v>17</v>
      </c>
      <c r="H14" s="159"/>
    </row>
    <row r="15" ht="35" customHeight="1" spans="1:7">
      <c r="A15" s="145">
        <v>1.2</v>
      </c>
      <c r="B15" s="104" t="s">
        <v>18</v>
      </c>
      <c r="C15" s="105"/>
      <c r="D15" s="105"/>
      <c r="E15" s="132"/>
      <c r="F15" s="160">
        <v>1</v>
      </c>
      <c r="G15" s="160" t="s">
        <v>17</v>
      </c>
    </row>
    <row r="16" ht="61" customHeight="1" spans="1:8">
      <c r="A16" s="145">
        <v>1.3</v>
      </c>
      <c r="B16" s="145" t="s">
        <v>19</v>
      </c>
      <c r="C16" s="146"/>
      <c r="D16" s="146"/>
      <c r="E16" s="161"/>
      <c r="F16" s="162">
        <v>2</v>
      </c>
      <c r="G16" s="162" t="s">
        <v>17</v>
      </c>
      <c r="H16" s="159"/>
    </row>
    <row r="17" customFormat="1" ht="30" customHeight="1" spans="1:8">
      <c r="A17" s="145">
        <v>1.4</v>
      </c>
      <c r="B17" s="145" t="s">
        <v>20</v>
      </c>
      <c r="C17" s="146"/>
      <c r="D17" s="146"/>
      <c r="E17" s="161"/>
      <c r="F17" s="162">
        <v>2</v>
      </c>
      <c r="G17" s="162" t="s">
        <v>17</v>
      </c>
      <c r="H17" s="159"/>
    </row>
    <row r="18" s="138" customFormat="1" ht="42" customHeight="1" spans="1:8">
      <c r="A18" s="104">
        <v>1.5</v>
      </c>
      <c r="B18" s="145" t="s">
        <v>21</v>
      </c>
      <c r="C18" s="146"/>
      <c r="D18" s="146"/>
      <c r="E18" s="161"/>
      <c r="F18" s="162">
        <v>1.5</v>
      </c>
      <c r="G18" s="162" t="s">
        <v>17</v>
      </c>
      <c r="H18" s="159"/>
    </row>
    <row r="19" s="138" customFormat="1" ht="37" customHeight="1" spans="1:8">
      <c r="A19" s="104">
        <v>1.6</v>
      </c>
      <c r="B19" s="145" t="s">
        <v>22</v>
      </c>
      <c r="C19" s="146"/>
      <c r="D19" s="146"/>
      <c r="E19" s="161"/>
      <c r="F19" s="162">
        <v>2</v>
      </c>
      <c r="G19" s="162" t="s">
        <v>17</v>
      </c>
      <c r="H19" s="159"/>
    </row>
    <row r="20" ht="39" customHeight="1" spans="1:8">
      <c r="A20" s="104">
        <v>1.7</v>
      </c>
      <c r="B20" s="145" t="s">
        <v>23</v>
      </c>
      <c r="C20" s="146"/>
      <c r="D20" s="146"/>
      <c r="E20" s="161"/>
      <c r="F20" s="162">
        <v>1.5</v>
      </c>
      <c r="G20" s="162" t="s">
        <v>17</v>
      </c>
      <c r="H20" s="159"/>
    </row>
    <row r="21" ht="25" customHeight="1" spans="1:8">
      <c r="A21" s="104">
        <v>1.8</v>
      </c>
      <c r="B21" s="145" t="s">
        <v>24</v>
      </c>
      <c r="C21" s="146"/>
      <c r="D21" s="146"/>
      <c r="E21" s="161"/>
      <c r="F21" s="162">
        <v>1</v>
      </c>
      <c r="G21" s="162" t="s">
        <v>17</v>
      </c>
      <c r="H21" s="159"/>
    </row>
    <row r="22" ht="36" customHeight="1" spans="1:8">
      <c r="A22" s="104">
        <v>1.9</v>
      </c>
      <c r="B22" s="145" t="s">
        <v>25</v>
      </c>
      <c r="C22" s="146"/>
      <c r="D22" s="146"/>
      <c r="E22" s="161"/>
      <c r="F22" s="162">
        <v>1.5</v>
      </c>
      <c r="G22" s="162" t="s">
        <v>17</v>
      </c>
      <c r="H22" s="159"/>
    </row>
    <row r="23" ht="58" customHeight="1" spans="1:8">
      <c r="A23" s="147">
        <v>1.1</v>
      </c>
      <c r="B23" s="145" t="s">
        <v>26</v>
      </c>
      <c r="C23" s="146"/>
      <c r="D23" s="146"/>
      <c r="E23" s="161"/>
      <c r="F23" s="162">
        <v>1.5</v>
      </c>
      <c r="G23" s="162" t="s">
        <v>17</v>
      </c>
      <c r="H23" s="159"/>
    </row>
    <row r="24" s="138" customFormat="1" ht="30" customHeight="1" spans="1:7">
      <c r="A24" s="104">
        <v>1.11</v>
      </c>
      <c r="B24" s="145" t="s">
        <v>27</v>
      </c>
      <c r="C24" s="146"/>
      <c r="D24" s="146"/>
      <c r="E24" s="161"/>
      <c r="F24" s="162">
        <v>1.5</v>
      </c>
      <c r="G24" s="162" t="s">
        <v>17</v>
      </c>
    </row>
    <row r="25" s="138" customFormat="1" ht="42" customHeight="1" spans="1:7">
      <c r="A25" s="104">
        <v>1.12</v>
      </c>
      <c r="B25" s="145" t="s">
        <v>28</v>
      </c>
      <c r="C25" s="146"/>
      <c r="D25" s="146"/>
      <c r="E25" s="161"/>
      <c r="F25" s="162">
        <v>2</v>
      </c>
      <c r="G25" s="162" t="s">
        <v>17</v>
      </c>
    </row>
    <row r="26" s="138" customFormat="1" ht="60" customHeight="1" spans="1:7">
      <c r="A26" s="104">
        <v>1.13</v>
      </c>
      <c r="B26" s="145" t="s">
        <v>29</v>
      </c>
      <c r="C26" s="146"/>
      <c r="D26" s="146"/>
      <c r="E26" s="161"/>
      <c r="F26" s="162">
        <v>2</v>
      </c>
      <c r="G26" s="162" t="s">
        <v>17</v>
      </c>
    </row>
    <row r="27" ht="47" customHeight="1" spans="1:8">
      <c r="A27" s="147">
        <v>1.13</v>
      </c>
      <c r="B27" s="145" t="s">
        <v>30</v>
      </c>
      <c r="C27" s="146"/>
      <c r="D27" s="146"/>
      <c r="E27" s="161"/>
      <c r="F27" s="162">
        <v>1.5</v>
      </c>
      <c r="G27" s="162" t="s">
        <v>17</v>
      </c>
      <c r="H27" s="159"/>
    </row>
    <row r="28" ht="42" customHeight="1" spans="1:8">
      <c r="A28" s="104">
        <v>1.15</v>
      </c>
      <c r="B28" s="145" t="s">
        <v>31</v>
      </c>
      <c r="C28" s="146"/>
      <c r="D28" s="146"/>
      <c r="E28" s="161"/>
      <c r="F28" s="162">
        <v>1</v>
      </c>
      <c r="G28" s="162" t="s">
        <v>17</v>
      </c>
      <c r="H28" s="159"/>
    </row>
    <row r="29" s="138" customFormat="1" ht="42" customHeight="1" spans="1:7">
      <c r="A29" s="104">
        <v>1.16</v>
      </c>
      <c r="B29" s="145" t="s">
        <v>32</v>
      </c>
      <c r="C29" s="146"/>
      <c r="D29" s="146"/>
      <c r="E29" s="161"/>
      <c r="F29" s="162">
        <v>2</v>
      </c>
      <c r="G29" s="162" t="s">
        <v>17</v>
      </c>
    </row>
    <row r="30" ht="41" customHeight="1" spans="1:8">
      <c r="A30" s="104">
        <v>1.17</v>
      </c>
      <c r="B30" s="145" t="s">
        <v>33</v>
      </c>
      <c r="C30" s="146"/>
      <c r="D30" s="146"/>
      <c r="E30" s="161"/>
      <c r="F30" s="162">
        <v>1</v>
      </c>
      <c r="G30" s="162" t="s">
        <v>17</v>
      </c>
      <c r="H30" s="159"/>
    </row>
    <row r="31" s="138" customFormat="1" ht="85" customHeight="1" spans="1:7">
      <c r="A31" s="104">
        <v>1.18</v>
      </c>
      <c r="B31" s="145" t="s">
        <v>34</v>
      </c>
      <c r="C31" s="146"/>
      <c r="D31" s="146"/>
      <c r="E31" s="161"/>
      <c r="F31" s="162">
        <v>2</v>
      </c>
      <c r="G31" s="162" t="s">
        <v>17</v>
      </c>
    </row>
    <row r="32" s="138" customFormat="1" ht="54" customHeight="1" spans="1:7">
      <c r="A32" s="104">
        <v>1.19</v>
      </c>
      <c r="B32" s="145" t="s">
        <v>35</v>
      </c>
      <c r="C32" s="146"/>
      <c r="D32" s="146"/>
      <c r="E32" s="161"/>
      <c r="F32" s="162">
        <v>3</v>
      </c>
      <c r="G32" s="162" t="s">
        <v>17</v>
      </c>
    </row>
    <row r="33" s="138" customFormat="1" ht="49" customHeight="1" spans="1:7">
      <c r="A33" s="147">
        <v>1.2</v>
      </c>
      <c r="B33" s="145" t="s">
        <v>36</v>
      </c>
      <c r="C33" s="146"/>
      <c r="D33" s="146"/>
      <c r="E33" s="161"/>
      <c r="F33" s="162">
        <v>2</v>
      </c>
      <c r="G33" s="162" t="s">
        <v>17</v>
      </c>
    </row>
    <row r="34" s="138" customFormat="1" ht="20" customHeight="1" spans="1:8">
      <c r="A34" s="147">
        <v>1.21</v>
      </c>
      <c r="B34" s="145" t="s">
        <v>37</v>
      </c>
      <c r="C34" s="146"/>
      <c r="D34" s="146"/>
      <c r="E34" s="161"/>
      <c r="F34" s="162">
        <v>2</v>
      </c>
      <c r="G34" s="162" t="s">
        <v>17</v>
      </c>
      <c r="H34" s="159"/>
    </row>
    <row r="35" ht="16.25" customHeight="1" spans="1:7">
      <c r="A35" s="148"/>
      <c r="B35" s="149" t="s">
        <v>38</v>
      </c>
      <c r="C35" s="150"/>
      <c r="D35" s="150"/>
      <c r="E35" s="163"/>
      <c r="F35" s="157">
        <f>SUM(F14:F34)</f>
        <v>35</v>
      </c>
      <c r="G35" s="164"/>
    </row>
    <row r="36" ht="20" customHeight="1" spans="1:7">
      <c r="A36" s="141" t="s">
        <v>39</v>
      </c>
      <c r="B36" s="142"/>
      <c r="C36" s="142"/>
      <c r="D36" s="142"/>
      <c r="E36" s="142"/>
      <c r="F36" s="142"/>
      <c r="G36" s="156"/>
    </row>
    <row r="37" ht="143" customHeight="1" spans="1:7">
      <c r="A37" s="104">
        <v>2.1</v>
      </c>
      <c r="B37" s="104" t="s">
        <v>40</v>
      </c>
      <c r="C37" s="105"/>
      <c r="D37" s="105"/>
      <c r="E37" s="132"/>
      <c r="F37" s="160">
        <v>1</v>
      </c>
      <c r="G37" s="160" t="s">
        <v>17</v>
      </c>
    </row>
    <row r="38" ht="75" customHeight="1" spans="1:7">
      <c r="A38" s="104">
        <v>2.2</v>
      </c>
      <c r="B38" s="104" t="s">
        <v>41</v>
      </c>
      <c r="C38" s="105"/>
      <c r="D38" s="105"/>
      <c r="E38" s="132"/>
      <c r="F38" s="160">
        <v>0.5</v>
      </c>
      <c r="G38" s="160" t="s">
        <v>42</v>
      </c>
    </row>
    <row r="39" ht="81" customHeight="1" spans="1:7">
      <c r="A39" s="104">
        <v>2.3</v>
      </c>
      <c r="B39" s="104" t="s">
        <v>43</v>
      </c>
      <c r="C39" s="105"/>
      <c r="D39" s="105"/>
      <c r="E39" s="132"/>
      <c r="F39" s="160">
        <v>0.5</v>
      </c>
      <c r="G39" s="160" t="s">
        <v>17</v>
      </c>
    </row>
    <row r="40" ht="173" customHeight="1" spans="1:7">
      <c r="A40" s="104">
        <v>2.4</v>
      </c>
      <c r="B40" s="104" t="s">
        <v>44</v>
      </c>
      <c r="C40" s="105"/>
      <c r="D40" s="105"/>
      <c r="E40" s="132"/>
      <c r="F40" s="160">
        <v>1</v>
      </c>
      <c r="G40" s="160" t="s">
        <v>17</v>
      </c>
    </row>
    <row r="41" ht="266" customHeight="1" spans="1:8">
      <c r="A41" s="104">
        <v>3.5</v>
      </c>
      <c r="B41" s="104" t="s">
        <v>45</v>
      </c>
      <c r="C41" s="105"/>
      <c r="D41" s="105"/>
      <c r="E41" s="132"/>
      <c r="F41" s="160">
        <v>0.5</v>
      </c>
      <c r="G41" s="160" t="s">
        <v>42</v>
      </c>
      <c r="H41" s="159"/>
    </row>
    <row r="42" ht="105" customHeight="1" spans="1:7">
      <c r="A42" s="104">
        <v>2.6</v>
      </c>
      <c r="B42" s="104" t="s">
        <v>46</v>
      </c>
      <c r="C42" s="105"/>
      <c r="D42" s="105"/>
      <c r="E42" s="132"/>
      <c r="F42" s="160">
        <v>0.5</v>
      </c>
      <c r="G42" s="160" t="s">
        <v>42</v>
      </c>
    </row>
    <row r="43" ht="392" customHeight="1" spans="1:7">
      <c r="A43" s="104">
        <v>2.7</v>
      </c>
      <c r="B43" s="104" t="s">
        <v>47</v>
      </c>
      <c r="C43" s="105"/>
      <c r="D43" s="105"/>
      <c r="E43" s="132"/>
      <c r="F43" s="160">
        <v>1</v>
      </c>
      <c r="G43" s="160" t="s">
        <v>42</v>
      </c>
    </row>
    <row r="44" ht="19.25" customHeight="1" spans="1:7">
      <c r="A44" s="151"/>
      <c r="B44" s="149" t="s">
        <v>48</v>
      </c>
      <c r="C44" s="150"/>
      <c r="D44" s="150"/>
      <c r="E44" s="163"/>
      <c r="F44" s="157">
        <f>SUM(F37:F43)</f>
        <v>5</v>
      </c>
      <c r="G44" s="165"/>
    </row>
    <row r="45" ht="19.25" customHeight="1" spans="1:7">
      <c r="A45" s="149" t="s">
        <v>49</v>
      </c>
      <c r="B45" s="150"/>
      <c r="C45" s="150"/>
      <c r="D45" s="150"/>
      <c r="E45" s="163"/>
      <c r="F45" s="157">
        <f>F35+F44</f>
        <v>40</v>
      </c>
      <c r="G45" s="165"/>
    </row>
    <row r="46" ht="20" customHeight="1" spans="1:7">
      <c r="A46" s="141" t="s">
        <v>50</v>
      </c>
      <c r="B46" s="142"/>
      <c r="C46" s="142"/>
      <c r="D46" s="142"/>
      <c r="E46" s="142"/>
      <c r="F46" s="142"/>
      <c r="G46" s="156"/>
    </row>
    <row r="47" ht="167" customHeight="1" spans="1:7">
      <c r="A47" s="118">
        <v>3.1</v>
      </c>
      <c r="B47" s="112" t="s">
        <v>51</v>
      </c>
      <c r="C47" s="104" t="s">
        <v>52</v>
      </c>
      <c r="D47" s="105"/>
      <c r="E47" s="105"/>
      <c r="F47" s="105"/>
      <c r="G47" s="132"/>
    </row>
    <row r="48" ht="45" customHeight="1" spans="1:15">
      <c r="A48" s="115">
        <v>3.2</v>
      </c>
      <c r="B48" s="112" t="s">
        <v>53</v>
      </c>
      <c r="C48" s="104" t="s">
        <v>54</v>
      </c>
      <c r="D48" s="105"/>
      <c r="E48" s="105"/>
      <c r="F48" s="105"/>
      <c r="G48" s="132"/>
      <c r="O48" s="166"/>
    </row>
    <row r="49" ht="45" customHeight="1" spans="1:15">
      <c r="A49" s="152">
        <v>3.3</v>
      </c>
      <c r="B49" s="153" t="s">
        <v>55</v>
      </c>
      <c r="C49" s="108" t="s">
        <v>56</v>
      </c>
      <c r="D49" s="109"/>
      <c r="E49" s="109"/>
      <c r="F49" s="109"/>
      <c r="G49" s="133"/>
      <c r="O49" s="166"/>
    </row>
    <row r="50" ht="45" customHeight="1" spans="1:15">
      <c r="A50" s="154"/>
      <c r="B50" s="155"/>
      <c r="C50" s="104" t="s">
        <v>57</v>
      </c>
      <c r="D50" s="105"/>
      <c r="E50" s="105"/>
      <c r="F50" s="105"/>
      <c r="G50" s="132"/>
      <c r="O50" s="166"/>
    </row>
    <row r="51" ht="45" customHeight="1" spans="1:15">
      <c r="A51" s="115">
        <v>3.4</v>
      </c>
      <c r="B51" s="112" t="s">
        <v>58</v>
      </c>
      <c r="C51" s="104" t="s">
        <v>57</v>
      </c>
      <c r="D51" s="105"/>
      <c r="E51" s="105"/>
      <c r="F51" s="105"/>
      <c r="G51" s="132"/>
      <c r="O51" s="166"/>
    </row>
    <row r="52" ht="45" customHeight="1" spans="1:15">
      <c r="A52" s="115">
        <v>3.5</v>
      </c>
      <c r="B52" s="112" t="s">
        <v>59</v>
      </c>
      <c r="C52" s="104" t="s">
        <v>60</v>
      </c>
      <c r="D52" s="105"/>
      <c r="E52" s="105"/>
      <c r="F52" s="105"/>
      <c r="G52" s="132"/>
      <c r="O52" s="166"/>
    </row>
    <row r="53" ht="45" customHeight="1" spans="1:15">
      <c r="A53" s="115">
        <v>3.6</v>
      </c>
      <c r="B53" s="112" t="s">
        <v>61</v>
      </c>
      <c r="C53" s="104" t="s">
        <v>62</v>
      </c>
      <c r="D53" s="105"/>
      <c r="E53" s="105"/>
      <c r="F53" s="105"/>
      <c r="G53" s="132"/>
      <c r="O53" s="166"/>
    </row>
    <row r="54" ht="45" customHeight="1" spans="1:15">
      <c r="A54" s="115">
        <v>3.7</v>
      </c>
      <c r="B54" s="112" t="s">
        <v>63</v>
      </c>
      <c r="C54" s="104" t="s">
        <v>64</v>
      </c>
      <c r="D54" s="105"/>
      <c r="E54" s="105"/>
      <c r="F54" s="105"/>
      <c r="G54" s="132"/>
      <c r="O54" s="166"/>
    </row>
    <row r="55" ht="20" customHeight="1" spans="1:7">
      <c r="A55" s="141" t="s">
        <v>65</v>
      </c>
      <c r="B55" s="142"/>
      <c r="C55" s="142"/>
      <c r="D55" s="142"/>
      <c r="E55" s="142"/>
      <c r="F55" s="142"/>
      <c r="G55" s="156"/>
    </row>
    <row r="56" ht="45" customHeight="1" spans="1:7">
      <c r="A56" s="118">
        <v>4.1</v>
      </c>
      <c r="B56" s="112" t="s">
        <v>66</v>
      </c>
      <c r="C56" s="104" t="s">
        <v>67</v>
      </c>
      <c r="D56" s="105"/>
      <c r="E56" s="105"/>
      <c r="F56" s="105"/>
      <c r="G56" s="132"/>
    </row>
    <row r="57" ht="45" customHeight="1" spans="1:7">
      <c r="A57" s="115">
        <v>4.2</v>
      </c>
      <c r="B57" s="112" t="s">
        <v>68</v>
      </c>
      <c r="C57" s="104" t="s">
        <v>69</v>
      </c>
      <c r="D57" s="105"/>
      <c r="E57" s="105"/>
      <c r="F57" s="105"/>
      <c r="G57" s="132"/>
    </row>
    <row r="58" ht="77.25" customHeight="1" spans="1:7">
      <c r="A58" s="115">
        <v>4.3</v>
      </c>
      <c r="B58" s="112" t="s">
        <v>70</v>
      </c>
      <c r="C58" s="104" t="s">
        <v>71</v>
      </c>
      <c r="D58" s="105"/>
      <c r="E58" s="105"/>
      <c r="F58" s="105"/>
      <c r="G58" s="132"/>
    </row>
    <row r="59" ht="45" customHeight="1" spans="1:7">
      <c r="A59" s="115">
        <v>4.4</v>
      </c>
      <c r="B59" s="112" t="s">
        <v>72</v>
      </c>
      <c r="C59" s="115" t="s">
        <v>73</v>
      </c>
      <c r="D59" s="115"/>
      <c r="E59" s="115"/>
      <c r="F59" s="115"/>
      <c r="G59" s="115"/>
    </row>
  </sheetData>
  <mergeCells count="61">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B28:E28"/>
    <mergeCell ref="B29:E29"/>
    <mergeCell ref="B30:E30"/>
    <mergeCell ref="B31:E31"/>
    <mergeCell ref="B32:E32"/>
    <mergeCell ref="B33:E33"/>
    <mergeCell ref="B34:E34"/>
    <mergeCell ref="B35:E35"/>
    <mergeCell ref="A36:G36"/>
    <mergeCell ref="B37:E37"/>
    <mergeCell ref="B38:E38"/>
    <mergeCell ref="B39:E39"/>
    <mergeCell ref="B40:E40"/>
    <mergeCell ref="B41:E41"/>
    <mergeCell ref="B42:E42"/>
    <mergeCell ref="B43:E43"/>
    <mergeCell ref="B44:E44"/>
    <mergeCell ref="A45:E45"/>
    <mergeCell ref="A46:G46"/>
    <mergeCell ref="C47:G47"/>
    <mergeCell ref="C48:G48"/>
    <mergeCell ref="C49:G49"/>
    <mergeCell ref="C50:G50"/>
    <mergeCell ref="C51:G51"/>
    <mergeCell ref="C52:G52"/>
    <mergeCell ref="C53:G53"/>
    <mergeCell ref="C54:G54"/>
    <mergeCell ref="A55:G55"/>
    <mergeCell ref="C56:G56"/>
    <mergeCell ref="C57:G57"/>
    <mergeCell ref="C58:G58"/>
    <mergeCell ref="C59:G59"/>
    <mergeCell ref="A49:A50"/>
    <mergeCell ref="B49:B50"/>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0"/>
  <sheetViews>
    <sheetView workbookViewId="0">
      <selection activeCell="A1" sqref="A1:G1"/>
    </sheetView>
  </sheetViews>
  <sheetFormatPr defaultColWidth="9.62962962962963" defaultRowHeight="13.8"/>
  <cols>
    <col min="1" max="1" width="8.37962962962963" style="75" customWidth="1"/>
    <col min="2" max="2" width="15.3796296296296" style="75" customWidth="1"/>
    <col min="3" max="4" width="13.3796296296296" style="75" customWidth="1"/>
    <col min="5" max="5" width="24.8796296296296" style="75" customWidth="1"/>
    <col min="6" max="6" width="9.87962962962963" style="75" customWidth="1"/>
    <col min="7" max="7" width="41.25" style="75" customWidth="1"/>
    <col min="8" max="16384" width="9.62962962962963" style="71"/>
  </cols>
  <sheetData>
    <row r="1" s="71" customFormat="1" ht="44.25" customHeight="1" spans="1:7">
      <c r="A1" s="76" t="s">
        <v>74</v>
      </c>
      <c r="B1" s="76"/>
      <c r="C1" s="76"/>
      <c r="D1" s="76"/>
      <c r="E1" s="76"/>
      <c r="F1" s="76"/>
      <c r="G1" s="76"/>
    </row>
    <row r="2" s="71" customFormat="1" ht="24" customHeight="1" spans="1:7">
      <c r="A2" s="77" t="s">
        <v>75</v>
      </c>
      <c r="B2" s="77"/>
      <c r="C2" s="77"/>
      <c r="D2" s="77"/>
      <c r="E2" s="77"/>
      <c r="F2" s="77"/>
      <c r="G2" s="77"/>
    </row>
    <row r="3" s="71" customFormat="1" ht="24" customHeight="1" spans="1:7">
      <c r="A3" s="77" t="s">
        <v>76</v>
      </c>
      <c r="B3" s="77"/>
      <c r="C3" s="77"/>
      <c r="D3" s="77"/>
      <c r="E3" s="77"/>
      <c r="F3" s="77"/>
      <c r="G3" s="77"/>
    </row>
    <row r="4" s="71" customFormat="1" ht="24" customHeight="1" spans="1:7">
      <c r="A4" s="77" t="s">
        <v>77</v>
      </c>
      <c r="B4" s="77"/>
      <c r="C4" s="77"/>
      <c r="D4" s="77"/>
      <c r="E4" s="77"/>
      <c r="F4" s="77"/>
      <c r="G4" s="77"/>
    </row>
    <row r="5" s="71" customFormat="1" ht="24" customHeight="1" spans="1:7">
      <c r="A5" s="77" t="s">
        <v>78</v>
      </c>
      <c r="B5" s="77"/>
      <c r="C5" s="77"/>
      <c r="D5" s="77"/>
      <c r="E5" s="77"/>
      <c r="F5" s="77"/>
      <c r="G5" s="77"/>
    </row>
    <row r="6" s="71" customFormat="1" ht="24" customHeight="1" spans="1:7">
      <c r="A6" s="77" t="s">
        <v>79</v>
      </c>
      <c r="B6" s="77"/>
      <c r="C6" s="77"/>
      <c r="D6" s="77"/>
      <c r="E6" s="77"/>
      <c r="F6" s="77"/>
      <c r="G6" s="77"/>
    </row>
    <row r="7" s="71" customFormat="1" ht="24" customHeight="1" spans="1:7">
      <c r="A7" s="77" t="s">
        <v>80</v>
      </c>
      <c r="B7" s="77"/>
      <c r="C7" s="77"/>
      <c r="D7" s="77"/>
      <c r="E7" s="77"/>
      <c r="F7" s="77"/>
      <c r="G7" s="77"/>
    </row>
    <row r="8" s="71" customFormat="1" ht="24" customHeight="1" spans="1:7">
      <c r="A8" s="77" t="s">
        <v>81</v>
      </c>
      <c r="B8" s="77"/>
      <c r="C8" s="77"/>
      <c r="D8" s="77"/>
      <c r="E8" s="77"/>
      <c r="F8" s="77"/>
      <c r="G8" s="77"/>
    </row>
    <row r="9" s="71" customFormat="1" ht="24" customHeight="1" spans="1:7">
      <c r="A9" s="77" t="s">
        <v>82</v>
      </c>
      <c r="B9" s="77"/>
      <c r="C9" s="77"/>
      <c r="D9" s="77"/>
      <c r="E9" s="77"/>
      <c r="F9" s="77"/>
      <c r="G9" s="77"/>
    </row>
    <row r="10" s="71" customFormat="1" ht="46.15" customHeight="1" spans="1:7">
      <c r="A10" s="78" t="s">
        <v>83</v>
      </c>
      <c r="B10" s="79"/>
      <c r="C10" s="79"/>
      <c r="D10" s="79"/>
      <c r="E10" s="119"/>
      <c r="F10" s="120" t="s">
        <v>10</v>
      </c>
      <c r="G10" s="121" t="s">
        <v>11</v>
      </c>
    </row>
    <row r="11" s="71" customFormat="1" ht="19.9" customHeight="1" spans="1:7">
      <c r="A11" s="80" t="s">
        <v>84</v>
      </c>
      <c r="B11" s="80"/>
      <c r="C11" s="80"/>
      <c r="D11" s="80"/>
      <c r="E11" s="80"/>
      <c r="F11" s="80"/>
      <c r="G11" s="80"/>
    </row>
    <row r="12" s="71" customFormat="1" ht="39" customHeight="1" spans="1:7">
      <c r="A12" s="81">
        <v>1.1</v>
      </c>
      <c r="B12" s="82" t="s">
        <v>85</v>
      </c>
      <c r="C12" s="83"/>
      <c r="D12" s="83"/>
      <c r="E12" s="83"/>
      <c r="F12" s="83"/>
      <c r="G12" s="83"/>
    </row>
    <row r="13" s="71" customFormat="1" ht="19.9" customHeight="1" spans="1:7">
      <c r="A13" s="80" t="s">
        <v>86</v>
      </c>
      <c r="B13" s="80"/>
      <c r="C13" s="80"/>
      <c r="D13" s="80"/>
      <c r="E13" s="80"/>
      <c r="F13" s="80"/>
      <c r="G13" s="80"/>
    </row>
    <row r="14" s="72" customFormat="1" ht="165" customHeight="1" spans="1:7">
      <c r="A14" s="84">
        <v>2.1</v>
      </c>
      <c r="B14" s="85" t="s">
        <v>87</v>
      </c>
      <c r="C14" s="77"/>
      <c r="D14" s="77"/>
      <c r="E14" s="77"/>
      <c r="F14" s="122">
        <v>2</v>
      </c>
      <c r="G14" s="123" t="s">
        <v>17</v>
      </c>
    </row>
    <row r="15" s="72" customFormat="1" ht="111" customHeight="1" spans="1:7">
      <c r="A15" s="84">
        <v>2.2</v>
      </c>
      <c r="B15" s="85" t="s">
        <v>88</v>
      </c>
      <c r="C15" s="85"/>
      <c r="D15" s="85"/>
      <c r="E15" s="85"/>
      <c r="F15" s="122">
        <v>4</v>
      </c>
      <c r="G15" s="123" t="s">
        <v>17</v>
      </c>
    </row>
    <row r="16" s="72" customFormat="1" ht="126" customHeight="1" spans="1:7">
      <c r="A16" s="84">
        <v>2.3</v>
      </c>
      <c r="B16" s="85" t="s">
        <v>89</v>
      </c>
      <c r="C16" s="77"/>
      <c r="D16" s="77"/>
      <c r="E16" s="77"/>
      <c r="F16" s="122">
        <v>2</v>
      </c>
      <c r="G16" s="123" t="s">
        <v>17</v>
      </c>
    </row>
    <row r="17" s="72" customFormat="1" ht="119.1" customHeight="1" spans="1:7">
      <c r="A17" s="84">
        <v>2.4</v>
      </c>
      <c r="B17" s="85" t="s">
        <v>90</v>
      </c>
      <c r="C17" s="77"/>
      <c r="D17" s="77"/>
      <c r="E17" s="77"/>
      <c r="F17" s="122">
        <v>2</v>
      </c>
      <c r="G17" s="123" t="s">
        <v>17</v>
      </c>
    </row>
    <row r="18" s="72" customFormat="1" ht="31.5" customHeight="1" spans="1:7">
      <c r="A18" s="84">
        <v>2.5</v>
      </c>
      <c r="B18" s="86" t="s">
        <v>91</v>
      </c>
      <c r="C18" s="87"/>
      <c r="D18" s="87"/>
      <c r="E18" s="87"/>
      <c r="F18" s="122"/>
      <c r="G18" s="123"/>
    </row>
    <row r="19" s="72" customFormat="1" ht="117.95" customHeight="1" spans="1:7">
      <c r="A19" s="84" t="s">
        <v>92</v>
      </c>
      <c r="B19" s="85" t="s">
        <v>93</v>
      </c>
      <c r="C19" s="77"/>
      <c r="D19" s="77"/>
      <c r="E19" s="77"/>
      <c r="F19" s="122">
        <v>2</v>
      </c>
      <c r="G19" s="123" t="s">
        <v>17</v>
      </c>
    </row>
    <row r="20" s="72" customFormat="1" ht="90" customHeight="1" spans="1:7">
      <c r="A20" s="84" t="s">
        <v>94</v>
      </c>
      <c r="B20" s="85" t="s">
        <v>95</v>
      </c>
      <c r="C20" s="77"/>
      <c r="D20" s="77"/>
      <c r="E20" s="77"/>
      <c r="F20" s="122">
        <v>5</v>
      </c>
      <c r="G20" s="123" t="s">
        <v>17</v>
      </c>
    </row>
    <row r="21" s="71" customFormat="1" ht="57.95" customHeight="1" spans="1:7">
      <c r="A21" s="84" t="s">
        <v>96</v>
      </c>
      <c r="B21" s="85" t="s">
        <v>97</v>
      </c>
      <c r="C21" s="77"/>
      <c r="D21" s="77"/>
      <c r="E21" s="77"/>
      <c r="F21" s="122">
        <v>5</v>
      </c>
      <c r="G21" s="123" t="s">
        <v>17</v>
      </c>
    </row>
    <row r="22" s="71" customFormat="1" ht="16.15" customHeight="1" spans="1:7">
      <c r="A22" s="88"/>
      <c r="B22" s="89" t="s">
        <v>38</v>
      </c>
      <c r="C22" s="89"/>
      <c r="D22" s="89"/>
      <c r="E22" s="89"/>
      <c r="F22" s="120">
        <f>SUM(F14:F21)</f>
        <v>22</v>
      </c>
      <c r="G22" s="89"/>
    </row>
    <row r="23" s="71" customFormat="1" ht="19.9" customHeight="1" spans="1:7">
      <c r="A23" s="80" t="s">
        <v>98</v>
      </c>
      <c r="B23" s="80"/>
      <c r="C23" s="80"/>
      <c r="D23" s="80"/>
      <c r="E23" s="80"/>
      <c r="F23" s="80"/>
      <c r="G23" s="80"/>
    </row>
    <row r="24" s="71" customFormat="1" ht="34.5" customHeight="1" spans="1:7">
      <c r="A24" s="84">
        <v>3.1</v>
      </c>
      <c r="B24" s="85" t="s">
        <v>99</v>
      </c>
      <c r="C24" s="85"/>
      <c r="D24" s="85"/>
      <c r="E24" s="85"/>
      <c r="F24" s="124">
        <v>0.5</v>
      </c>
      <c r="G24" s="125" t="s">
        <v>17</v>
      </c>
    </row>
    <row r="25" s="71" customFormat="1" ht="45.75" customHeight="1" spans="1:7">
      <c r="A25" s="84">
        <v>3.2</v>
      </c>
      <c r="B25" s="85" t="s">
        <v>100</v>
      </c>
      <c r="C25" s="85"/>
      <c r="D25" s="85"/>
      <c r="E25" s="85"/>
      <c r="F25" s="124">
        <v>1</v>
      </c>
      <c r="G25" s="125" t="s">
        <v>17</v>
      </c>
    </row>
    <row r="26" s="71" customFormat="1" ht="36" customHeight="1" spans="1:7">
      <c r="A26" s="84">
        <v>3.3</v>
      </c>
      <c r="B26" s="90" t="s">
        <v>101</v>
      </c>
      <c r="C26" s="91"/>
      <c r="D26" s="91"/>
      <c r="E26" s="126"/>
      <c r="F26" s="124">
        <v>0.5</v>
      </c>
      <c r="G26" s="125" t="s">
        <v>17</v>
      </c>
    </row>
    <row r="27" s="71" customFormat="1" ht="81.95" customHeight="1" spans="1:7">
      <c r="A27" s="84">
        <v>3.4</v>
      </c>
      <c r="B27" s="90" t="s">
        <v>102</v>
      </c>
      <c r="C27" s="92"/>
      <c r="D27" s="92"/>
      <c r="E27" s="127"/>
      <c r="F27" s="124">
        <v>1</v>
      </c>
      <c r="G27" s="125" t="s">
        <v>17</v>
      </c>
    </row>
    <row r="28" s="71" customFormat="1" ht="43.5" customHeight="1" spans="1:7">
      <c r="A28" s="84">
        <v>3.5</v>
      </c>
      <c r="B28" s="85" t="s">
        <v>103</v>
      </c>
      <c r="C28" s="77"/>
      <c r="D28" s="77"/>
      <c r="E28" s="77"/>
      <c r="F28" s="124">
        <v>1</v>
      </c>
      <c r="G28" s="125" t="s">
        <v>17</v>
      </c>
    </row>
    <row r="29" s="71" customFormat="1" ht="63.95" customHeight="1" spans="1:9">
      <c r="A29" s="84">
        <v>3.6</v>
      </c>
      <c r="B29" s="85" t="s">
        <v>104</v>
      </c>
      <c r="C29" s="93"/>
      <c r="D29" s="93"/>
      <c r="E29" s="93"/>
      <c r="F29" s="124">
        <v>1</v>
      </c>
      <c r="G29" s="125" t="s">
        <v>17</v>
      </c>
      <c r="I29" s="137"/>
    </row>
    <row r="30" s="71" customFormat="1" ht="50.25" customHeight="1" spans="1:7">
      <c r="A30" s="84">
        <v>3.7</v>
      </c>
      <c r="B30" s="85" t="s">
        <v>105</v>
      </c>
      <c r="C30" s="94"/>
      <c r="D30" s="94"/>
      <c r="E30" s="94"/>
      <c r="F30" s="124">
        <v>1</v>
      </c>
      <c r="G30" s="125" t="s">
        <v>17</v>
      </c>
    </row>
    <row r="31" s="71" customFormat="1" ht="49.5" customHeight="1" spans="1:7">
      <c r="A31" s="84">
        <v>3.8</v>
      </c>
      <c r="B31" s="95" t="s">
        <v>106</v>
      </c>
      <c r="C31" s="93"/>
      <c r="D31" s="93"/>
      <c r="E31" s="93"/>
      <c r="F31" s="124">
        <v>2</v>
      </c>
      <c r="G31" s="125" t="s">
        <v>17</v>
      </c>
    </row>
    <row r="32" s="71" customFormat="1" ht="45" customHeight="1" spans="1:7">
      <c r="A32" s="84">
        <v>3.9</v>
      </c>
      <c r="B32" s="95" t="s">
        <v>107</v>
      </c>
      <c r="C32" s="93"/>
      <c r="D32" s="93"/>
      <c r="E32" s="93"/>
      <c r="F32" s="124">
        <v>2</v>
      </c>
      <c r="G32" s="125" t="s">
        <v>17</v>
      </c>
    </row>
    <row r="33" s="71" customFormat="1" ht="19.15" customHeight="1" spans="1:7">
      <c r="A33" s="96"/>
      <c r="B33" s="97"/>
      <c r="C33" s="89" t="s">
        <v>48</v>
      </c>
      <c r="D33" s="89"/>
      <c r="E33" s="89"/>
      <c r="F33" s="128">
        <f>SUM(F24:F32)</f>
        <v>10</v>
      </c>
      <c r="G33" s="129"/>
    </row>
    <row r="34" s="71" customFormat="1" ht="19.15" customHeight="1" spans="1:7">
      <c r="A34" s="98" t="s">
        <v>49</v>
      </c>
      <c r="B34" s="99"/>
      <c r="C34" s="99"/>
      <c r="D34" s="99"/>
      <c r="E34" s="130"/>
      <c r="F34" s="128">
        <f>F22+F33</f>
        <v>32</v>
      </c>
      <c r="G34" s="129"/>
    </row>
    <row r="35" s="73" customFormat="1" ht="20.1" customHeight="1" spans="1:7">
      <c r="A35" s="100" t="s">
        <v>108</v>
      </c>
      <c r="B35" s="101"/>
      <c r="C35" s="101"/>
      <c r="D35" s="101"/>
      <c r="E35" s="101"/>
      <c r="F35" s="101"/>
      <c r="G35" s="131"/>
    </row>
    <row r="36" s="74" customFormat="1" ht="57.95" customHeight="1" spans="1:7">
      <c r="A36" s="102">
        <v>4.1</v>
      </c>
      <c r="B36" s="103" t="s">
        <v>109</v>
      </c>
      <c r="C36" s="102" t="s">
        <v>110</v>
      </c>
      <c r="D36" s="102"/>
      <c r="E36" s="102"/>
      <c r="F36" s="102"/>
      <c r="G36" s="102"/>
    </row>
    <row r="37" s="74" customFormat="1" ht="48.75" customHeight="1" spans="1:7">
      <c r="A37" s="102">
        <v>4.2</v>
      </c>
      <c r="B37" s="103" t="s">
        <v>53</v>
      </c>
      <c r="C37" s="104" t="s">
        <v>54</v>
      </c>
      <c r="D37" s="105"/>
      <c r="E37" s="105"/>
      <c r="F37" s="105"/>
      <c r="G37" s="132"/>
    </row>
    <row r="38" s="74" customFormat="1" ht="30.75" customHeight="1" spans="1:7">
      <c r="A38" s="106">
        <v>4.3</v>
      </c>
      <c r="B38" s="107" t="s">
        <v>55</v>
      </c>
      <c r="C38" s="108" t="s">
        <v>111</v>
      </c>
      <c r="D38" s="109"/>
      <c r="E38" s="109"/>
      <c r="F38" s="109"/>
      <c r="G38" s="133"/>
    </row>
    <row r="39" s="74" customFormat="1" ht="30.75" customHeight="1" spans="1:7">
      <c r="A39" s="110"/>
      <c r="B39" s="111"/>
      <c r="C39" s="104" t="s">
        <v>57</v>
      </c>
      <c r="D39" s="105"/>
      <c r="E39" s="105"/>
      <c r="F39" s="105"/>
      <c r="G39" s="132"/>
    </row>
    <row r="40" s="74" customFormat="1" ht="49.5" customHeight="1" spans="1:7">
      <c r="A40" s="102">
        <v>4.4</v>
      </c>
      <c r="B40" s="103" t="s">
        <v>58</v>
      </c>
      <c r="C40" s="104" t="s">
        <v>57</v>
      </c>
      <c r="D40" s="105"/>
      <c r="E40" s="105"/>
      <c r="F40" s="105"/>
      <c r="G40" s="132"/>
    </row>
    <row r="41" s="74" customFormat="1" ht="49.5" customHeight="1" spans="1:7">
      <c r="A41" s="102">
        <v>4.5</v>
      </c>
      <c r="B41" s="112" t="s">
        <v>59</v>
      </c>
      <c r="C41" s="104" t="s">
        <v>60</v>
      </c>
      <c r="D41" s="105"/>
      <c r="E41" s="105"/>
      <c r="F41" s="105"/>
      <c r="G41" s="132"/>
    </row>
    <row r="42" s="74" customFormat="1" ht="30.75" customHeight="1" spans="1:7">
      <c r="A42" s="102">
        <v>4.6</v>
      </c>
      <c r="B42" s="112" t="s">
        <v>61</v>
      </c>
      <c r="C42" s="104" t="s">
        <v>62</v>
      </c>
      <c r="D42" s="105"/>
      <c r="E42" s="105"/>
      <c r="F42" s="105"/>
      <c r="G42" s="132"/>
    </row>
    <row r="43" s="74" customFormat="1" ht="42.95" customHeight="1" spans="1:7">
      <c r="A43" s="102">
        <v>4.7</v>
      </c>
      <c r="B43" s="112" t="s">
        <v>63</v>
      </c>
      <c r="C43" s="104" t="s">
        <v>64</v>
      </c>
      <c r="D43" s="105"/>
      <c r="E43" s="105"/>
      <c r="F43" s="105"/>
      <c r="G43" s="132"/>
    </row>
    <row r="44" s="74" customFormat="1" ht="20.1" customHeight="1" spans="1:7">
      <c r="A44" s="113" t="s">
        <v>112</v>
      </c>
      <c r="B44" s="114"/>
      <c r="C44" s="114"/>
      <c r="D44" s="114"/>
      <c r="E44" s="114"/>
      <c r="F44" s="114"/>
      <c r="G44" s="134"/>
    </row>
    <row r="45" s="74" customFormat="1" ht="73.5" customHeight="1" spans="1:7">
      <c r="A45" s="102">
        <v>5.1</v>
      </c>
      <c r="B45" s="103" t="s">
        <v>66</v>
      </c>
      <c r="C45" s="104" t="s">
        <v>67</v>
      </c>
      <c r="D45" s="105"/>
      <c r="E45" s="105"/>
      <c r="F45" s="105"/>
      <c r="G45" s="132"/>
    </row>
    <row r="46" s="74" customFormat="1" ht="77.25" customHeight="1" spans="1:7">
      <c r="A46" s="102">
        <v>5.2</v>
      </c>
      <c r="B46" s="112" t="s">
        <v>68</v>
      </c>
      <c r="C46" s="104" t="s">
        <v>113</v>
      </c>
      <c r="D46" s="105"/>
      <c r="E46" s="105"/>
      <c r="F46" s="105"/>
      <c r="G46" s="132"/>
    </row>
    <row r="47" s="74" customFormat="1" ht="108" customHeight="1" spans="1:7">
      <c r="A47" s="102">
        <v>5.3</v>
      </c>
      <c r="B47" s="112" t="s">
        <v>70</v>
      </c>
      <c r="C47" s="104" t="s">
        <v>114</v>
      </c>
      <c r="D47" s="105"/>
      <c r="E47" s="105"/>
      <c r="F47" s="105"/>
      <c r="G47" s="132"/>
    </row>
    <row r="48" s="74" customFormat="1" ht="51.75" customHeight="1" spans="1:7">
      <c r="A48" s="102">
        <v>5.4</v>
      </c>
      <c r="B48" s="112" t="s">
        <v>72</v>
      </c>
      <c r="C48" s="115" t="s">
        <v>73</v>
      </c>
      <c r="D48" s="115"/>
      <c r="E48" s="115"/>
      <c r="F48" s="115"/>
      <c r="G48" s="115"/>
    </row>
    <row r="49" s="74" customFormat="1" ht="23.25" customHeight="1" spans="1:7">
      <c r="A49" s="116" t="s">
        <v>115</v>
      </c>
      <c r="B49" s="117"/>
      <c r="C49" s="117"/>
      <c r="D49" s="117"/>
      <c r="E49" s="117"/>
      <c r="F49" s="117"/>
      <c r="G49" s="135"/>
    </row>
    <row r="50" s="71" customFormat="1" ht="368.1" customHeight="1" spans="1:7">
      <c r="A50" s="118">
        <v>6.1</v>
      </c>
      <c r="B50" s="95" t="s">
        <v>116</v>
      </c>
      <c r="C50" s="93"/>
      <c r="D50" s="93"/>
      <c r="E50" s="93"/>
      <c r="F50" s="124">
        <v>8</v>
      </c>
      <c r="G50" s="136" t="s">
        <v>117</v>
      </c>
    </row>
  </sheetData>
  <mergeCells count="52">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A23:G23"/>
    <mergeCell ref="B24:E24"/>
    <mergeCell ref="B25:E25"/>
    <mergeCell ref="B26:E26"/>
    <mergeCell ref="B27:E27"/>
    <mergeCell ref="B28:E28"/>
    <mergeCell ref="B29:E29"/>
    <mergeCell ref="B30:E30"/>
    <mergeCell ref="B31:E31"/>
    <mergeCell ref="B32:E32"/>
    <mergeCell ref="C33:E33"/>
    <mergeCell ref="A34:E34"/>
    <mergeCell ref="A35:G35"/>
    <mergeCell ref="C36:G36"/>
    <mergeCell ref="C37:G37"/>
    <mergeCell ref="C38:G38"/>
    <mergeCell ref="C39:G39"/>
    <mergeCell ref="C40:G40"/>
    <mergeCell ref="C41:G41"/>
    <mergeCell ref="C42:G42"/>
    <mergeCell ref="C43:G43"/>
    <mergeCell ref="A44:G44"/>
    <mergeCell ref="C45:G45"/>
    <mergeCell ref="C46:G46"/>
    <mergeCell ref="C47:G47"/>
    <mergeCell ref="C48:G48"/>
    <mergeCell ref="A49:G49"/>
    <mergeCell ref="B50:E50"/>
    <mergeCell ref="A38:A39"/>
    <mergeCell ref="B38:B39"/>
  </mergeCells>
  <pageMargins left="0.7" right="0.7" top="0.75" bottom="0.75" header="0.3" footer="0.3"/>
  <pageSetup paperSize="9" orientation="portrait" horizontalDpi="200" verticalDpi="300"/>
  <headerFooter/>
  <customProperties>
    <customPr name="IbpWorksheetKeyString_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69"/>
  <sheetViews>
    <sheetView zoomScale="85" zoomScaleNormal="85" workbookViewId="0">
      <selection activeCell="A1" sqref="A1:G1"/>
    </sheetView>
  </sheetViews>
  <sheetFormatPr defaultColWidth="9" defaultRowHeight="13.8"/>
  <cols>
    <col min="1" max="1" width="8.39814814814815" style="1" customWidth="1"/>
    <col min="2" max="2" width="13.462962962963" style="1" customWidth="1"/>
    <col min="3" max="4" width="13.462962962963" style="2" customWidth="1"/>
    <col min="5" max="5" width="43.3703703703704" style="2" customWidth="1"/>
    <col min="6" max="6" width="9.44444444444444" style="2" customWidth="1"/>
    <col min="7" max="7" width="30.3333333333333" style="2" customWidth="1"/>
    <col min="8" max="8" width="10" customWidth="1"/>
  </cols>
  <sheetData>
    <row r="1" customFormat="1" ht="30" customHeight="1" spans="1:7">
      <c r="A1" s="3" t="s">
        <v>118</v>
      </c>
      <c r="B1" s="3"/>
      <c r="C1" s="3"/>
      <c r="D1" s="3"/>
      <c r="E1" s="3"/>
      <c r="F1" s="3"/>
      <c r="G1" s="3"/>
    </row>
    <row r="2" customFormat="1" ht="30" customHeight="1" spans="1:7">
      <c r="A2" s="4" t="s">
        <v>119</v>
      </c>
      <c r="B2" s="4"/>
      <c r="C2" s="4"/>
      <c r="D2" s="4"/>
      <c r="E2" s="4"/>
      <c r="F2" s="4"/>
      <c r="G2" s="4"/>
    </row>
    <row r="3" customFormat="1" ht="30" customHeight="1" spans="1:7">
      <c r="A3" s="4" t="s">
        <v>120</v>
      </c>
      <c r="B3" s="4"/>
      <c r="C3" s="4"/>
      <c r="D3" s="4"/>
      <c r="E3" s="4"/>
      <c r="F3" s="4"/>
      <c r="G3" s="4"/>
    </row>
    <row r="4" customFormat="1" ht="30" customHeight="1" spans="1:7">
      <c r="A4" s="5" t="s">
        <v>121</v>
      </c>
      <c r="B4" s="5"/>
      <c r="C4" s="5"/>
      <c r="D4" s="5"/>
      <c r="E4" s="5"/>
      <c r="F4" s="5"/>
      <c r="G4" s="5"/>
    </row>
    <row r="5" customFormat="1" ht="30" customHeight="1" spans="1:7">
      <c r="A5" s="5" t="s">
        <v>122</v>
      </c>
      <c r="B5" s="5"/>
      <c r="C5" s="5"/>
      <c r="D5" s="5"/>
      <c r="E5" s="5"/>
      <c r="F5" s="5"/>
      <c r="G5" s="5"/>
    </row>
    <row r="6" customFormat="1" ht="30" customHeight="1" spans="1:7">
      <c r="A6" s="5" t="s">
        <v>5</v>
      </c>
      <c r="B6" s="5"/>
      <c r="C6" s="5"/>
      <c r="D6" s="5"/>
      <c r="E6" s="5"/>
      <c r="F6" s="5"/>
      <c r="G6" s="5"/>
    </row>
    <row r="7" customFormat="1" ht="30" customHeight="1" spans="1:7">
      <c r="A7" s="5" t="s">
        <v>6</v>
      </c>
      <c r="B7" s="5"/>
      <c r="C7" s="5"/>
      <c r="D7" s="5"/>
      <c r="E7" s="5"/>
      <c r="F7" s="5"/>
      <c r="G7" s="5"/>
    </row>
    <row r="8" customFormat="1" ht="30" customHeight="1" spans="1:7">
      <c r="A8" s="5" t="s">
        <v>7</v>
      </c>
      <c r="B8" s="5"/>
      <c r="C8" s="5"/>
      <c r="D8" s="5"/>
      <c r="E8" s="5"/>
      <c r="F8" s="5"/>
      <c r="G8" s="5"/>
    </row>
    <row r="9" customFormat="1" ht="30" customHeight="1" spans="1:7">
      <c r="A9" s="5" t="s">
        <v>8</v>
      </c>
      <c r="B9" s="5"/>
      <c r="C9" s="5"/>
      <c r="D9" s="5"/>
      <c r="E9" s="5"/>
      <c r="F9" s="5"/>
      <c r="G9" s="5"/>
    </row>
    <row r="10" customFormat="1" ht="46.15" customHeight="1" spans="1:7">
      <c r="A10" s="6" t="s">
        <v>9</v>
      </c>
      <c r="B10" s="7"/>
      <c r="C10" s="7"/>
      <c r="D10" s="7"/>
      <c r="E10" s="46"/>
      <c r="F10" s="32" t="s">
        <v>10</v>
      </c>
      <c r="G10" s="32" t="s">
        <v>11</v>
      </c>
    </row>
    <row r="11" customFormat="1" ht="19.9" customHeight="1" spans="1:7">
      <c r="A11" s="8" t="s">
        <v>12</v>
      </c>
      <c r="B11" s="9"/>
      <c r="C11" s="9"/>
      <c r="D11" s="9"/>
      <c r="E11" s="9"/>
      <c r="F11" s="9"/>
      <c r="G11" s="47"/>
    </row>
    <row r="12" ht="45" customHeight="1" spans="1:8">
      <c r="A12" s="10" t="s">
        <v>123</v>
      </c>
      <c r="B12" s="10" t="s">
        <v>124</v>
      </c>
      <c r="C12" s="11"/>
      <c r="D12" s="11"/>
      <c r="E12" s="11"/>
      <c r="F12" s="11"/>
      <c r="G12" s="48"/>
      <c r="H12" t="s">
        <v>125</v>
      </c>
    </row>
    <row r="13" customFormat="1" ht="19.9" customHeight="1" spans="1:7">
      <c r="A13" s="8" t="s">
        <v>15</v>
      </c>
      <c r="B13" s="9"/>
      <c r="C13" s="9"/>
      <c r="D13" s="9"/>
      <c r="E13" s="9"/>
      <c r="F13" s="9"/>
      <c r="G13" s="47"/>
    </row>
    <row r="14" customFormat="1" ht="19.5" customHeight="1" spans="1:7">
      <c r="A14" s="10">
        <v>1.1</v>
      </c>
      <c r="B14" s="12" t="s">
        <v>126</v>
      </c>
      <c r="C14" s="12"/>
      <c r="D14" s="12"/>
      <c r="E14" s="12"/>
      <c r="F14" s="35"/>
      <c r="G14" s="49"/>
    </row>
    <row r="15" customFormat="1" ht="83" customHeight="1" spans="1:7">
      <c r="A15" s="13" t="s">
        <v>127</v>
      </c>
      <c r="B15" s="14" t="s">
        <v>128</v>
      </c>
      <c r="C15" s="14"/>
      <c r="D15" s="14"/>
      <c r="E15" s="14"/>
      <c r="F15" s="50">
        <v>1</v>
      </c>
      <c r="G15" s="50" t="s">
        <v>17</v>
      </c>
    </row>
    <row r="16" customFormat="1" ht="52" customHeight="1" spans="1:7">
      <c r="A16" s="13" t="s">
        <v>129</v>
      </c>
      <c r="B16" s="14" t="s">
        <v>130</v>
      </c>
      <c r="C16" s="14"/>
      <c r="D16" s="14"/>
      <c r="E16" s="14"/>
      <c r="F16" s="50">
        <v>3</v>
      </c>
      <c r="G16" s="50" t="s">
        <v>17</v>
      </c>
    </row>
    <row r="17" customFormat="1" ht="78" customHeight="1" spans="1:7">
      <c r="A17" s="13" t="s">
        <v>131</v>
      </c>
      <c r="B17" s="15" t="s">
        <v>132</v>
      </c>
      <c r="C17" s="16"/>
      <c r="D17" s="16"/>
      <c r="E17" s="51"/>
      <c r="F17" s="50">
        <v>3</v>
      </c>
      <c r="G17" s="50" t="s">
        <v>17</v>
      </c>
    </row>
    <row r="18" customFormat="1" ht="39.4" customHeight="1" spans="1:7">
      <c r="A18" s="13" t="s">
        <v>133</v>
      </c>
      <c r="B18" s="15" t="s">
        <v>134</v>
      </c>
      <c r="C18" s="16"/>
      <c r="D18" s="16"/>
      <c r="E18" s="51"/>
      <c r="F18" s="50">
        <v>0.5</v>
      </c>
      <c r="G18" s="50" t="s">
        <v>17</v>
      </c>
    </row>
    <row r="19" customFormat="1" ht="46" customHeight="1" spans="1:7">
      <c r="A19" s="13" t="s">
        <v>135</v>
      </c>
      <c r="B19" s="15" t="s">
        <v>136</v>
      </c>
      <c r="C19" s="16"/>
      <c r="D19" s="16"/>
      <c r="E19" s="51"/>
      <c r="F19" s="50">
        <v>1</v>
      </c>
      <c r="G19" s="50" t="s">
        <v>17</v>
      </c>
    </row>
    <row r="20" customFormat="1" ht="28.5" customHeight="1" spans="1:7">
      <c r="A20" s="17">
        <v>2.1</v>
      </c>
      <c r="B20" s="18" t="s">
        <v>137</v>
      </c>
      <c r="C20" s="18"/>
      <c r="D20" s="18"/>
      <c r="E20" s="18"/>
      <c r="F20" s="50"/>
      <c r="G20" s="52"/>
    </row>
    <row r="21" customFormat="1" ht="38" customHeight="1" spans="1:7">
      <c r="A21" s="17" t="s">
        <v>138</v>
      </c>
      <c r="B21" s="14" t="s">
        <v>139</v>
      </c>
      <c r="C21" s="14"/>
      <c r="D21" s="14"/>
      <c r="E21" s="14"/>
      <c r="F21" s="50">
        <v>1</v>
      </c>
      <c r="G21" s="50" t="s">
        <v>17</v>
      </c>
    </row>
    <row r="22" customFormat="1" ht="38" customHeight="1" spans="1:7">
      <c r="A22" s="17" t="s">
        <v>140</v>
      </c>
      <c r="B22" s="14" t="s">
        <v>141</v>
      </c>
      <c r="C22" s="14"/>
      <c r="D22" s="14"/>
      <c r="E22" s="14"/>
      <c r="F22" s="50">
        <v>1</v>
      </c>
      <c r="G22" s="50" t="s">
        <v>17</v>
      </c>
    </row>
    <row r="23" customFormat="1" ht="89" customHeight="1" spans="1:7">
      <c r="A23" s="17" t="s">
        <v>142</v>
      </c>
      <c r="B23" s="14" t="s">
        <v>143</v>
      </c>
      <c r="C23" s="14"/>
      <c r="D23" s="14"/>
      <c r="E23" s="14"/>
      <c r="F23" s="50">
        <v>2</v>
      </c>
      <c r="G23" s="50" t="s">
        <v>17</v>
      </c>
    </row>
    <row r="24" customFormat="1" ht="37" customHeight="1" spans="1:7">
      <c r="A24" s="17" t="s">
        <v>144</v>
      </c>
      <c r="B24" s="14" t="s">
        <v>134</v>
      </c>
      <c r="C24" s="14"/>
      <c r="D24" s="14"/>
      <c r="E24" s="14"/>
      <c r="F24" s="50">
        <v>0.5</v>
      </c>
      <c r="G24" s="50" t="s">
        <v>17</v>
      </c>
    </row>
    <row r="25" customFormat="1" ht="47" customHeight="1" spans="1:7">
      <c r="A25" s="17" t="s">
        <v>145</v>
      </c>
      <c r="B25" s="19" t="s">
        <v>146</v>
      </c>
      <c r="C25" s="20"/>
      <c r="D25" s="20"/>
      <c r="E25" s="53"/>
      <c r="F25" s="50">
        <v>1</v>
      </c>
      <c r="G25" s="50" t="s">
        <v>17</v>
      </c>
    </row>
    <row r="26" customFormat="1" ht="31.5" customHeight="1" spans="1:7">
      <c r="A26" s="17"/>
      <c r="B26" s="21" t="s">
        <v>38</v>
      </c>
      <c r="C26" s="22"/>
      <c r="D26" s="22"/>
      <c r="E26" s="22"/>
      <c r="F26" s="21">
        <v>14</v>
      </c>
      <c r="G26" s="22"/>
    </row>
    <row r="27" customFormat="1" ht="15" spans="1:7">
      <c r="A27" s="23" t="s">
        <v>39</v>
      </c>
      <c r="B27" s="23"/>
      <c r="C27" s="23"/>
      <c r="D27" s="23"/>
      <c r="E27" s="23"/>
      <c r="F27" s="23"/>
      <c r="G27" s="23"/>
    </row>
    <row r="28" customFormat="1" ht="83" customHeight="1" spans="1:7">
      <c r="A28" s="17">
        <v>2.1</v>
      </c>
      <c r="B28" s="24" t="s">
        <v>147</v>
      </c>
      <c r="C28" s="24"/>
      <c r="D28" s="24"/>
      <c r="E28" s="24"/>
      <c r="F28" s="50">
        <v>3</v>
      </c>
      <c r="G28" s="50" t="s">
        <v>17</v>
      </c>
    </row>
    <row r="29" customFormat="1" ht="43" customHeight="1" spans="1:7">
      <c r="A29" s="17">
        <v>2.2</v>
      </c>
      <c r="B29" s="24" t="s">
        <v>148</v>
      </c>
      <c r="C29" s="24"/>
      <c r="D29" s="24"/>
      <c r="E29" s="24"/>
      <c r="F29" s="50">
        <v>4</v>
      </c>
      <c r="G29" s="50" t="s">
        <v>17</v>
      </c>
    </row>
    <row r="30" customFormat="1" ht="46" customHeight="1" spans="1:7">
      <c r="A30" s="17">
        <v>2.3</v>
      </c>
      <c r="B30" s="24" t="s">
        <v>149</v>
      </c>
      <c r="C30" s="24"/>
      <c r="D30" s="24"/>
      <c r="E30" s="24"/>
      <c r="F30" s="50">
        <v>2</v>
      </c>
      <c r="G30" s="50" t="s">
        <v>17</v>
      </c>
    </row>
    <row r="31" customFormat="1" ht="61" customHeight="1" spans="1:7">
      <c r="A31" s="17">
        <v>2.4</v>
      </c>
      <c r="B31" s="24" t="s">
        <v>150</v>
      </c>
      <c r="C31" s="24"/>
      <c r="D31" s="24"/>
      <c r="E31" s="24"/>
      <c r="F31" s="50">
        <v>2</v>
      </c>
      <c r="G31" s="50" t="s">
        <v>17</v>
      </c>
    </row>
    <row r="32" customFormat="1" ht="69" customHeight="1" spans="1:7">
      <c r="A32" s="17">
        <v>2.5</v>
      </c>
      <c r="B32" s="24" t="s">
        <v>151</v>
      </c>
      <c r="C32" s="24"/>
      <c r="D32" s="24"/>
      <c r="E32" s="24"/>
      <c r="F32" s="50">
        <v>2</v>
      </c>
      <c r="G32" s="50" t="s">
        <v>17</v>
      </c>
    </row>
    <row r="33" customFormat="1" ht="49" customHeight="1" spans="1:7">
      <c r="A33" s="17">
        <v>2.6</v>
      </c>
      <c r="B33" s="24" t="s">
        <v>152</v>
      </c>
      <c r="C33" s="24"/>
      <c r="D33" s="24"/>
      <c r="E33" s="24"/>
      <c r="F33" s="50">
        <v>0.5</v>
      </c>
      <c r="G33" s="50" t="s">
        <v>17</v>
      </c>
    </row>
    <row r="34" customFormat="1" ht="48" customHeight="1" spans="1:7">
      <c r="A34" s="17">
        <v>2.7</v>
      </c>
      <c r="B34" s="24" t="s">
        <v>153</v>
      </c>
      <c r="C34" s="24"/>
      <c r="D34" s="24"/>
      <c r="E34" s="24"/>
      <c r="F34" s="50">
        <v>0.5</v>
      </c>
      <c r="G34" s="50" t="s">
        <v>17</v>
      </c>
    </row>
    <row r="35" customFormat="1" ht="28.05" customHeight="1" spans="1:7">
      <c r="A35" s="17"/>
      <c r="B35" s="17" t="s">
        <v>48</v>
      </c>
      <c r="C35" s="25"/>
      <c r="D35" s="25"/>
      <c r="E35" s="54"/>
      <c r="F35" s="21">
        <f>SUM(F28:F34)</f>
        <v>14</v>
      </c>
      <c r="G35" s="55"/>
    </row>
    <row r="36" customFormat="1" ht="20" customHeight="1" spans="1:7">
      <c r="A36" s="23" t="s">
        <v>154</v>
      </c>
      <c r="B36" s="23"/>
      <c r="C36" s="23"/>
      <c r="D36" s="23"/>
      <c r="E36" s="23"/>
      <c r="F36" s="23"/>
      <c r="G36" s="23"/>
    </row>
    <row r="37" ht="51.75" customHeight="1" spans="1:8">
      <c r="A37" s="17">
        <v>3.1</v>
      </c>
      <c r="B37" s="26" t="s">
        <v>155</v>
      </c>
      <c r="C37" s="27"/>
      <c r="D37" s="27"/>
      <c r="E37" s="56"/>
      <c r="F37" s="50">
        <v>0.5</v>
      </c>
      <c r="G37" s="50" t="s">
        <v>17</v>
      </c>
      <c r="H37" s="57"/>
    </row>
    <row r="38" ht="48" customHeight="1" spans="1:8">
      <c r="A38" s="17">
        <v>3.2</v>
      </c>
      <c r="B38" s="4" t="s">
        <v>156</v>
      </c>
      <c r="C38" s="4"/>
      <c r="D38" s="4"/>
      <c r="E38" s="4"/>
      <c r="F38" s="50">
        <v>0.5</v>
      </c>
      <c r="G38" s="50" t="s">
        <v>17</v>
      </c>
      <c r="H38" s="57"/>
    </row>
    <row r="39" ht="48" customHeight="1" spans="1:8">
      <c r="A39" s="17">
        <v>3.3</v>
      </c>
      <c r="B39" s="4" t="s">
        <v>157</v>
      </c>
      <c r="C39" s="4"/>
      <c r="D39" s="4"/>
      <c r="E39" s="4"/>
      <c r="F39" s="50">
        <v>0.5</v>
      </c>
      <c r="G39" s="50" t="s">
        <v>17</v>
      </c>
      <c r="H39" s="57"/>
    </row>
    <row r="40" ht="48" customHeight="1" spans="1:8">
      <c r="A40" s="17">
        <v>3.4</v>
      </c>
      <c r="B40" s="4" t="s">
        <v>158</v>
      </c>
      <c r="C40" s="4"/>
      <c r="D40" s="4"/>
      <c r="E40" s="4"/>
      <c r="F40" s="50">
        <v>0.5</v>
      </c>
      <c r="G40" s="50" t="s">
        <v>17</v>
      </c>
      <c r="H40" s="57"/>
    </row>
    <row r="41" ht="48" customHeight="1" spans="1:8">
      <c r="A41" s="10">
        <v>3.5</v>
      </c>
      <c r="B41" s="28" t="s">
        <v>159</v>
      </c>
      <c r="C41" s="28"/>
      <c r="D41" s="28"/>
      <c r="E41" s="28"/>
      <c r="F41" s="35">
        <v>0.5</v>
      </c>
      <c r="G41" s="35" t="s">
        <v>17</v>
      </c>
      <c r="H41" s="57"/>
    </row>
    <row r="42" ht="48" customHeight="1" spans="1:8">
      <c r="A42" s="10">
        <v>3.6</v>
      </c>
      <c r="B42" s="29" t="s">
        <v>160</v>
      </c>
      <c r="C42" s="29"/>
      <c r="D42" s="29"/>
      <c r="E42" s="29"/>
      <c r="F42" s="35">
        <v>0.5</v>
      </c>
      <c r="G42" s="35" t="s">
        <v>17</v>
      </c>
      <c r="H42" s="57"/>
    </row>
    <row r="43" ht="48" customHeight="1" spans="1:8">
      <c r="A43" s="10">
        <v>3.7</v>
      </c>
      <c r="B43" s="29" t="s">
        <v>161</v>
      </c>
      <c r="C43" s="29"/>
      <c r="D43" s="29"/>
      <c r="E43" s="29"/>
      <c r="F43" s="35">
        <v>0.5</v>
      </c>
      <c r="G43" s="35" t="s">
        <v>17</v>
      </c>
      <c r="H43" s="57"/>
    </row>
    <row r="44" ht="38.65" customHeight="1" spans="1:8">
      <c r="A44" s="10">
        <v>3.8</v>
      </c>
      <c r="B44" s="29" t="s">
        <v>162</v>
      </c>
      <c r="C44" s="29"/>
      <c r="D44" s="29"/>
      <c r="E44" s="29"/>
      <c r="F44" s="35">
        <v>0.5</v>
      </c>
      <c r="G44" s="35" t="s">
        <v>17</v>
      </c>
      <c r="H44" s="57"/>
    </row>
    <row r="45" customFormat="1" ht="19.15" customHeight="1" spans="1:7">
      <c r="A45" s="10"/>
      <c r="B45" s="6" t="s">
        <v>48</v>
      </c>
      <c r="C45" s="30"/>
      <c r="D45" s="30"/>
      <c r="E45" s="58"/>
      <c r="F45" s="32">
        <f>SUM(F37:F44)</f>
        <v>4</v>
      </c>
      <c r="G45" s="59"/>
    </row>
    <row r="46" customFormat="1" ht="19.15" customHeight="1" spans="1:7">
      <c r="A46" s="6" t="s">
        <v>49</v>
      </c>
      <c r="B46" s="7"/>
      <c r="C46" s="30"/>
      <c r="D46" s="30"/>
      <c r="E46" s="58"/>
      <c r="F46" s="32">
        <f>F26+F35+F45</f>
        <v>32</v>
      </c>
      <c r="G46" s="59"/>
    </row>
    <row r="47" customFormat="1" ht="19.9" customHeight="1" spans="1:7">
      <c r="A47" s="8" t="s">
        <v>108</v>
      </c>
      <c r="B47" s="9"/>
      <c r="C47" s="9"/>
      <c r="D47" s="9"/>
      <c r="E47" s="9"/>
      <c r="F47" s="9"/>
      <c r="G47" s="47"/>
    </row>
    <row r="48" customFormat="1" ht="59.25" customHeight="1" spans="1:7">
      <c r="A48" s="31">
        <v>4.1</v>
      </c>
      <c r="B48" s="32" t="s">
        <v>109</v>
      </c>
      <c r="C48" s="33" t="s">
        <v>163</v>
      </c>
      <c r="D48" s="34"/>
      <c r="E48" s="34"/>
      <c r="F48" s="34"/>
      <c r="G48" s="60"/>
    </row>
    <row r="49" customFormat="1" ht="56.65" customHeight="1" spans="1:13">
      <c r="A49" s="35">
        <v>4.2</v>
      </c>
      <c r="B49" s="32" t="s">
        <v>53</v>
      </c>
      <c r="C49" s="33" t="s">
        <v>54</v>
      </c>
      <c r="D49" s="34"/>
      <c r="E49" s="34"/>
      <c r="F49" s="34"/>
      <c r="G49" s="60"/>
      <c r="M49" s="64"/>
    </row>
    <row r="50" customFormat="1" ht="45" customHeight="1" spans="1:13">
      <c r="A50" s="36">
        <v>4.3</v>
      </c>
      <c r="B50" s="37" t="s">
        <v>55</v>
      </c>
      <c r="C50" s="38" t="s">
        <v>56</v>
      </c>
      <c r="D50" s="39"/>
      <c r="E50" s="39"/>
      <c r="F50" s="39"/>
      <c r="G50" s="61"/>
      <c r="M50" s="64"/>
    </row>
    <row r="51" customFormat="1" ht="45" customHeight="1" spans="1:13">
      <c r="A51" s="40"/>
      <c r="B51" s="41"/>
      <c r="C51" s="33" t="s">
        <v>57</v>
      </c>
      <c r="D51" s="34"/>
      <c r="E51" s="34"/>
      <c r="F51" s="34"/>
      <c r="G51" s="60"/>
      <c r="M51" s="64"/>
    </row>
    <row r="52" customFormat="1" ht="45" customHeight="1" spans="1:13">
      <c r="A52" s="35">
        <v>4.4</v>
      </c>
      <c r="B52" s="32" t="s">
        <v>58</v>
      </c>
      <c r="C52" s="33" t="s">
        <v>57</v>
      </c>
      <c r="D52" s="34"/>
      <c r="E52" s="34"/>
      <c r="F52" s="34"/>
      <c r="G52" s="60"/>
      <c r="M52" s="64"/>
    </row>
    <row r="53" customFormat="1" ht="45" customHeight="1" spans="1:13">
      <c r="A53" s="35">
        <v>4.5</v>
      </c>
      <c r="B53" s="32" t="s">
        <v>59</v>
      </c>
      <c r="C53" s="26" t="s">
        <v>60</v>
      </c>
      <c r="D53" s="27"/>
      <c r="E53" s="27"/>
      <c r="F53" s="27"/>
      <c r="G53" s="56"/>
      <c r="M53" s="64"/>
    </row>
    <row r="54" customFormat="1" ht="45" customHeight="1" spans="1:13">
      <c r="A54" s="35">
        <v>4.6</v>
      </c>
      <c r="B54" s="32" t="s">
        <v>61</v>
      </c>
      <c r="C54" s="33" t="s">
        <v>62</v>
      </c>
      <c r="D54" s="34"/>
      <c r="E54" s="34"/>
      <c r="F54" s="34"/>
      <c r="G54" s="60"/>
      <c r="M54" s="64"/>
    </row>
    <row r="55" customFormat="1" ht="45" customHeight="1" spans="1:13">
      <c r="A55" s="35">
        <v>4.7</v>
      </c>
      <c r="B55" s="32" t="s">
        <v>63</v>
      </c>
      <c r="C55" s="33" t="s">
        <v>164</v>
      </c>
      <c r="D55" s="34"/>
      <c r="E55" s="34"/>
      <c r="F55" s="34"/>
      <c r="G55" s="60"/>
      <c r="M55" s="64"/>
    </row>
    <row r="56" customFormat="1" ht="19.9" customHeight="1" spans="1:7">
      <c r="A56" s="8" t="s">
        <v>112</v>
      </c>
      <c r="B56" s="9"/>
      <c r="C56" s="9"/>
      <c r="D56" s="9"/>
      <c r="E56" s="9"/>
      <c r="F56" s="9"/>
      <c r="G56" s="47"/>
    </row>
    <row r="57" customFormat="1" ht="45" customHeight="1" spans="1:7">
      <c r="A57" s="31">
        <v>5.1</v>
      </c>
      <c r="B57" s="32" t="s">
        <v>66</v>
      </c>
      <c r="C57" s="33" t="s">
        <v>67</v>
      </c>
      <c r="D57" s="34"/>
      <c r="E57" s="34"/>
      <c r="F57" s="34"/>
      <c r="G57" s="60"/>
    </row>
    <row r="58" customFormat="1" ht="45" customHeight="1" spans="1:7">
      <c r="A58" s="35">
        <v>5.2</v>
      </c>
      <c r="B58" s="32" t="s">
        <v>68</v>
      </c>
      <c r="C58" s="33" t="s">
        <v>113</v>
      </c>
      <c r="D58" s="34"/>
      <c r="E58" s="34"/>
      <c r="F58" s="34"/>
      <c r="G58" s="60"/>
    </row>
    <row r="59" customFormat="1" ht="77.25" customHeight="1" spans="1:7">
      <c r="A59" s="31">
        <v>5.3</v>
      </c>
      <c r="B59" s="32" t="s">
        <v>70</v>
      </c>
      <c r="C59" s="33" t="s">
        <v>165</v>
      </c>
      <c r="D59" s="34"/>
      <c r="E59" s="34"/>
      <c r="F59" s="34"/>
      <c r="G59" s="60"/>
    </row>
    <row r="60" customFormat="1" ht="45" customHeight="1" spans="1:7">
      <c r="A60" s="35">
        <v>5.4</v>
      </c>
      <c r="B60" s="32" t="s">
        <v>72</v>
      </c>
      <c r="C60" s="28" t="s">
        <v>73</v>
      </c>
      <c r="D60" s="28"/>
      <c r="E60" s="28"/>
      <c r="F60" s="28"/>
      <c r="G60" s="28"/>
    </row>
    <row r="61" customFormat="1" ht="25.5" customHeight="1" spans="1:7">
      <c r="A61" s="8" t="s">
        <v>115</v>
      </c>
      <c r="B61" s="9"/>
      <c r="C61" s="9"/>
      <c r="D61" s="9"/>
      <c r="E61" s="9"/>
      <c r="F61" s="9"/>
      <c r="G61" s="47"/>
    </row>
    <row r="62" customFormat="1" ht="42" customHeight="1" spans="1:7">
      <c r="A62" s="8"/>
      <c r="B62" s="9" t="s">
        <v>166</v>
      </c>
      <c r="C62" s="42"/>
      <c r="D62" s="42"/>
      <c r="E62" s="42"/>
      <c r="F62" s="42"/>
      <c r="G62" s="62"/>
    </row>
    <row r="63" customFormat="1" ht="42" customHeight="1" spans="1:7">
      <c r="A63" s="43">
        <v>6.2</v>
      </c>
      <c r="B63" s="43" t="s">
        <v>167</v>
      </c>
      <c r="C63" s="14" t="s">
        <v>168</v>
      </c>
      <c r="D63" s="44"/>
      <c r="E63" s="63"/>
      <c r="F63" s="44"/>
      <c r="G63" s="63"/>
    </row>
    <row r="64" customFormat="1" ht="47" customHeight="1" spans="1:7">
      <c r="A64" s="45"/>
      <c r="B64" s="45" t="s">
        <v>169</v>
      </c>
      <c r="C64" s="29" t="s">
        <v>170</v>
      </c>
      <c r="D64" s="29"/>
      <c r="E64" s="29"/>
      <c r="F64" s="29"/>
      <c r="G64" s="29"/>
    </row>
    <row r="65" customFormat="1" ht="33.4" customHeight="1" spans="1:7">
      <c r="A65" s="45"/>
      <c r="B65" s="45"/>
      <c r="C65" s="19" t="s">
        <v>171</v>
      </c>
      <c r="D65" s="65"/>
      <c r="E65" s="65"/>
      <c r="F65" s="20"/>
      <c r="G65" s="53"/>
    </row>
    <row r="66" customFormat="1" ht="29" customHeight="1" spans="1:7">
      <c r="A66" s="45"/>
      <c r="B66" s="45"/>
      <c r="C66" s="19" t="s">
        <v>172</v>
      </c>
      <c r="D66" s="65"/>
      <c r="E66" s="65"/>
      <c r="F66" s="20"/>
      <c r="G66" s="53"/>
    </row>
    <row r="67" customFormat="1" ht="32" customHeight="1" spans="1:7">
      <c r="A67" s="66"/>
      <c r="B67" s="66"/>
      <c r="C67" s="19" t="s">
        <v>173</v>
      </c>
      <c r="D67" s="65"/>
      <c r="E67" s="65"/>
      <c r="F67" s="20"/>
      <c r="G67" s="53"/>
    </row>
    <row r="68" customFormat="1" ht="49" customHeight="1" spans="1:7">
      <c r="A68" s="67">
        <v>6.3</v>
      </c>
      <c r="B68" s="67" t="s">
        <v>174</v>
      </c>
      <c r="C68" s="68" t="s">
        <v>175</v>
      </c>
      <c r="D68" s="69"/>
      <c r="E68" s="69"/>
      <c r="F68" s="69"/>
      <c r="G68" s="70"/>
    </row>
    <row r="69" customFormat="1" ht="49" customHeight="1" spans="1:7">
      <c r="A69" s="67"/>
      <c r="B69" s="67"/>
      <c r="C69" s="68" t="s">
        <v>176</v>
      </c>
      <c r="D69" s="69"/>
      <c r="E69" s="69"/>
      <c r="F69" s="69"/>
      <c r="G69" s="70"/>
    </row>
  </sheetData>
  <mergeCells count="75">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A27:G27"/>
    <mergeCell ref="B28:E28"/>
    <mergeCell ref="B29:E29"/>
    <mergeCell ref="B30:E30"/>
    <mergeCell ref="B31:E31"/>
    <mergeCell ref="B32:E32"/>
    <mergeCell ref="B33:E33"/>
    <mergeCell ref="B34:E34"/>
    <mergeCell ref="B35:E35"/>
    <mergeCell ref="A36:G36"/>
    <mergeCell ref="B37:E37"/>
    <mergeCell ref="B38:E38"/>
    <mergeCell ref="B39:E39"/>
    <mergeCell ref="B40:E40"/>
    <mergeCell ref="B41:E41"/>
    <mergeCell ref="B42:E42"/>
    <mergeCell ref="B43:E43"/>
    <mergeCell ref="B44:E44"/>
    <mergeCell ref="B45:E45"/>
    <mergeCell ref="A46:E46"/>
    <mergeCell ref="A47:G47"/>
    <mergeCell ref="C48:G48"/>
    <mergeCell ref="C49:G49"/>
    <mergeCell ref="C50:G50"/>
    <mergeCell ref="C51:G51"/>
    <mergeCell ref="C52:G52"/>
    <mergeCell ref="C53:G53"/>
    <mergeCell ref="C54:G54"/>
    <mergeCell ref="C55:G55"/>
    <mergeCell ref="A56:G56"/>
    <mergeCell ref="C57:G57"/>
    <mergeCell ref="C58:G58"/>
    <mergeCell ref="C59:G59"/>
    <mergeCell ref="C60:G60"/>
    <mergeCell ref="A61:G61"/>
    <mergeCell ref="B62:G62"/>
    <mergeCell ref="C63:G63"/>
    <mergeCell ref="C64:G64"/>
    <mergeCell ref="C65:G65"/>
    <mergeCell ref="C66:G66"/>
    <mergeCell ref="C67:G67"/>
    <mergeCell ref="C68:G68"/>
    <mergeCell ref="C69:G69"/>
    <mergeCell ref="A50:A51"/>
    <mergeCell ref="A63:A67"/>
    <mergeCell ref="A68:A69"/>
    <mergeCell ref="B50:B51"/>
    <mergeCell ref="B63:B67"/>
    <mergeCell ref="B68:B69"/>
  </mergeCells>
  <pageMargins left="0.7" right="0.7" top="0.75" bottom="0.75" header="0.3" footer="0.3"/>
  <pageSetup paperSize="9" orientation="portrait" horizontalDpi="200" verticalDpi="300"/>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麻醉工作站</vt:lpstr>
      <vt:lpstr>医用电动床</vt:lpstr>
      <vt:lpstr>医用病床</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user</cp:lastModifiedBy>
  <dcterms:created xsi:type="dcterms:W3CDTF">2006-09-14T03:21:00Z</dcterms:created>
  <dcterms:modified xsi:type="dcterms:W3CDTF">2025-04-09T15:18:10Z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2052-12.8.2.1113</vt:lpwstr>
  </property>
  <property fmtid="{D5CDD505-2E9C-101B-9397-08002B2CF9AE}" pid="3" name="ICV">
    <vt:lpwstr>472E76A43334E4F7321FF667F489264B_43</vt:lpwstr>
  </property>
</Properties>
</file>