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464"/>
  </bookViews>
  <sheets>
    <sheet name="近红外脑功能成像系统" sheetId="2" r:id="rId1"/>
    <sheet name="X射线血液辐照仪" sheetId="4" r:id="rId2"/>
    <sheet name="全自动核酸检测分析仪" sheetId="6" r:id="rId3"/>
    <sheet name="眼底照相机" sheetId="8" r:id="rId4"/>
    <sheet name="流式细胞仪" sheetId="7" r:id="rId5"/>
  </sheets>
  <definedNames>
    <definedName name="_GoBack" localSheetId="1">X射线血液辐照仪!$A$52</definedName>
    <definedName name="_GoBack" localSheetId="0">近红外脑功能成像系统!$A$63</definedName>
    <definedName name="_GoBack" localSheetId="4">流式细胞仪!$A$50</definedName>
    <definedName name="_GoBack" localSheetId="2">全自动核酸检测分析仪!$A$77</definedName>
    <definedName name="_GoBack" localSheetId="3">眼底照相机!$A$71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<sst xmlns="http://schemas.openxmlformats.org/spreadsheetml/2006/main" count="607" uniqueCount="286">
  <si>
    <t>上海交通大学医学院附属上海儿童医学中心开办项目（十二）</t>
  </si>
  <si>
    <t>设备名称：近红外脑功能成像系统</t>
  </si>
  <si>
    <t xml:space="preserve">预算总价：400万元    预算单价：400万元        采购数量： 1套 </t>
  </si>
  <si>
    <r>
      <rPr>
        <sz val="12"/>
        <rFont val="等线"/>
        <charset val="134"/>
        <scheme val="minor"/>
      </rPr>
      <t xml:space="preserve">所属医疗设备类别：□第一类     </t>
    </r>
    <r>
      <rPr>
        <sz val="12"/>
        <rFont val="Wingdings"/>
        <charset val="2"/>
      </rPr>
      <t>þ</t>
    </r>
    <r>
      <rPr>
        <sz val="12"/>
        <rFont val="等线"/>
        <charset val="134"/>
        <scheme val="minor"/>
      </rPr>
      <t>第二类    □ 第三类</t>
    </r>
  </si>
  <si>
    <t>需求内容及描述</t>
  </si>
  <si>
    <t>评分分值</t>
  </si>
  <si>
    <t>是否要提供技术支持资料（是/否）</t>
  </si>
  <si>
    <t>一、主要功能与目标</t>
  </si>
  <si>
    <t>该设备通过探测血液中血红蛋白浓度变化，同步成像并可视化大脑活动与氧代谢，反映组织代谢与血液供应状况，适用于大脑认知功能、脑网络研究及儿童康复、认知与精神状态评估治疗及教学、科研等。</t>
  </si>
  <si>
    <t>二、主要技术参数</t>
  </si>
  <si>
    <t>主机功耗：不高于200VA；最大输出设定下噪声：不高于40dB；</t>
  </si>
  <si>
    <t>否</t>
  </si>
  <si>
    <t>光源类型：LED光源，非激光光源，光源安全等级为豁免级；</t>
  </si>
  <si>
    <t>通道数：单主机，非级联，提供≥104有效探测通道（非断层），包含≥30发射探头、≥30接收探头，探测器为雪崩二极管APD，支持单人全脑同步检测，同时支持双人多脑区同步检测（单人≥31通道），支持三人多脑区同步检测（单人≥16通道），最多支持5个被试同时检测；</t>
  </si>
  <si>
    <t>检测波长：700nm≤波长≤900nm；</t>
  </si>
  <si>
    <t>检测波长间隔：≤135nm；</t>
  </si>
  <si>
    <t>发射探头光功率：单波长≥70mW；提供医疗器械检验机构出具的、并在药监局备案的技术要求或国内具备CMA或CNAS认证资质的第三方机构出具的检测报告首页和对应关键页作为证明材料；</t>
  </si>
  <si>
    <t>是</t>
  </si>
  <si>
    <t>采集方式：分时采集；</t>
  </si>
  <si>
    <t>内置脑功能检查方案--脑卒中康复检查方案；提供配套肢体检测任务，支持一键对采集的近红外数据进行分析，灵活提取血氧浓度变化定量指标，生成对应的三维图谱；提供采用厂商近红外脑功能成像产品支持实现的检查方案有效性的证明文件，包括SCI论文或临床试验报告（临床试验报告需具有临床试验备案，备案编号网络可查并提供查询网址链接）；</t>
  </si>
  <si>
    <t>2.9</t>
  </si>
  <si>
    <t>与整机同品牌科学研究分析软件，非第三方开源软件，获得计算机软件著作权登记证书;具备一站式数据分析功能，至少提供数据预处理、伪迹识别与校正、事件编辑、区块平均脑激活计算、一般线性模型GLM脑激活计算、脑网络连接计算、统计分析、批处理、结果可视化、超扫描分析等功能；已支撑发表一篇或以上的SCI论文证明其学术认可度，提供软件著作权证书以及SCI论文首页、引用标注页作为证明材料；</t>
  </si>
  <si>
    <t>2.10</t>
  </si>
  <si>
    <t>与整机同品牌科学研究分析软件，超扫描数据分析：支持对超扫描采集的双数据进行小波变换相干性（wavelet transform coherence）分析；支持超扫描小波变换相干分析的数值和图片结果一键批量导出；提供国内具备CMA或CNAS认证资质的第三方机构出具的检测报告首页和对应关键页作为证明材料；</t>
  </si>
  <si>
    <t>主要技术参数小计分值</t>
  </si>
  <si>
    <t>三、一般技术参数</t>
  </si>
  <si>
    <t>检测探头动态范围</t>
  </si>
  <si>
    <t>≥100dB，支撑儿童、成人、老年人等不同头围人群，从额叶到有头发的顶叶不同脑区的高质量探测需要；</t>
  </si>
  <si>
    <t>自适应增益调整</t>
  </si>
  <si>
    <t>提供≥120dB的动态范围，一键自适应光源功率-探测增益调整；</t>
  </si>
  <si>
    <t>光纤长度</t>
  </si>
  <si>
    <t>≥3.5m，自适应光纤探头；</t>
  </si>
  <si>
    <t>采用 L型带内置弹簧装置</t>
  </si>
  <si>
    <t>非直条型，方便在有头发覆盖区域检测信号，有效对抗运动伪迹；配置好后无需反复插拔光纤；提供图片作为证明材料；</t>
  </si>
  <si>
    <t>防水性及安全性</t>
  </si>
  <si>
    <t>探头防水性达到IPX7或以上，探头和头帽与人体头部直接接触，具备生物安全相容性；提供具备CMA或CNAS认证资质的第三方专业检测机构出具的检测报告，且生物安全相容性报告编号网络可查；</t>
  </si>
  <si>
    <t>扩展兼容性</t>
  </si>
  <si>
    <t>支持与各品牌不同规格型号脑电（EEG）、tDCS、TMS联用；提供厂家设备支撑发表的近红外联用功能的学术论文（SCI论文或中文核心期刊）作为证明材料；</t>
  </si>
  <si>
    <t>与整机同品牌采集软件</t>
  </si>
  <si>
    <t>至少支持层叠曲线、散布曲线、拓扑二维图像和拓扑三维MRI图像融合显示等多种信号显示方式；</t>
  </si>
  <si>
    <t>自定义任务课题设计</t>
  </si>
  <si>
    <t>支持自定义刺激素材，至少包括视频、音频、图片、文字，支持自定义时间长度和播放时序；相对外置第三方软件，同步性更高、操作更无缝/方便；</t>
  </si>
  <si>
    <t>内置自定义数据分析模块</t>
  </si>
  <si>
    <t>支持自定义时间窗、特征值、感兴趣区域（Region of Interest，ROI），以及ROI计算因子，并能够执行相应计算；支持两次或多次脑功能检查数据比照分析；</t>
  </si>
  <si>
    <t>3.10</t>
  </si>
  <si>
    <t>脑功能临床检查报告图表</t>
  </si>
  <si>
    <t>可选取散布曲线、拓扑二维图、拓扑三维图、特征值图表进入报告，多样化的图表排布方案供选择，支持预览，报告可另存为word、pdf格式文本；</t>
  </si>
  <si>
    <t>3.11</t>
  </si>
  <si>
    <t>脑功能临床检查患者端交互软件</t>
  </si>
  <si>
    <t>支持windows操作系统,获得计算机软件著作权登记证书；内置至少Go-Nogo、Working Memory、N-back等任务呈现方案，可实现同步打标；与正确率反应时等行为学数据通讯；提供软件著作权作为证明材料；</t>
  </si>
  <si>
    <t>3.12</t>
  </si>
  <si>
    <t>内置临床科研研究模板</t>
  </si>
  <si>
    <t>提供至少包括言语流畅性、Go-Nogo、N-back等多个研究模板，并针对模板提供自动分析和参数提取；任务课题一键切换，方便快速开展多个任务课题检测；</t>
  </si>
  <si>
    <t>3.13</t>
  </si>
  <si>
    <t>内置脑功能检查模块--语言流畅性检测</t>
  </si>
  <si>
    <t>提取积分值、重心值和斜率等特征参数，提取脑激活波形图谱、三维脑图、特征值图表等指标参数，一键生成脑功能检查报告，并提供结果提示及报告模板；</t>
  </si>
  <si>
    <t>3.14</t>
  </si>
  <si>
    <t>支持一般线性模型GLM分析</t>
  </si>
  <si>
    <t>支持一般线性模型GLM分析，得到学术界认可；提供SCI论文首页，分析软件标注页，以及一般线性模型GLM分析功能图示页作为证明材料；</t>
  </si>
  <si>
    <t>3.15</t>
  </si>
  <si>
    <t>支持脑网络连接计算</t>
  </si>
  <si>
    <t>支持脑网络连接计算，得到学术界认可，提供SCI论文首页，分析软件标注页，以及脑网络连接计算功能图示页作为证明材料；</t>
  </si>
  <si>
    <t>3.16</t>
  </si>
  <si>
    <t>BlockAverage计算</t>
  </si>
  <si>
    <t>提供BlockAverage计算功能，能够自定义计算条件，能够设置5种特征值的计算，至少包括均值、差值、重心值、积分值、斜率；提供国内具备CMA或CNAS认证资质的第三方机构出具的检测报告首页和对应关键页作为证明材料；</t>
  </si>
  <si>
    <t>3.17</t>
  </si>
  <si>
    <t>提供脑网络分析功能的个体（Level 1）、群组(Level 2)数据统计</t>
  </si>
  <si>
    <t>支持个体和群组水平的2个及以上感兴趣区（ROI）的自定义设置及图谱排布编辑；支持自定义时间区间划定，脑网络连接系数计算可选Pearson或Cross规则，矩阵类型可定义为ZMap或RMap，并支持阈值化计算；支持输出功能连接矩阵、2个及以上ROI水平和全通道的2种二维功能连接图谱和5种视角的三维脑功能连接图谱与连接参数的计算和导出；支持脑网络连接系数群组统计分析，统计校验支持t检验或单因素方差分析；可定义群组内相同SD数据的ROI；</t>
  </si>
  <si>
    <t>3.18</t>
  </si>
  <si>
    <t>支持导入探头的3D定位数据</t>
  </si>
  <si>
    <t>支持配准到标准脑模型，定位信息更准确；提供至少6种标准脑模型模版，包括但不限于成人、新生儿、一岁、两岁等多年龄的脑模型模版；提供Automatic Anatomical Labeling脑分区标签，提供Brodamnn Area(Talairach daemon)脑分区标签，提供Brodamnn Area(Chris rorden’MRIcro) 脑分区标签，提供LPBA40脑分区标签；支持高水准的医疗与科研要求；支持导出所有发射极、接收极和通道的MNI坐标和脑分区信息，提高研究的严谨性与可重复性；支持导入定位信息；提供软件截图作为证明材料；</t>
  </si>
  <si>
    <t>3.19</t>
  </si>
  <si>
    <t>数据显示及图像保存</t>
  </si>
  <si>
    <t>支持显示原始光强信号曲线、光密度曲线、血氧浓度曲线；支持区块平均激活图、GLM beta值激活图，脑网络连接图、统计参数图等结果的多种显示方式，包括二维拓扑显示、二维头模叠加显示、三维MRI图像融合叠加显示（玻璃视图效果等）等；支持波形、二维、三维图像的各种查看方式与保存为".tif"、".bmp"、".mat"等格式；支持数据和处理结果导出保存为".CSV"等多种数据格式；</t>
  </si>
  <si>
    <t>3.20</t>
  </si>
  <si>
    <t>学术影响</t>
  </si>
  <si>
    <t>厂商的近红外脑功能成像产品已支撑国内研究机构发表SCI论文五十篇以上；提供论文中英文目录作为证明材料；</t>
  </si>
  <si>
    <t xml:space="preserve">         一般技术参数小计分值</t>
  </si>
  <si>
    <t>技术参数总计分值</t>
  </si>
  <si>
    <t>四、伴随服务要求</t>
  </si>
  <si>
    <t>产品配置要求</t>
  </si>
  <si>
    <t xml:space="preserve">1.主机：1台
2.发射探头：30个
3.接收探头：30个
4.头帽：4顶
5.系统软件：1套
6.分析软件：1套
7.患者端交互软件：1套
8.加密锁：1套
</t>
  </si>
  <si>
    <t>随机工具、产品的升级要求</t>
  </si>
  <si>
    <t>设备软件升级，可免费提供升级服务</t>
  </si>
  <si>
    <t>安装</t>
  </si>
  <si>
    <r>
      <rPr>
        <sz val="12"/>
        <rFont val="等线"/>
        <charset val="134"/>
      </rPr>
      <t>√</t>
    </r>
    <r>
      <rPr>
        <sz val="12"/>
        <rFont val="等线"/>
        <charset val="134"/>
        <scheme val="minor"/>
      </rPr>
      <t>需要     □不需要</t>
    </r>
  </si>
  <si>
    <t>投标人确保器械安全无损地运抵用户指定现场，并承担器械的运费、保险费、装卸费等费用。投标人还应在发货前通知用户，器械的运输信息以及到货时间，以便做好验货准备.</t>
  </si>
  <si>
    <t>调试</t>
  </si>
  <si>
    <t>对器械进行开箱清点检查验收，如果发现数量不足或有质量、技术等问题，投标人应在设备正式启用后的7天内，按照用户的要求，采取补足、更换或退货等处理措施，并承担由此发生的一切损失和费用。</t>
  </si>
  <si>
    <t>提供技术援助</t>
  </si>
  <si>
    <t>货物送达用户指定地点后，投标方应在7天内派工程技术人员到达现场，在招标方技术人员在场的情况下开箱清点货物，组织安装、调试，并承担因此发生的一切费用。</t>
  </si>
  <si>
    <t>培训</t>
  </si>
  <si>
    <t>技术培训：投标人应免费对招标人操作、维修人员进行一定时期的正规的整套设备操作、维护保养、检测等内容的技术培训。提供操作手册</t>
  </si>
  <si>
    <t>验收方案</t>
  </si>
  <si>
    <t>设备安装后，医院按国家标准及厂方标准进行质量验收，投标人应向招标人提供详细的验收标准、验收手册。</t>
  </si>
  <si>
    <t>五、售后服务要求</t>
  </si>
  <si>
    <t>售后服务响应时间</t>
  </si>
  <si>
    <t>售后医疗器械故障报修的响应时间2小时,工程师到场时间24小时,排除故障时间48小时,不能及时修复的补救措施提供备件。</t>
  </si>
  <si>
    <t>服务内容与计划</t>
  </si>
  <si>
    <t>质保期内所有服务及配件全部免费，包括零部件更换费用、维修费用、维护保养费用、校验服务费用和人工等费用，所投产品软件终身免费升级。</t>
  </si>
  <si>
    <t>维保内容与价格</t>
  </si>
  <si>
    <t>1、质保期≥36个月，质保期内提供每年2次定期预防性维护，卖方工程师向买方提供定期保养报告，质保期内一切费用全免。
2、质保期后终身维修，投标人须承诺质保期满后，维修人工费全免，差旅费全免。</t>
  </si>
  <si>
    <t>备品备件供货与价格</t>
  </si>
  <si>
    <t>负责器械的终身维修并应继续提供优质的服务，储备足够的零配件备库。质保期满后以不高于75折的优惠价供应维修零配件。</t>
  </si>
  <si>
    <t>设备名称：X射线血液辐照仪</t>
  </si>
  <si>
    <t>预算总价：190万    预算单价： 190万       采购数量：1套</t>
  </si>
  <si>
    <t>所属医疗设备类别：□第一类     □第二类    √ 第三类</t>
  </si>
  <si>
    <t>适用于采供血机构或医院对袋装血液和血液制品进行X射线血液辐照，包括全血、红细胞、血小板、粒细胞。灭活血液制品中的活性淋巴系统，预防输血相关性移植物抗宿主病，提升输血安全。</t>
  </si>
  <si>
    <t xml:space="preserve">X射线球管固定不动，且辐射角达到360°，保证样品辐照的均匀性和高效性；
</t>
  </si>
  <si>
    <t>每批次12个单位红细胞样品辐照时间：≤6分钟，辐照时间误差：≤1%（提供第三方检验报告证明）；</t>
  </si>
  <si>
    <t xml:space="preserve">单次辐照，辐照杯总容量：≥6L
</t>
  </si>
  <si>
    <t xml:space="preserve">设备整机最大功率≤3300W，减少产热量，保障血液制品的稳定性（提供第三方检验报告证明）；
</t>
  </si>
  <si>
    <t>使用单X射线球管的辐照中心剂量率：≥6Gy/min（提供第三方检验报告证明）；</t>
  </si>
  <si>
    <t>由于血液制品对X射线有明显的衰减，为了保证辐照的均匀性，所有样品杯的直径≤10cm；</t>
  </si>
  <si>
    <t xml:space="preserve"> </t>
  </si>
  <si>
    <t>3.1.1</t>
  </si>
  <si>
    <t>精确度</t>
  </si>
  <si>
    <t>为了保证X射线的穿透力，X射线球管最大电压≥155kV</t>
  </si>
  <si>
    <t>3.1.2</t>
  </si>
  <si>
    <t>X射线球管需配备真空度监测维持系统，实时显示球管真空度。</t>
  </si>
  <si>
    <t>3.1.3</t>
  </si>
  <si>
    <t>设备配置的所有辐照杯，参考点剂量率：均≥6Gy/min。</t>
  </si>
  <si>
    <t>3.1.4</t>
  </si>
  <si>
    <t>设备配置的所有辐照杯，样品剂量均一性：误差≤±20%。</t>
  </si>
  <si>
    <t>3.2.1</t>
  </si>
  <si>
    <t>灵敏度</t>
  </si>
  <si>
    <t>设备的软件系统可远程使用，操作人员无需在辐照仪旁边进行扫码录入和报告输出等工作；软件系统实时显示仪器状态及辐照仪外界剂量。</t>
  </si>
  <si>
    <t>3.2.2</t>
  </si>
  <si>
    <t>仪器配需配有有条形码阅读器，能扫码自动录入血液制品信息；并且能在前一批样品辐照的同时，扫码录入下一批样品，提高使用效率。</t>
  </si>
  <si>
    <t>3.2.3</t>
  </si>
  <si>
    <t>参考点剂量精准性：≤10%</t>
  </si>
  <si>
    <t>3.2.4</t>
  </si>
  <si>
    <t>每批次样品辐照，设备能生成辐照报告，报告可打印，也可以多种文件格式输出，可以根据用户需求生成条件的汇总报告；</t>
  </si>
  <si>
    <t>3.3.1</t>
  </si>
  <si>
    <t>稳定性</t>
  </si>
  <si>
    <t>安全性：仪器需为全屏蔽机，无需外加防护。仪器运行时，距离仪器5cm处的剂量率不高于0.2uSv/h。</t>
  </si>
  <si>
    <t>3.3.2</t>
  </si>
  <si>
    <t>设备需配备安全性检测器，实时显示外界剂量率，超过阈值自动报警。</t>
  </si>
  <si>
    <t>3.3.3</t>
  </si>
  <si>
    <t>设备正常运行期间噪音不大于70dB(A)</t>
  </si>
  <si>
    <t>3.4.1</t>
  </si>
  <si>
    <t>耐用度</t>
  </si>
  <si>
    <t>设备配置外置独立冷却系统，实时监测水温、流速，超过阈值自动报警；为方便安装进入楼层电梯和房间，设备的长度或宽度，至少有一面≤900mm，仪器整机重量≤900KG；仪器装有脚轮和脚垫</t>
  </si>
  <si>
    <t>3.4.2</t>
  </si>
  <si>
    <t>设备散热性能良好，在30°C环境温度下，可连续辐照8小时以上；设备需配有安全关联门锁系统，具备辐射指示及故障报警装置；辐照仓门打开时，装置会自动切断X射线球管电源；设备安全门锁未完全关闭时，设备不能启动X射线，且会蜂鸣提醒。</t>
  </si>
  <si>
    <t>1.X射线血液辐照仪主机*1
2.血液辐照控制系统（含电脑和软件）*1
3.冷水机*1
4.条形码扫描器*1
5.个人剂量报警仪*1
6.承重板*1
7、辐照剂量检测卡*6000张
8、不间断电源1套</t>
  </si>
  <si>
    <t>1、质保期≥60个月，质保期内提供每年2次定期预防性维护，卖方工程师向买方提供定期保养报告，质保期内一切费用全免。
2、质保期后终身维修，投标人须承诺质保期满后，维修人工费全免，差旅费全免。</t>
  </si>
  <si>
    <t>设备名称：全自动核酸检测分析仪</t>
  </si>
  <si>
    <t>预算总价：160万    预算单价： 40万       采购数量：  4 套</t>
  </si>
  <si>
    <r>
      <rPr>
        <sz val="12"/>
        <rFont val="等线"/>
        <charset val="134"/>
        <scheme val="minor"/>
      </rPr>
      <t xml:space="preserve">所属医疗设备类别：□第一类     □第二类    </t>
    </r>
    <r>
      <rPr>
        <sz val="12"/>
        <rFont val="Wingdings 2"/>
        <charset val="2"/>
      </rPr>
      <t>R</t>
    </r>
    <r>
      <rPr>
        <sz val="12"/>
        <rFont val="等线"/>
        <charset val="134"/>
        <scheme val="minor"/>
      </rPr>
      <t xml:space="preserve"> 第三类</t>
    </r>
  </si>
  <si>
    <t>设备一（采购数量：2）（核心产品）</t>
  </si>
  <si>
    <t xml:space="preserve">用于运行实时荧光 PCR 实验并对实验数据进行分析；仪器是在实验室内操作，配合相应试剂，对取自患者体内的分析物（如血液、体液等）或其它分析物中
的目标核酸进行快速、准确的定量、定性检测，或者进行熔解曲线、基因型分析等研究。
</t>
  </si>
  <si>
    <t>检测通道：96孔</t>
  </si>
  <si>
    <t>热盖温度30℃-108℃（热盖温度可调）电子自动热盖</t>
  </si>
  <si>
    <t>检测光源：大功率LED，无需定期更换</t>
  </si>
  <si>
    <t>最大升温速率：4.0℃/S</t>
  </si>
  <si>
    <t>激发波长：470nm/530nm/630nm/580nm/预留2通道</t>
  </si>
  <si>
    <t>荧光检测波长：510nm/565nm/665nm/620nm/预留2通道</t>
  </si>
  <si>
    <t>控温方法：半导体热电模块，模块控温、试管控温，控温范围：4～99℃</t>
  </si>
  <si>
    <t>多重荧光检测：多重检测，无需校正。</t>
  </si>
  <si>
    <t>检测器：高灵敏度光电传感器</t>
  </si>
  <si>
    <t>控温精度：±0.1℃</t>
  </si>
  <si>
    <t>温度均匀性：±0.1℃</t>
  </si>
  <si>
    <t>检测灵敏度：最小分辨率为 1 个拷贝</t>
  </si>
  <si>
    <t>样本检测重复性 CV&lt; 1.00%</t>
  </si>
  <si>
    <t>有断电保护</t>
  </si>
  <si>
    <t>使用期限：7年</t>
  </si>
  <si>
    <t>3.5.1</t>
  </si>
  <si>
    <t>其他</t>
  </si>
  <si>
    <t>可检测的荧光染料：SYBR、FAM 、TET 、HEX、JOE、VIC、ROX、TAMRA、CY3、CY5 、TEXRD</t>
  </si>
  <si>
    <t>设备二（采购数量：2）</t>
  </si>
  <si>
    <r>
      <rPr>
        <b/>
        <sz val="12"/>
        <rFont val="等线"/>
        <charset val="134"/>
        <scheme val="minor"/>
      </rPr>
      <t>主要功能：</t>
    </r>
    <r>
      <rPr>
        <sz val="12"/>
        <rFont val="等线"/>
        <charset val="134"/>
        <scheme val="minor"/>
      </rPr>
      <t xml:space="preserve">分子POCT检测技术可以更加快速、精准的鉴别新型冠状病毒COVID-19、甲型流感FluA、乙型流感病毒FluB、合胞病毒RSV以及肺炎支原体MP感染的状况及阶段。临床上，医生可根据病原快速核酸检测的结果，在发病早期就能精准的判断感染情况，并对病人进行准确的诊断治疗；核酸快检技术突破了传统的检测方法的局限性，大幅缩短了检测时间、提高了检测准确性，可以满足临床诊断迫切的要求，弥补传统核酸检测或其他方法学检测技术的缺陷和不足。
</t>
    </r>
  </si>
  <si>
    <t>设备功能、用途：用于定性检测呼吸道咽拭子等生物样本中的病原体靶核酸</t>
  </si>
  <si>
    <t>功能及适用
可对待测样品进行Ct值分析。
数据传导：支持将实验数据导出导入，支持双向Liz联</t>
  </si>
  <si>
    <t>系统和方法学：该分析系统主要基于变温的荧光聚合酶链式反应（PCR）原理，含有核酸提取模块的检测项目采用的核酸提取方法为磁珠法。</t>
  </si>
  <si>
    <t>系统全集成：集样本处理与提取、PCR扩增与检测、人机交互模块、软件等功能模块于一体。</t>
  </si>
  <si>
    <t>2.5.1</t>
  </si>
  <si>
    <t>具有独立任务模块，各模块独立控温，实现随来随检，无需攒样</t>
  </si>
  <si>
    <t>2.5.2</t>
  </si>
  <si>
    <t>平均升温速率：不小于15℃/s (50℃-90℃)
平均降温速率：不小于15℃/s (90℃-50℃)</t>
  </si>
  <si>
    <t>2.5.3</t>
  </si>
  <si>
    <t xml:space="preserve">测定值与设置温度差值的绝对值不大于0.5℃
模块温度均匀性：温度差值应在±1℃范围内
</t>
  </si>
  <si>
    <t>2.5.4</t>
  </si>
  <si>
    <t>温度持续时间准确度：温度持续时间与编制温度时间的相对偏差在±5%范围内</t>
  </si>
  <si>
    <t>通量及拓展性：单机检测≥4通量，可多台联机拓展，实现≥40通量；</t>
  </si>
  <si>
    <t>2.7.1</t>
  </si>
  <si>
    <t>加样方式：方式一：配套一次性加样吸管，，单样本检测上样量：200ul-400ul；方式二：支持采样拭子直接折断到配套卡盒的加样方式，该方式无需移液和生物安全柜。</t>
  </si>
  <si>
    <t>2.7.2</t>
  </si>
  <si>
    <t>搭配不同的检测试剂，检测时间可实现：≤30min</t>
  </si>
  <si>
    <t>试剂性能：试剂盒为预分装的一体化全封闭检测试剂盒，集核酸提取、扩增、检测于一体，试剂预分装，无需配制试剂；</t>
  </si>
  <si>
    <t>配套试剂需采用内源性内标，可实时监控采样过程。（提供原厂试剂说明书）</t>
  </si>
  <si>
    <t>模块控温精度：小于等于0.5°</t>
  </si>
  <si>
    <t>荧光强度检测精密度：≤5%变异系数</t>
  </si>
  <si>
    <t>荧光强度检测重复性：≤3%变异系数</t>
  </si>
  <si>
    <t>使用寿命≥8 年，超出使用寿命后禁止使用。本产品的使用寿命是根据加速老化试验结果配合仿真计算确定的。在使用过程中，用户应按照产品说明书的要求对产品进行使用、维护、保养和维修。在维护、保养或维修后，经确认仍能保持基本安全性和有效性的产品，可以正常使用。</t>
  </si>
  <si>
    <t>全部设备技术参数总计分值</t>
  </si>
  <si>
    <t xml:space="preserve">
主机*2
</t>
  </si>
  <si>
    <t>主机*2</t>
  </si>
  <si>
    <t>设备名称：眼底照相机</t>
  </si>
  <si>
    <t>预算总价：150万元    预算单价：150万元        采购数量：  1套</t>
  </si>
  <si>
    <r>
      <rPr>
        <sz val="12"/>
        <rFont val="等线"/>
        <charset val="134"/>
        <scheme val="minor"/>
      </rPr>
      <t xml:space="preserve">所属医疗设备类别：□第一类     </t>
    </r>
    <r>
      <rPr>
        <sz val="12"/>
        <rFont val="Segoe UI Symbol"/>
        <charset val="134"/>
      </rPr>
      <t>✔</t>
    </r>
    <r>
      <rPr>
        <sz val="12"/>
        <rFont val="等线"/>
        <charset val="134"/>
        <scheme val="minor"/>
      </rPr>
      <t>第二类    □ 第三类</t>
    </r>
  </si>
  <si>
    <t>用于眼底视网膜及视网膜周边部摄影检查，检测；支持疾病检测、诊断和分层分析，显示和存储眼底影像，同时支持FFA荧光素钠眼底血管造影功能</t>
  </si>
  <si>
    <t>成像原理：cSLO共焦激光扫描技术</t>
  </si>
  <si>
    <t>成像光源≥4个激光器，可发射四种不同波长的激光，保证成像色彩最佳（提供检测报告证明文件）</t>
  </si>
  <si>
    <t>屈光补偿范围：≥-30D~+20D（提供检测报告证明文件）</t>
  </si>
  <si>
    <t>光学前端移动范围：水平左右≥85mm，水平前后≥100mm，垂直升降≥25mm（提供检测报告证明文件）</t>
  </si>
  <si>
    <t>具备荧光素钠眼底血管造影功能（FFA），可对拍摄参数进行设备（提供检测报告证明文件）</t>
  </si>
  <si>
    <t>支持和SS-OCTA（扫频OCTA）联合对位方案：可实现同屏同步逐点对位，且超广角眼底彩照与不低于75°范围的眼底OCT及OCTA精准联合对位分析，最高可与60°眼底OCT及OCTA精准联合对位分析</t>
  </si>
  <si>
    <t>具备蓝激光：蓝激光波长≥488nm，功率≤0.35mW（提供检测报告证明文件）</t>
  </si>
  <si>
    <t>具备绿激光：绿激光波长≥520nm，功率≤0.35mW（提供检测报告证明文件）</t>
  </si>
  <si>
    <t>具备红激光：红激光波长≥660nm，功率≤0.35mW（提供检测报告证明文件）</t>
  </si>
  <si>
    <t>具备红外激光：红外激光波长≥785nm，功率≤1mW（提供检测报告证明文件）</t>
  </si>
  <si>
    <t>3.1.5</t>
  </si>
  <si>
    <r>
      <rPr>
        <sz val="12"/>
        <rFont val="宋体"/>
        <charset val="134"/>
      </rPr>
      <t>光学分辨率≤10</t>
    </r>
    <r>
      <rPr>
        <sz val="12"/>
        <rFont val="Calibri"/>
        <charset val="134"/>
      </rPr>
      <t>μ</t>
    </r>
    <r>
      <rPr>
        <sz val="12"/>
        <rFont val="宋体"/>
        <charset val="134"/>
      </rPr>
      <t>m；数字分辨率≥3072*3072 pixels</t>
    </r>
  </si>
  <si>
    <t>3.1.6</t>
  </si>
  <si>
    <t>成像范围：单次无拼接≥ 133°，拼图成像范围≥220°</t>
  </si>
  <si>
    <t>瞳孔要求：免散瞳，瞳孔直径≥1.5mm</t>
  </si>
  <si>
    <t>超广角成像方案：一体化超广角镜头设计确保周边仍有较高的分辨率，且周边影像无畸变，确保真实还原眼底形态</t>
  </si>
  <si>
    <t>头架移动范围：垂直移动范围≥60mm（提供检测报告证明文件）</t>
  </si>
  <si>
    <t>WF拍摄模式 ≥200°（单一方向）UWF拍摄模式≥200°（全周方向）</t>
  </si>
  <si>
    <t>具备无赤光成像、青光眼立体成像</t>
  </si>
  <si>
    <t>量化功能：支持距离，面积，视盘ONH分析等精确测量以及标记功能</t>
  </si>
  <si>
    <t>具备动态造影，最大录像时长≥120秒</t>
  </si>
  <si>
    <t>具备≥2种自发荧光：FAF-B蓝光自发荧光，FAF-G绿光自发荧光</t>
  </si>
  <si>
    <t>3.4.3</t>
  </si>
  <si>
    <t>降噪技术：采用AI人工智能降噪技术，保证无损降噪</t>
  </si>
  <si>
    <t>3.4.4</t>
  </si>
  <si>
    <t>随访观察： 同一部位、不同时期(≥5次)的影像对比，支持随访影像同步联动分析和比较</t>
  </si>
  <si>
    <t>眼压测量模块a：</t>
  </si>
  <si>
    <t>眼压计测量范围：≥7-50毫米汞柱</t>
  </si>
  <si>
    <t>3.5.2</t>
  </si>
  <si>
    <t>显示精度：≤0.1毫米汞柱</t>
  </si>
  <si>
    <t>3.5.3</t>
  </si>
  <si>
    <t>可重复性：＜8%</t>
  </si>
  <si>
    <t>3.5.4</t>
  </si>
  <si>
    <t>保护措施：内置放掉针安全系统，内置序列号，系统可查序列号</t>
  </si>
  <si>
    <t>3.5.5</t>
  </si>
  <si>
    <t>测量角度：≥200°</t>
  </si>
  <si>
    <t>3.5.6</t>
  </si>
  <si>
    <t>校准方式：EasyPos内置校准助手</t>
  </si>
  <si>
    <t>3.5.7</t>
  </si>
  <si>
    <t>连接方式：PC连接：低功率蓝牙4.0或更高（LE）打印机连接：蓝牙ESC/POS</t>
  </si>
  <si>
    <t>3.6.1</t>
  </si>
  <si>
    <t>眼轴测量模块b：</t>
  </si>
  <si>
    <t>生物测量：眼轴测量功能</t>
  </si>
  <si>
    <t>3.6.2</t>
  </si>
  <si>
    <t>眼轴测量范围：≥15mm-30mm</t>
  </si>
  <si>
    <t>3.6.3</t>
  </si>
  <si>
    <t>眼轴长度标准差≤±30um</t>
  </si>
  <si>
    <t>3.6.4</t>
  </si>
  <si>
    <t>角膜曲率半径：≥5mm-13mm</t>
  </si>
  <si>
    <t>3.6.5</t>
  </si>
  <si>
    <t>角膜曲率半径标准差≤0.03mm</t>
  </si>
  <si>
    <t>3.6.6</t>
  </si>
  <si>
    <t>轴位角测量范围≥0°-180°</t>
  </si>
  <si>
    <t>3.6.7</t>
  </si>
  <si>
    <t>主子午线轴位的曲率半径差≤0.3mm：≤±4°</t>
  </si>
  <si>
    <t>3.6.8</t>
  </si>
  <si>
    <t>主子午线轴位的曲率半径差＞0.3mm：≤±2°</t>
  </si>
  <si>
    <t>3.6.9</t>
  </si>
  <si>
    <t>轴位角显示分辨率：≤1°</t>
  </si>
  <si>
    <t>1.设备主机*1；2.专业眼科软件*1；3.电脑主机*1；4.打印机*1；5.电动升降台*1；6.脱机版联机OCTA分析软件*1；7.测量模块a*1；8测量模块b*1</t>
  </si>
  <si>
    <t>1、质保期≥36个月，质保期内提供每年4次定期预防性维护，卖方工程师向买方提供定期保养报告，质保期内一切费用全免。
2、质保期后终身维修，投标人须承诺质保期满后，维修人工费全免，差旅费全免。</t>
  </si>
  <si>
    <t>设备名称：流式细胞仪</t>
  </si>
  <si>
    <t>预算总价：126.27万    预算单价：126.27万   采购数量：  1套</t>
  </si>
  <si>
    <t>所属医疗设备类别：□第一类     √第二类    □ 第三类</t>
  </si>
  <si>
    <t>用于血液病初筛，MRD微小残留检测，淋巴细胞亚群检测，精细亚群检测，细胞因子检测，B27检测</t>
  </si>
  <si>
    <t>激光配置要求: 配置488nm, 638nm固态激光器，至少可同时激发和检测8种颜色荧光</t>
  </si>
  <si>
    <t>为保证对弱信号检测能力的需要，确保各个荧光通道均能完整分出8个独立的信号峰，可提供蓝光和红光所有荧光通道8峰微球图</t>
  </si>
  <si>
    <t>检测器：全反射光学组件传递荧光信号，每个检测器前面配有带通滤光片</t>
  </si>
  <si>
    <t>液流系统日常维护简单、清洗简便，开关机和质控程序均可自动完成</t>
  </si>
  <si>
    <t>操作系统为Windows系统，具有原厂中文界面的操作及分析软件，可自动打印中文模板报告</t>
  </si>
  <si>
    <t>为了方便临床科室使用，本设备要求配套30位以上自动上样器，可实现单管涡旋震荡混匀，支持
转盘和 96 孔板进样适配器</t>
  </si>
  <si>
    <t>配套的原厂全血质控品在国家食品药品监督管理局注册并有医疗器械注册证</t>
  </si>
  <si>
    <t>原厂同品牌配套试剂不低于260种，提供试剂信息列表并加盖厂家鲜章。能组合成有医疗器械注册证的10色以上免疫精细分型方案和血液病免疫分型方案</t>
  </si>
  <si>
    <t>荧光分辨率：CV≤2%（G0/G1期最高峰）</t>
  </si>
  <si>
    <t>侧向散射光分辨率：&lt;300 nm</t>
  </si>
  <si>
    <t>电子信号处理精度：≥24bit</t>
  </si>
  <si>
    <t>荧光灵敏度：FITC：≤MESF-FITC，激发波长 488 nm，PE：≤ 10MESF</t>
  </si>
  <si>
    <t>质量控制：Levey-Jennings质控图自动跟踪、记录日常质量监控</t>
  </si>
  <si>
    <t>携带污染率&lt;1.0%</t>
  </si>
  <si>
    <t>荧光补偿：全矩阵荧光补偿，可脱机补偿，离线分析</t>
  </si>
  <si>
    <t>本设备要求采用高功率激光器，488nm ≥50mW, 638nm  ≥50mW, 设计寿命不低于20000小时</t>
  </si>
  <si>
    <t>分析速度</t>
  </si>
  <si>
    <t>细胞分析速度：≥30,000细胞/秒　</t>
  </si>
  <si>
    <t>主机*1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</si>
</sst>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4">
    <font>
      <sz val="11"/>
      <color theme="1"/>
      <name val="等线"/>
      <charset val="134"/>
      <scheme val="minor"/>
    </font>
    <font>
      <sz val="12"/>
      <name val="等线"/>
      <charset val="134"/>
      <scheme val="minor"/>
    </font>
    <font>
      <sz val="11"/>
      <name val="等线"/>
      <charset val="134"/>
      <scheme val="minor"/>
    </font>
    <font>
      <b/>
      <sz val="16"/>
      <name val="仿宋"/>
      <charset val="134"/>
    </font>
    <font>
      <b/>
      <sz val="16"/>
      <name val="仿宋_GB2312"/>
      <charset val="134"/>
    </font>
    <font>
      <b/>
      <sz val="12"/>
      <name val="等线"/>
      <charset val="134"/>
      <scheme val="minor"/>
    </font>
    <font>
      <sz val="12"/>
      <name val="等线"/>
      <charset val="134"/>
    </font>
    <font>
      <sz val="12"/>
      <name val="宋体"/>
      <charset val="134"/>
    </font>
    <font>
      <sz val="12"/>
      <color theme="1"/>
      <name val="宋体"/>
      <charset val="134"/>
    </font>
    <font>
      <sz val="12"/>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等线"/>
      <charset val="134"/>
      <scheme val="minor"/>
    </font>
    <font>
      <sz val="12"/>
      <name val="Calibri"/>
      <charset val="134"/>
    </font>
    <font>
      <sz val="12"/>
      <name val="Wingdings"/>
      <charset val="2"/>
    </font>
    <font>
      <sz val="12"/>
      <name val="Wingdings 2"/>
      <charset val="2"/>
    </font>
    <font>
      <sz val="12"/>
      <name val="Segoe UI Symbol"/>
      <charset val="134"/>
    </font>
  </fonts>
  <fills count="37">
    <fill>
      <patternFill patternType="none"/>
    </fill>
    <fill>
      <patternFill patternType="gray125"/>
    </fill>
    <fill>
      <patternFill patternType="solid">
        <fgColor theme="0" tint="-0.149876400036622"/>
        <bgColor indexed="64"/>
      </patternFill>
    </fill>
    <fill>
      <patternFill patternType="solid">
        <fgColor theme="0"/>
        <bgColor indexed="64"/>
      </patternFill>
    </fill>
    <fill>
      <patternFill patternType="solid">
        <fgColor theme="0" tint="-0.149906918546098"/>
        <bgColor indexed="64"/>
      </patternFill>
    </fill>
    <fill>
      <patternFill patternType="solid">
        <fgColor theme="0" tint="-0.14984588152714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6" borderId="1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7" borderId="18" applyNumberFormat="0" applyAlignment="0" applyProtection="0">
      <alignment vertical="center"/>
    </xf>
    <xf numFmtId="0" fontId="19" fillId="8" borderId="19" applyNumberFormat="0" applyAlignment="0" applyProtection="0">
      <alignment vertical="center"/>
    </xf>
    <xf numFmtId="0" fontId="20" fillId="8" borderId="18" applyNumberFormat="0" applyAlignment="0" applyProtection="0">
      <alignment vertical="center"/>
    </xf>
    <xf numFmtId="0" fontId="21" fillId="9" borderId="20" applyNumberFormat="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7" fillId="36"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cellStyleXfs>
  <cellXfs count="161">
    <xf numFmtId="0" fontId="0" fillId="0" borderId="0" xfId="0"/>
    <xf numFmtId="0" fontId="1" fillId="0" borderId="0" xfId="50" applyFont="1" applyAlignment="1">
      <alignment horizontal="left" vertical="center"/>
    </xf>
    <xf numFmtId="176" fontId="2" fillId="0" borderId="0" xfId="50" applyNumberFormat="1" applyFont="1" applyAlignment="1">
      <alignment vertical="center" wrapText="1"/>
    </xf>
    <xf numFmtId="0" fontId="2" fillId="0" borderId="0" xfId="50" applyFont="1" applyAlignment="1">
      <alignment vertical="center" wrapText="1"/>
    </xf>
    <xf numFmtId="0" fontId="2" fillId="0" borderId="0" xfId="50" applyFont="1" applyAlignment="1">
      <alignment horizontal="center" vertical="center" wrapText="1"/>
    </xf>
    <xf numFmtId="0" fontId="2" fillId="0" borderId="0" xfId="50" applyFont="1">
      <alignment vertical="center"/>
    </xf>
    <xf numFmtId="176" fontId="3" fillId="0" borderId="1" xfId="50" applyNumberFormat="1" applyFont="1" applyBorder="1" applyAlignment="1">
      <alignment horizontal="center" vertical="center" wrapText="1"/>
    </xf>
    <xf numFmtId="0" fontId="4" fillId="0" borderId="1" xfId="50" applyFont="1" applyBorder="1" applyAlignment="1">
      <alignment horizontal="center" vertical="center" wrapText="1"/>
    </xf>
    <xf numFmtId="176" fontId="1" fillId="0" borderId="1" xfId="50" applyNumberFormat="1" applyFont="1" applyBorder="1" applyAlignment="1">
      <alignment horizontal="left" vertical="center" wrapText="1"/>
    </xf>
    <xf numFmtId="0" fontId="1" fillId="0" borderId="1" xfId="50" applyFont="1" applyBorder="1" applyAlignment="1">
      <alignment horizontal="left" vertical="center" wrapText="1"/>
    </xf>
    <xf numFmtId="176" fontId="5" fillId="0" borderId="2" xfId="50" applyNumberFormat="1" applyFont="1" applyBorder="1" applyAlignment="1">
      <alignment horizontal="center" vertical="center" wrapText="1"/>
    </xf>
    <xf numFmtId="0" fontId="5" fillId="0" borderId="3" xfId="50" applyFont="1" applyBorder="1" applyAlignment="1">
      <alignment horizontal="center" vertical="center" wrapText="1"/>
    </xf>
    <xf numFmtId="176" fontId="5" fillId="2" borderId="2" xfId="50" applyNumberFormat="1" applyFont="1" applyFill="1" applyBorder="1" applyAlignment="1">
      <alignment horizontal="center" vertical="center" wrapText="1"/>
    </xf>
    <xf numFmtId="0" fontId="5" fillId="2" borderId="3" xfId="50" applyFont="1" applyFill="1" applyBorder="1" applyAlignment="1">
      <alignment horizontal="center" vertical="center" wrapText="1"/>
    </xf>
    <xf numFmtId="176" fontId="1" fillId="0" borderId="2" xfId="50" applyNumberFormat="1" applyFont="1" applyBorder="1" applyAlignment="1">
      <alignment horizontal="left" vertical="center"/>
    </xf>
    <xf numFmtId="0" fontId="1" fillId="0" borderId="2" xfId="50" applyFont="1" applyBorder="1" applyAlignment="1">
      <alignment horizontal="left" vertical="center" wrapText="1"/>
    </xf>
    <xf numFmtId="0" fontId="5" fillId="0" borderId="3" xfId="50" applyFont="1" applyBorder="1" applyAlignment="1">
      <alignment horizontal="left" vertical="center" wrapText="1"/>
    </xf>
    <xf numFmtId="176" fontId="1" fillId="0" borderId="2" xfId="50" applyNumberFormat="1" applyFont="1" applyBorder="1" applyAlignment="1">
      <alignment horizontal="left" vertical="center" wrapText="1"/>
    </xf>
    <xf numFmtId="0" fontId="1" fillId="0" borderId="3" xfId="50" applyFont="1" applyBorder="1" applyAlignment="1">
      <alignment horizontal="left" vertical="center" wrapText="1"/>
    </xf>
    <xf numFmtId="176" fontId="1" fillId="0" borderId="2" xfId="50" applyNumberFormat="1" applyFont="1" applyBorder="1" applyAlignment="1">
      <alignment vertical="center" wrapText="1"/>
    </xf>
    <xf numFmtId="0" fontId="5" fillId="0" borderId="2" xfId="50" applyFont="1" applyBorder="1" applyAlignment="1">
      <alignment horizontal="right" vertical="center" wrapText="1"/>
    </xf>
    <xf numFmtId="0" fontId="5" fillId="0" borderId="3" xfId="50" applyFont="1" applyBorder="1" applyAlignment="1">
      <alignment horizontal="right" vertical="center" wrapText="1"/>
    </xf>
    <xf numFmtId="0" fontId="1" fillId="3" borderId="1" xfId="50" applyFont="1" applyFill="1" applyBorder="1" applyAlignment="1">
      <alignment horizontal="left" vertical="center" wrapText="1" readingOrder="1"/>
    </xf>
    <xf numFmtId="0" fontId="1" fillId="0" borderId="1" xfId="50" applyFont="1" applyBorder="1" applyAlignment="1">
      <alignment horizontal="left" vertical="center"/>
    </xf>
    <xf numFmtId="0" fontId="1" fillId="0" borderId="4" xfId="50" applyFont="1" applyBorder="1" applyAlignment="1">
      <alignment horizontal="left" vertical="center"/>
    </xf>
    <xf numFmtId="0" fontId="1" fillId="0" borderId="5" xfId="50" applyFont="1" applyBorder="1" applyAlignment="1">
      <alignment horizontal="left" vertical="center"/>
    </xf>
    <xf numFmtId="0" fontId="1" fillId="0" borderId="6" xfId="50" applyFont="1" applyBorder="1" applyAlignment="1">
      <alignment horizontal="left" vertical="center"/>
    </xf>
    <xf numFmtId="0" fontId="1" fillId="3" borderId="2" xfId="50" applyFont="1" applyFill="1" applyBorder="1" applyAlignment="1">
      <alignment horizontal="left" vertical="center" wrapText="1" readingOrder="1"/>
    </xf>
    <xf numFmtId="0" fontId="1" fillId="3" borderId="3" xfId="50" applyFont="1" applyFill="1" applyBorder="1" applyAlignment="1">
      <alignment horizontal="left" vertical="center" wrapText="1" readingOrder="1"/>
    </xf>
    <xf numFmtId="176" fontId="1" fillId="0" borderId="1" xfId="50" applyNumberFormat="1" applyFont="1" applyBorder="1" applyAlignment="1">
      <alignment horizontal="justify" vertical="center" wrapText="1"/>
    </xf>
    <xf numFmtId="176" fontId="5" fillId="0" borderId="2" xfId="50" applyNumberFormat="1" applyFont="1" applyBorder="1" applyAlignment="1">
      <alignment horizontal="right" vertical="center" wrapText="1"/>
    </xf>
    <xf numFmtId="0" fontId="5" fillId="2" borderId="7" xfId="50" applyFont="1" applyFill="1" applyBorder="1" applyAlignment="1">
      <alignment horizontal="center" vertical="center" wrapText="1"/>
    </xf>
    <xf numFmtId="176" fontId="1" fillId="0" borderId="1" xfId="50" applyNumberFormat="1" applyFont="1" applyBorder="1" applyAlignment="1">
      <alignment horizontal="left" vertical="center"/>
    </xf>
    <xf numFmtId="0" fontId="5" fillId="0" borderId="1" xfId="50" applyFont="1" applyBorder="1" applyAlignment="1">
      <alignment horizontal="left" vertical="center" wrapText="1"/>
    </xf>
    <xf numFmtId="176" fontId="1" fillId="0" borderId="4" xfId="50" applyNumberFormat="1" applyFont="1" applyBorder="1" applyAlignment="1">
      <alignment horizontal="left" vertical="center" wrapText="1"/>
    </xf>
    <xf numFmtId="0" fontId="6" fillId="0" borderId="1" xfId="50" applyFont="1" applyBorder="1" applyAlignment="1">
      <alignment horizontal="left" vertical="center" wrapText="1"/>
    </xf>
    <xf numFmtId="176" fontId="1" fillId="0" borderId="6" xfId="50" applyNumberFormat="1" applyFont="1" applyBorder="1" applyAlignment="1">
      <alignment horizontal="left" vertical="center" wrapText="1"/>
    </xf>
    <xf numFmtId="0" fontId="5" fillId="0" borderId="1" xfId="50" applyFont="1" applyBorder="1" applyAlignment="1">
      <alignment horizontal="left" vertical="center"/>
    </xf>
    <xf numFmtId="176" fontId="5" fillId="2" borderId="8" xfId="50" applyNumberFormat="1" applyFont="1" applyFill="1" applyBorder="1" applyAlignment="1">
      <alignment horizontal="center" vertical="center" wrapText="1"/>
    </xf>
    <xf numFmtId="0" fontId="5" fillId="2" borderId="0" xfId="50" applyFont="1" applyFill="1" applyAlignment="1">
      <alignment horizontal="center" vertical="center" wrapText="1"/>
    </xf>
    <xf numFmtId="0" fontId="1" fillId="0" borderId="1" xfId="50" applyFont="1" applyBorder="1" applyAlignment="1">
      <alignment horizontal="center" vertical="center" wrapText="1"/>
    </xf>
    <xf numFmtId="0" fontId="5" fillId="0" borderId="9" xfId="50" applyFont="1" applyBorder="1" applyAlignment="1">
      <alignment horizontal="center" vertical="center" wrapText="1"/>
    </xf>
    <xf numFmtId="0" fontId="5" fillId="0" borderId="1" xfId="50" applyFont="1" applyBorder="1" applyAlignment="1">
      <alignment horizontal="center" vertical="center" wrapText="1"/>
    </xf>
    <xf numFmtId="0" fontId="5" fillId="2" borderId="9" xfId="50" applyFont="1" applyFill="1" applyBorder="1" applyAlignment="1">
      <alignment horizontal="center" vertical="center" wrapText="1"/>
    </xf>
    <xf numFmtId="0" fontId="1" fillId="0" borderId="9" xfId="50" applyFont="1" applyBorder="1" applyAlignment="1">
      <alignment horizontal="left" vertical="center" wrapText="1"/>
    </xf>
    <xf numFmtId="0" fontId="5" fillId="0" borderId="9" xfId="50" applyFont="1" applyBorder="1" applyAlignment="1">
      <alignment horizontal="right" vertical="center" wrapText="1"/>
    </xf>
    <xf numFmtId="0" fontId="1" fillId="3" borderId="9" xfId="50" applyFont="1" applyFill="1" applyBorder="1" applyAlignment="1">
      <alignment horizontal="left" vertical="center" wrapText="1" readingOrder="1"/>
    </xf>
    <xf numFmtId="0" fontId="5" fillId="2" borderId="10" xfId="50" applyFont="1" applyFill="1" applyBorder="1" applyAlignment="1">
      <alignment horizontal="center" vertical="center" wrapText="1"/>
    </xf>
    <xf numFmtId="0" fontId="5" fillId="2" borderId="11" xfId="50" applyFont="1" applyFill="1" applyBorder="1" applyAlignment="1">
      <alignment horizontal="center" vertical="center" wrapText="1"/>
    </xf>
    <xf numFmtId="0" fontId="2" fillId="0" borderId="0" xfId="49" applyFont="1">
      <alignment vertical="center"/>
    </xf>
    <xf numFmtId="0" fontId="3" fillId="0" borderId="1" xfId="50" applyFont="1" applyBorder="1" applyAlignment="1">
      <alignment horizontal="center" vertical="center" wrapText="1"/>
    </xf>
    <xf numFmtId="0" fontId="5" fillId="0" borderId="2" xfId="50" applyFont="1" applyBorder="1" applyAlignment="1">
      <alignment horizontal="center" vertical="center" wrapText="1"/>
    </xf>
    <xf numFmtId="0" fontId="5" fillId="4" borderId="2" xfId="49" applyFont="1" applyFill="1" applyBorder="1" applyAlignment="1">
      <alignment horizontal="center" vertical="center" wrapText="1"/>
    </xf>
    <xf numFmtId="0" fontId="5" fillId="4" borderId="3" xfId="49" applyFont="1" applyFill="1" applyBorder="1" applyAlignment="1">
      <alignment horizontal="center" vertical="center" wrapText="1"/>
    </xf>
    <xf numFmtId="0" fontId="1" fillId="0" borderId="2" xfId="49" applyFont="1" applyBorder="1" applyAlignment="1">
      <alignment horizontal="left" vertical="center"/>
    </xf>
    <xf numFmtId="0" fontId="1" fillId="0" borderId="2" xfId="49" applyFont="1" applyBorder="1" applyAlignment="1">
      <alignment horizontal="left" vertical="center" wrapText="1"/>
    </xf>
    <xf numFmtId="0" fontId="5" fillId="0" borderId="3" xfId="49" applyFont="1" applyBorder="1" applyAlignment="1">
      <alignment horizontal="left" vertical="center" wrapText="1"/>
    </xf>
    <xf numFmtId="0" fontId="1" fillId="0" borderId="3" xfId="49" applyFont="1" applyBorder="1" applyAlignment="1">
      <alignment horizontal="left" vertical="center" wrapText="1"/>
    </xf>
    <xf numFmtId="0" fontId="1" fillId="0" borderId="2" xfId="49" applyFont="1" applyBorder="1" applyAlignment="1">
      <alignment vertical="center" wrapText="1"/>
    </xf>
    <xf numFmtId="0" fontId="5" fillId="0" borderId="2" xfId="49" applyFont="1" applyBorder="1" applyAlignment="1">
      <alignment horizontal="right" vertical="center" wrapText="1"/>
    </xf>
    <xf numFmtId="0" fontId="5" fillId="0" borderId="3" xfId="49" applyFont="1" applyBorder="1" applyAlignment="1">
      <alignment horizontal="right" vertical="center" wrapText="1"/>
    </xf>
    <xf numFmtId="0" fontId="5" fillId="0" borderId="4" xfId="49" applyFont="1" applyBorder="1" applyAlignment="1">
      <alignment horizontal="center" vertical="center" wrapText="1"/>
    </xf>
    <xf numFmtId="0" fontId="7" fillId="3" borderId="3" xfId="49" applyFont="1" applyFill="1" applyBorder="1" applyAlignment="1">
      <alignment vertical="top" wrapText="1" readingOrder="1"/>
    </xf>
    <xf numFmtId="0" fontId="1" fillId="0" borderId="1" xfId="49" applyFont="1" applyBorder="1" applyAlignment="1">
      <alignment horizontal="left" vertical="center" wrapText="1"/>
    </xf>
    <xf numFmtId="0" fontId="5" fillId="0" borderId="5" xfId="49" applyFont="1" applyBorder="1" applyAlignment="1">
      <alignment horizontal="center" vertical="center" wrapText="1"/>
    </xf>
    <xf numFmtId="0" fontId="7" fillId="3" borderId="1" xfId="49" applyFont="1" applyFill="1" applyBorder="1" applyAlignment="1">
      <alignment vertical="top" wrapText="1" readingOrder="1"/>
    </xf>
    <xf numFmtId="0" fontId="5" fillId="0" borderId="6" xfId="49" applyFont="1" applyBorder="1" applyAlignment="1">
      <alignment horizontal="center" vertical="center" wrapText="1"/>
    </xf>
    <xf numFmtId="0" fontId="5" fillId="0" borderId="4" xfId="49" applyFont="1" applyBorder="1" applyAlignment="1">
      <alignment horizontal="center" vertical="center"/>
    </xf>
    <xf numFmtId="0" fontId="5" fillId="0" borderId="5" xfId="49" applyFont="1" applyBorder="1" applyAlignment="1">
      <alignment horizontal="center" vertical="center"/>
    </xf>
    <xf numFmtId="0" fontId="5" fillId="0" borderId="6" xfId="49" applyFont="1" applyBorder="1" applyAlignment="1">
      <alignment horizontal="center" vertical="center"/>
    </xf>
    <xf numFmtId="0" fontId="1" fillId="0" borderId="1" xfId="49" applyFont="1" applyBorder="1" applyAlignment="1">
      <alignment horizontal="justify" vertical="center" wrapText="1"/>
    </xf>
    <xf numFmtId="0" fontId="5" fillId="4" borderId="2" xfId="50" applyFont="1" applyFill="1" applyBorder="1" applyAlignment="1">
      <alignment horizontal="center" vertical="center" wrapText="1"/>
    </xf>
    <xf numFmtId="0" fontId="5" fillId="4" borderId="7" xfId="50" applyFont="1" applyFill="1" applyBorder="1" applyAlignment="1">
      <alignment horizontal="center" vertical="center" wrapText="1"/>
    </xf>
    <xf numFmtId="0" fontId="1" fillId="0" borderId="4" xfId="50" applyFont="1" applyBorder="1" applyAlignment="1">
      <alignment horizontal="left" vertical="center" wrapText="1"/>
    </xf>
    <xf numFmtId="0" fontId="1" fillId="0" borderId="6" xfId="50" applyFont="1" applyBorder="1" applyAlignment="1">
      <alignment horizontal="left" vertical="center" wrapText="1"/>
    </xf>
    <xf numFmtId="0" fontId="5" fillId="4" borderId="8" xfId="50" applyFont="1" applyFill="1" applyBorder="1" applyAlignment="1">
      <alignment horizontal="center" vertical="center" wrapText="1"/>
    </xf>
    <xf numFmtId="0" fontId="5" fillId="4" borderId="0" xfId="50" applyFont="1" applyFill="1" applyAlignment="1">
      <alignment horizontal="center" vertical="center" wrapText="1"/>
    </xf>
    <xf numFmtId="0" fontId="5" fillId="4" borderId="9" xfId="49" applyFont="1" applyFill="1" applyBorder="1" applyAlignment="1">
      <alignment horizontal="center" vertical="center" wrapText="1"/>
    </xf>
    <xf numFmtId="0" fontId="5" fillId="0" borderId="9" xfId="49" applyFont="1" applyBorder="1" applyAlignment="1">
      <alignment horizontal="left" vertical="center" wrapText="1"/>
    </xf>
    <xf numFmtId="0" fontId="1" fillId="0" borderId="9" xfId="49" applyFont="1" applyBorder="1" applyAlignment="1">
      <alignment horizontal="left" vertical="center" wrapText="1"/>
    </xf>
    <xf numFmtId="0" fontId="1" fillId="0" borderId="1" xfId="49" applyFont="1" applyBorder="1" applyAlignment="1">
      <alignment horizontal="center" vertical="center" wrapText="1"/>
    </xf>
    <xf numFmtId="0" fontId="5" fillId="0" borderId="9" xfId="49" applyFont="1" applyBorder="1" applyAlignment="1">
      <alignment horizontal="right" vertical="center" wrapText="1"/>
    </xf>
    <xf numFmtId="0" fontId="5" fillId="0" borderId="1" xfId="49" applyFont="1" applyBorder="1" applyAlignment="1">
      <alignment horizontal="center" vertical="center" wrapText="1"/>
    </xf>
    <xf numFmtId="0" fontId="5" fillId="0" borderId="1" xfId="49" applyFont="1" applyBorder="1" applyAlignment="1">
      <alignment horizontal="right" vertical="center" wrapText="1"/>
    </xf>
    <xf numFmtId="0" fontId="5" fillId="0" borderId="1" xfId="49" applyFont="1" applyBorder="1" applyAlignment="1">
      <alignment horizontal="justify" vertical="center" wrapText="1"/>
    </xf>
    <xf numFmtId="0" fontId="5" fillId="4" borderId="10" xfId="50" applyFont="1" applyFill="1" applyBorder="1" applyAlignment="1">
      <alignment horizontal="center" vertical="center" wrapText="1"/>
    </xf>
    <xf numFmtId="0" fontId="5" fillId="4" borderId="11" xfId="50" applyFont="1" applyFill="1" applyBorder="1" applyAlignment="1">
      <alignment horizontal="center" vertical="center" wrapText="1"/>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5" fillId="5" borderId="2" xfId="49" applyFont="1" applyFill="1" applyBorder="1" applyAlignment="1">
      <alignment horizontal="center" vertical="center" wrapText="1"/>
    </xf>
    <xf numFmtId="0" fontId="5" fillId="5" borderId="3" xfId="49" applyFont="1" applyFill="1" applyBorder="1" applyAlignment="1">
      <alignment horizontal="center" vertical="center" wrapText="1"/>
    </xf>
    <xf numFmtId="0" fontId="5" fillId="0" borderId="4" xfId="49" applyFont="1" applyBorder="1">
      <alignment vertical="center"/>
    </xf>
    <xf numFmtId="0" fontId="5" fillId="0" borderId="5" xfId="49" applyFont="1" applyBorder="1" applyAlignment="1">
      <alignment vertical="center" wrapText="1"/>
    </xf>
    <xf numFmtId="0" fontId="1" fillId="0" borderId="2" xfId="49" applyFont="1" applyBorder="1" applyAlignment="1">
      <alignment horizontal="justify" vertical="center" wrapText="1"/>
    </xf>
    <xf numFmtId="0" fontId="5" fillId="0" borderId="8" xfId="49" applyFont="1" applyBorder="1" applyAlignment="1">
      <alignment horizontal="center" vertical="center"/>
    </xf>
    <xf numFmtId="0" fontId="5" fillId="5" borderId="2" xfId="50" applyFont="1" applyFill="1" applyBorder="1" applyAlignment="1">
      <alignment horizontal="center" vertical="center" wrapText="1"/>
    </xf>
    <xf numFmtId="0" fontId="5" fillId="5" borderId="3" xfId="50" applyFont="1" applyFill="1" applyBorder="1" applyAlignment="1">
      <alignment horizontal="center" vertical="center" wrapText="1"/>
    </xf>
    <xf numFmtId="0" fontId="1" fillId="0" borderId="2" xfId="50" applyFont="1" applyBorder="1" applyAlignment="1">
      <alignment horizontal="center" vertical="center"/>
    </xf>
    <xf numFmtId="0" fontId="5" fillId="0" borderId="2" xfId="50" applyFont="1" applyBorder="1" applyAlignment="1">
      <alignment horizontal="left" vertical="center" wrapText="1"/>
    </xf>
    <xf numFmtId="0" fontId="1" fillId="0" borderId="2" xfId="50" applyFont="1" applyBorder="1" applyAlignment="1">
      <alignment horizontal="center" vertical="center" wrapText="1"/>
    </xf>
    <xf numFmtId="0" fontId="1" fillId="0" borderId="2" xfId="49" applyFont="1" applyBorder="1" applyAlignment="1">
      <alignment horizontal="center" vertical="center" wrapText="1"/>
    </xf>
    <xf numFmtId="0" fontId="5" fillId="0" borderId="4" xfId="49" applyFont="1" applyBorder="1" applyAlignment="1">
      <alignment vertical="center" wrapText="1"/>
    </xf>
    <xf numFmtId="0" fontId="7" fillId="3" borderId="3" xfId="49" applyFont="1" applyFill="1" applyBorder="1" applyAlignment="1">
      <alignment vertical="center" wrapText="1" readingOrder="1"/>
    </xf>
    <xf numFmtId="0" fontId="5" fillId="0" borderId="5" xfId="49" applyFont="1" applyBorder="1">
      <alignment vertical="center"/>
    </xf>
    <xf numFmtId="0" fontId="5" fillId="5" borderId="7" xfId="50" applyFont="1" applyFill="1" applyBorder="1" applyAlignment="1">
      <alignment horizontal="center" vertical="center" wrapText="1"/>
    </xf>
    <xf numFmtId="0" fontId="1" fillId="0" borderId="8" xfId="50" applyFont="1" applyBorder="1" applyAlignment="1">
      <alignment horizontal="center" vertical="center"/>
    </xf>
    <xf numFmtId="0" fontId="5" fillId="0" borderId="7" xfId="50" applyFont="1" applyBorder="1" applyAlignment="1">
      <alignment horizontal="center" vertical="center" wrapText="1"/>
    </xf>
    <xf numFmtId="0" fontId="5" fillId="5" borderId="3" xfId="50" applyFont="1" applyFill="1" applyBorder="1" applyAlignment="1">
      <alignment horizontal="left" vertical="center" wrapText="1"/>
    </xf>
    <xf numFmtId="0" fontId="1" fillId="0" borderId="12" xfId="50" applyFont="1" applyBorder="1" applyAlignment="1">
      <alignment horizontal="center" vertical="center"/>
    </xf>
    <xf numFmtId="0" fontId="5" fillId="0" borderId="13" xfId="50" applyFont="1" applyBorder="1" applyAlignment="1">
      <alignment horizontal="center" vertical="center" wrapText="1"/>
    </xf>
    <xf numFmtId="0" fontId="1" fillId="3" borderId="1" xfId="50" applyFont="1" applyFill="1" applyBorder="1" applyAlignment="1">
      <alignment horizontal="left" vertical="center" wrapText="1"/>
    </xf>
    <xf numFmtId="0" fontId="1" fillId="0" borderId="4" xfId="50" applyFont="1" applyBorder="1" applyAlignment="1">
      <alignment horizontal="center" vertical="center" wrapText="1"/>
    </xf>
    <xf numFmtId="0" fontId="1" fillId="0" borderId="6" xfId="50" applyFont="1" applyBorder="1" applyAlignment="1">
      <alignment horizontal="center" vertical="center" wrapText="1"/>
    </xf>
    <xf numFmtId="0" fontId="5" fillId="0" borderId="9" xfId="49" applyFont="1" applyBorder="1" applyAlignment="1">
      <alignment horizontal="center" vertical="center" wrapText="1"/>
    </xf>
    <xf numFmtId="0" fontId="5" fillId="5" borderId="9" xfId="49" applyFont="1" applyFill="1" applyBorder="1" applyAlignment="1">
      <alignment horizontal="center" vertical="center" wrapText="1"/>
    </xf>
    <xf numFmtId="0" fontId="5" fillId="5" borderId="9" xfId="50" applyFont="1" applyFill="1" applyBorder="1" applyAlignment="1">
      <alignment horizontal="center" vertical="center" wrapText="1"/>
    </xf>
    <xf numFmtId="0" fontId="5" fillId="0" borderId="9" xfId="50" applyFont="1" applyBorder="1" applyAlignment="1">
      <alignment horizontal="left" vertical="center" wrapText="1"/>
    </xf>
    <xf numFmtId="0" fontId="5" fillId="0" borderId="1" xfId="50" applyFont="1" applyBorder="1" applyAlignment="1">
      <alignment horizontal="right" vertical="center" wrapText="1"/>
    </xf>
    <xf numFmtId="0" fontId="5" fillId="0" borderId="1" xfId="50" applyFont="1" applyBorder="1" applyAlignment="1">
      <alignment horizontal="justify" vertical="center" wrapText="1"/>
    </xf>
    <xf numFmtId="0" fontId="5" fillId="5" borderId="10" xfId="50" applyFont="1" applyFill="1" applyBorder="1" applyAlignment="1">
      <alignment horizontal="center" vertical="center" wrapText="1"/>
    </xf>
    <xf numFmtId="0" fontId="5" fillId="5" borderId="9" xfId="50" applyFont="1" applyFill="1" applyBorder="1" applyAlignment="1">
      <alignment horizontal="left" vertical="center" wrapText="1"/>
    </xf>
    <xf numFmtId="0" fontId="5" fillId="5" borderId="8" xfId="50" applyFont="1" applyFill="1" applyBorder="1" applyAlignment="1">
      <alignment horizontal="center" vertical="center" wrapText="1"/>
    </xf>
    <xf numFmtId="0" fontId="5" fillId="5" borderId="0" xfId="50" applyFont="1" applyFill="1" applyAlignment="1">
      <alignment horizontal="center" vertical="center" wrapText="1"/>
    </xf>
    <xf numFmtId="0" fontId="1" fillId="0" borderId="1" xfId="50" applyFont="1" applyBorder="1" applyAlignment="1">
      <alignment horizontal="center" vertical="center"/>
    </xf>
    <xf numFmtId="0" fontId="5" fillId="5" borderId="11" xfId="50" applyFont="1" applyFill="1" applyBorder="1" applyAlignment="1">
      <alignment horizontal="center" vertical="center" wrapText="1"/>
    </xf>
    <xf numFmtId="0" fontId="5" fillId="2" borderId="2" xfId="50" applyFont="1" applyFill="1" applyBorder="1" applyAlignment="1">
      <alignment horizontal="center" vertical="center" wrapText="1"/>
    </xf>
    <xf numFmtId="0" fontId="1" fillId="0" borderId="2" xfId="50" applyFont="1" applyBorder="1" applyAlignment="1">
      <alignment horizontal="left" vertical="center"/>
    </xf>
    <xf numFmtId="0" fontId="1" fillId="0" borderId="2" xfId="50" applyFont="1" applyBorder="1" applyAlignment="1">
      <alignment vertical="center" wrapText="1"/>
    </xf>
    <xf numFmtId="0" fontId="5" fillId="0" borderId="4" xfId="50" applyFont="1" applyBorder="1" applyAlignment="1">
      <alignment vertical="center" wrapText="1"/>
    </xf>
    <xf numFmtId="0" fontId="7" fillId="3" borderId="3" xfId="50" applyFont="1" applyFill="1" applyBorder="1" applyAlignment="1">
      <alignment vertical="top" wrapText="1" readingOrder="1"/>
    </xf>
    <xf numFmtId="0" fontId="5" fillId="0" borderId="5" xfId="50" applyFont="1" applyBorder="1" applyAlignment="1">
      <alignment vertical="center" wrapText="1"/>
    </xf>
    <xf numFmtId="0" fontId="8" fillId="0" borderId="13" xfId="53" applyFont="1" applyBorder="1" applyAlignment="1">
      <alignment horizontal="left" vertical="center" wrapText="1"/>
    </xf>
    <xf numFmtId="0" fontId="5" fillId="0" borderId="5" xfId="50" applyFont="1" applyBorder="1">
      <alignment vertical="center"/>
    </xf>
    <xf numFmtId="0" fontId="7" fillId="3" borderId="13" xfId="50" applyFont="1" applyFill="1" applyBorder="1" applyAlignment="1">
      <alignment horizontal="left" vertical="top" wrapText="1" readingOrder="1"/>
    </xf>
    <xf numFmtId="0" fontId="5" fillId="0" borderId="4" xfId="50" applyFont="1" applyBorder="1">
      <alignment vertical="center"/>
    </xf>
    <xf numFmtId="0" fontId="7" fillId="3" borderId="13" xfId="50" applyFont="1" applyFill="1" applyBorder="1" applyAlignment="1">
      <alignment vertical="top" wrapText="1" readingOrder="1"/>
    </xf>
    <xf numFmtId="0" fontId="5" fillId="0" borderId="5" xfId="50" applyFont="1" applyBorder="1" applyAlignment="1">
      <alignment horizontal="center" vertical="center"/>
    </xf>
    <xf numFmtId="0" fontId="5" fillId="0" borderId="6" xfId="50" applyFont="1" applyBorder="1" applyAlignment="1">
      <alignment horizontal="center" vertical="center"/>
    </xf>
    <xf numFmtId="0" fontId="7" fillId="3" borderId="3" xfId="50" applyFont="1" applyFill="1" applyBorder="1" applyAlignment="1">
      <alignment horizontal="left" vertical="top" wrapText="1" readingOrder="1"/>
    </xf>
    <xf numFmtId="0" fontId="5" fillId="0" borderId="6" xfId="50" applyFont="1" applyBorder="1" applyAlignment="1">
      <alignment vertical="center" wrapText="1"/>
    </xf>
    <xf numFmtId="0" fontId="1" fillId="0" borderId="1" xfId="50" applyFont="1" applyBorder="1" applyAlignment="1">
      <alignment horizontal="justify" vertical="center" wrapText="1"/>
    </xf>
    <xf numFmtId="0" fontId="5" fillId="2" borderId="8" xfId="50" applyFont="1" applyFill="1" applyBorder="1" applyAlignment="1">
      <alignment horizontal="center" vertical="center" wrapText="1"/>
    </xf>
    <xf numFmtId="0" fontId="8" fillId="0" borderId="14" xfId="53" applyFont="1" applyBorder="1" applyAlignment="1">
      <alignment horizontal="left" vertical="center" wrapText="1"/>
    </xf>
    <xf numFmtId="0" fontId="2" fillId="0" borderId="0" xfId="49" applyFont="1" applyAlignment="1">
      <alignment vertical="center" wrapText="1"/>
    </xf>
    <xf numFmtId="0" fontId="2" fillId="0" borderId="0" xfId="49" applyFont="1" applyAlignment="1">
      <alignment horizontal="justify" vertical="center" wrapText="1"/>
    </xf>
    <xf numFmtId="0" fontId="3" fillId="0" borderId="1" xfId="49" applyFont="1" applyBorder="1" applyAlignment="1">
      <alignment horizontal="center" vertical="center" wrapText="1"/>
    </xf>
    <xf numFmtId="0" fontId="3" fillId="0" borderId="1" xfId="49" applyFont="1" applyBorder="1" applyAlignment="1">
      <alignment horizontal="justify" vertical="center" wrapText="1"/>
    </xf>
    <xf numFmtId="0" fontId="5" fillId="2" borderId="1" xfId="49" applyFont="1" applyFill="1" applyBorder="1" applyAlignment="1">
      <alignment horizontal="center" vertical="center" wrapText="1"/>
    </xf>
    <xf numFmtId="0" fontId="5" fillId="2" borderId="1" xfId="49" applyFont="1" applyFill="1" applyBorder="1" applyAlignment="1">
      <alignment horizontal="justify" vertical="center" wrapText="1"/>
    </xf>
    <xf numFmtId="0" fontId="1" fillId="0" borderId="1" xfId="49" applyFont="1" applyBorder="1" applyAlignment="1">
      <alignment horizontal="left" vertical="center"/>
    </xf>
    <xf numFmtId="0" fontId="5" fillId="0" borderId="1" xfId="49" applyFont="1" applyBorder="1" applyAlignment="1">
      <alignment horizontal="left" vertical="center" wrapText="1"/>
    </xf>
    <xf numFmtId="0" fontId="9" fillId="0" borderId="1" xfId="0" applyFont="1" applyBorder="1" applyAlignment="1">
      <alignment horizontal="justify" vertical="center" wrapText="1"/>
    </xf>
    <xf numFmtId="0" fontId="1" fillId="0" borderId="1" xfId="49" applyFont="1" applyBorder="1" applyAlignment="1">
      <alignment vertical="center" wrapText="1"/>
    </xf>
    <xf numFmtId="0" fontId="7" fillId="0" borderId="1" xfId="49" applyFont="1" applyBorder="1" applyAlignment="1">
      <alignment horizontal="justify" vertical="center" wrapText="1"/>
    </xf>
    <xf numFmtId="0" fontId="7" fillId="3" borderId="1" xfId="49" applyFont="1" applyFill="1" applyBorder="1" applyAlignment="1">
      <alignment horizontal="justify" vertical="top" wrapText="1" readingOrder="1"/>
    </xf>
    <xf numFmtId="0" fontId="7" fillId="0" borderId="1" xfId="49" applyFont="1" applyBorder="1" applyAlignment="1">
      <alignment horizontal="justify" vertical="center"/>
    </xf>
    <xf numFmtId="0" fontId="7" fillId="3" borderId="2" xfId="49" applyFont="1" applyFill="1" applyBorder="1" applyAlignment="1">
      <alignment horizontal="justify" vertical="top" wrapText="1" readingOrder="1"/>
    </xf>
    <xf numFmtId="0" fontId="7" fillId="3" borderId="3" xfId="49" applyFont="1" applyFill="1" applyBorder="1" applyAlignment="1">
      <alignment horizontal="justify" vertical="top" wrapText="1" readingOrder="1"/>
    </xf>
    <xf numFmtId="0" fontId="5" fillId="0" borderId="1" xfId="49" applyFont="1" applyBorder="1" applyAlignment="1">
      <alignment horizontal="justify" vertical="center"/>
    </xf>
    <xf numFmtId="0" fontId="2" fillId="0" borderId="1" xfId="49" applyFont="1" applyBorder="1" applyAlignment="1">
      <alignment vertical="center" wrapText="1"/>
    </xf>
    <xf numFmtId="0" fontId="7" fillId="3" borderId="9" xfId="49" applyFont="1" applyFill="1" applyBorder="1" applyAlignment="1">
      <alignment horizontal="justify" vertical="top" wrapText="1" readingOrder="1"/>
    </xf>
    <xf numFmtId="0" fontId="1" fillId="0" borderId="1" xfId="49" applyFont="1" applyBorder="1" applyAlignment="1" quotePrefix="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4" xfId="52"/>
    <cellStyle name="常规 5"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
  <sheetViews>
    <sheetView tabSelected="1" zoomScale="110" zoomScaleNormal="110" workbookViewId="0">
      <selection activeCell="F5" sqref="F$1:F$1048576"/>
    </sheetView>
  </sheetViews>
  <sheetFormatPr defaultColWidth="9" defaultRowHeight="14.4" outlineLevelCol="6"/>
  <cols>
    <col min="1" max="1" width="8.37962962962963" style="143" customWidth="1"/>
    <col min="2" max="2" width="25.5" style="144" customWidth="1"/>
    <col min="3" max="4" width="13.5" style="143" customWidth="1"/>
    <col min="5" max="5" width="33" style="143" customWidth="1"/>
    <col min="6" max="6" width="13.5" style="143" customWidth="1"/>
    <col min="7" max="7" width="18.6296296296296" style="143" customWidth="1"/>
    <col min="8" max="16384" width="9" style="49"/>
  </cols>
  <sheetData>
    <row r="1" ht="20.4" spans="1:7">
      <c r="A1" s="145" t="s">
        <v>0</v>
      </c>
      <c r="B1" s="146"/>
      <c r="C1" s="145"/>
      <c r="D1" s="145"/>
      <c r="E1" s="145"/>
      <c r="F1" s="145"/>
      <c r="G1" s="145"/>
    </row>
    <row r="2" ht="15.6" spans="1:7">
      <c r="A2" s="63" t="s">
        <v>1</v>
      </c>
      <c r="B2" s="70"/>
      <c r="C2" s="63"/>
      <c r="D2" s="63"/>
      <c r="E2" s="63"/>
      <c r="F2" s="63"/>
      <c r="G2" s="63"/>
    </row>
    <row r="3" ht="15.6" spans="1:7">
      <c r="A3" s="63" t="s">
        <v>2</v>
      </c>
      <c r="B3" s="70"/>
      <c r="C3" s="63"/>
      <c r="D3" s="63"/>
      <c r="E3" s="63"/>
      <c r="F3" s="63"/>
      <c r="G3" s="63"/>
    </row>
    <row r="4" ht="15.6" spans="1:7">
      <c r="A4" s="63" t="s">
        <v>3</v>
      </c>
      <c r="B4" s="70"/>
      <c r="C4" s="63"/>
      <c r="D4" s="63"/>
      <c r="E4" s="63"/>
      <c r="F4" s="63"/>
      <c r="G4" s="63"/>
    </row>
    <row r="5" ht="46.8" spans="1:7">
      <c r="A5" s="82" t="s">
        <v>4</v>
      </c>
      <c r="B5" s="84"/>
      <c r="C5" s="82"/>
      <c r="D5" s="82"/>
      <c r="E5" s="82"/>
      <c r="F5" s="82" t="s">
        <v>5</v>
      </c>
      <c r="G5" s="82" t="s">
        <v>6</v>
      </c>
    </row>
    <row r="6" ht="15.6" spans="1:7">
      <c r="A6" s="147" t="s">
        <v>7</v>
      </c>
      <c r="B6" s="148"/>
      <c r="C6" s="147"/>
      <c r="D6" s="147"/>
      <c r="E6" s="147"/>
      <c r="F6" s="147"/>
      <c r="G6" s="147"/>
    </row>
    <row r="7" ht="50.1" customHeight="1" spans="1:7">
      <c r="A7" s="149">
        <v>1.1</v>
      </c>
      <c r="B7" s="70" t="s">
        <v>8</v>
      </c>
      <c r="C7" s="150"/>
      <c r="D7" s="150"/>
      <c r="E7" s="150"/>
      <c r="F7" s="150"/>
      <c r="G7" s="150"/>
    </row>
    <row r="8" ht="15.6" spans="1:7">
      <c r="A8" s="147" t="s">
        <v>9</v>
      </c>
      <c r="B8" s="148"/>
      <c r="C8" s="147"/>
      <c r="D8" s="147"/>
      <c r="E8" s="147"/>
      <c r="F8" s="147"/>
      <c r="G8" s="147"/>
    </row>
    <row r="9" ht="15.6" spans="1:7">
      <c r="A9" s="63">
        <v>2.1</v>
      </c>
      <c r="B9" s="151" t="s">
        <v>10</v>
      </c>
      <c r="C9" s="151"/>
      <c r="D9" s="151"/>
      <c r="E9" s="151"/>
      <c r="F9" s="80">
        <v>3</v>
      </c>
      <c r="G9" s="80" t="s">
        <v>11</v>
      </c>
    </row>
    <row r="10" ht="15.6" spans="1:7">
      <c r="A10" s="63">
        <v>2.2</v>
      </c>
      <c r="B10" s="151" t="s">
        <v>12</v>
      </c>
      <c r="C10" s="151"/>
      <c r="D10" s="151"/>
      <c r="E10" s="151"/>
      <c r="F10" s="80">
        <v>3</v>
      </c>
      <c r="G10" s="80" t="s">
        <v>11</v>
      </c>
    </row>
    <row r="11" ht="69.95" customHeight="1" spans="1:7">
      <c r="A11" s="63">
        <v>2.3</v>
      </c>
      <c r="B11" s="151" t="s">
        <v>13</v>
      </c>
      <c r="C11" s="151"/>
      <c r="D11" s="151"/>
      <c r="E11" s="151"/>
      <c r="F11" s="80">
        <v>3</v>
      </c>
      <c r="G11" s="80" t="s">
        <v>11</v>
      </c>
    </row>
    <row r="12" ht="15.6" spans="1:7">
      <c r="A12" s="63">
        <v>2.4</v>
      </c>
      <c r="B12" s="151" t="s">
        <v>14</v>
      </c>
      <c r="C12" s="151"/>
      <c r="D12" s="151"/>
      <c r="E12" s="151"/>
      <c r="F12" s="80">
        <v>3</v>
      </c>
      <c r="G12" s="80" t="s">
        <v>11</v>
      </c>
    </row>
    <row r="13" ht="20.1" customHeight="1" spans="1:7">
      <c r="A13" s="63">
        <v>2.5</v>
      </c>
      <c r="B13" s="151" t="s">
        <v>15</v>
      </c>
      <c r="C13" s="151"/>
      <c r="D13" s="151"/>
      <c r="E13" s="151"/>
      <c r="F13" s="80">
        <v>3</v>
      </c>
      <c r="G13" s="80" t="s">
        <v>11</v>
      </c>
    </row>
    <row r="14" ht="54" customHeight="1" spans="1:7">
      <c r="A14" s="63">
        <v>2.6</v>
      </c>
      <c r="B14" s="151" t="s">
        <v>16</v>
      </c>
      <c r="C14" s="151"/>
      <c r="D14" s="151"/>
      <c r="E14" s="151"/>
      <c r="F14" s="80">
        <v>3</v>
      </c>
      <c r="G14" s="80" t="s">
        <v>17</v>
      </c>
    </row>
    <row r="15" ht="17.1" customHeight="1" spans="1:7">
      <c r="A15" s="63">
        <v>2.7</v>
      </c>
      <c r="B15" s="151" t="s">
        <v>18</v>
      </c>
      <c r="C15" s="151"/>
      <c r="D15" s="151"/>
      <c r="E15" s="151"/>
      <c r="F15" s="80">
        <v>3</v>
      </c>
      <c r="G15" s="159"/>
    </row>
    <row r="16" ht="84.95" customHeight="1" spans="1:7">
      <c r="A16" s="63">
        <v>2.8</v>
      </c>
      <c r="B16" s="151" t="s">
        <v>19</v>
      </c>
      <c r="C16" s="151"/>
      <c r="D16" s="151"/>
      <c r="E16" s="151"/>
      <c r="F16" s="80">
        <v>3</v>
      </c>
      <c r="G16" s="80" t="s">
        <v>17</v>
      </c>
    </row>
    <row r="17" ht="84.95" customHeight="1" spans="1:7">
      <c r="A17" s="161" t="s">
        <v>20</v>
      </c>
      <c r="B17" s="151" t="s">
        <v>21</v>
      </c>
      <c r="C17" s="151"/>
      <c r="D17" s="151"/>
      <c r="E17" s="151"/>
      <c r="F17" s="80">
        <v>3</v>
      </c>
      <c r="G17" s="80" t="s">
        <v>17</v>
      </c>
    </row>
    <row r="18" ht="66" customHeight="1" spans="1:7">
      <c r="A18" s="161" t="s">
        <v>22</v>
      </c>
      <c r="B18" s="151" t="s">
        <v>23</v>
      </c>
      <c r="C18" s="151"/>
      <c r="D18" s="151"/>
      <c r="E18" s="151"/>
      <c r="F18" s="80">
        <v>3</v>
      </c>
      <c r="G18" s="80" t="s">
        <v>17</v>
      </c>
    </row>
    <row r="19" ht="15.6" spans="1:7">
      <c r="A19" s="152"/>
      <c r="B19" s="84" t="s">
        <v>24</v>
      </c>
      <c r="C19" s="83"/>
      <c r="D19" s="83"/>
      <c r="E19" s="83"/>
      <c r="F19" s="82">
        <f>SUM(F9:F18)</f>
        <v>30</v>
      </c>
      <c r="G19" s="83"/>
    </row>
    <row r="20" ht="15.6" spans="1:7">
      <c r="A20" s="147" t="s">
        <v>25</v>
      </c>
      <c r="B20" s="148"/>
      <c r="C20" s="147"/>
      <c r="D20" s="147"/>
      <c r="E20" s="147"/>
      <c r="F20" s="147"/>
      <c r="G20" s="147"/>
    </row>
    <row r="21" ht="33" customHeight="1" spans="1:7">
      <c r="A21" s="63">
        <v>3.1</v>
      </c>
      <c r="B21" s="153" t="s">
        <v>26</v>
      </c>
      <c r="C21" s="154" t="s">
        <v>27</v>
      </c>
      <c r="D21" s="154"/>
      <c r="E21" s="154"/>
      <c r="F21" s="80">
        <v>0.5</v>
      </c>
      <c r="G21" s="80" t="s">
        <v>11</v>
      </c>
    </row>
    <row r="22" ht="36" customHeight="1" spans="1:7">
      <c r="A22" s="63">
        <v>3.2</v>
      </c>
      <c r="B22" s="155" t="s">
        <v>28</v>
      </c>
      <c r="C22" s="154" t="s">
        <v>29</v>
      </c>
      <c r="D22" s="154"/>
      <c r="E22" s="154"/>
      <c r="F22" s="80">
        <v>0.5</v>
      </c>
      <c r="G22" s="80" t="s">
        <v>11</v>
      </c>
    </row>
    <row r="23" ht="17.1" customHeight="1" spans="1:7">
      <c r="A23" s="63">
        <v>3.3</v>
      </c>
      <c r="B23" s="155" t="s">
        <v>30</v>
      </c>
      <c r="C23" s="156" t="s">
        <v>31</v>
      </c>
      <c r="D23" s="157"/>
      <c r="E23" s="160"/>
      <c r="F23" s="80">
        <v>0.5</v>
      </c>
      <c r="G23" s="80" t="s">
        <v>11</v>
      </c>
    </row>
    <row r="24" ht="48" customHeight="1" spans="1:7">
      <c r="A24" s="63">
        <v>3.4</v>
      </c>
      <c r="B24" s="155" t="s">
        <v>32</v>
      </c>
      <c r="C24" s="156" t="s">
        <v>33</v>
      </c>
      <c r="D24" s="157"/>
      <c r="E24" s="160"/>
      <c r="F24" s="80">
        <v>0.5</v>
      </c>
      <c r="G24" s="80" t="s">
        <v>17</v>
      </c>
    </row>
    <row r="25" ht="60.95" customHeight="1" spans="1:7">
      <c r="A25" s="63">
        <v>3.5</v>
      </c>
      <c r="B25" s="155" t="s">
        <v>34</v>
      </c>
      <c r="C25" s="156" t="s">
        <v>35</v>
      </c>
      <c r="D25" s="157"/>
      <c r="E25" s="160"/>
      <c r="F25" s="80">
        <v>0.5</v>
      </c>
      <c r="G25" s="80" t="s">
        <v>17</v>
      </c>
    </row>
    <row r="26" ht="50.1" customHeight="1" spans="1:7">
      <c r="A26" s="63">
        <v>3.6</v>
      </c>
      <c r="B26" s="155" t="s">
        <v>36</v>
      </c>
      <c r="C26" s="156" t="s">
        <v>37</v>
      </c>
      <c r="D26" s="157"/>
      <c r="E26" s="160"/>
      <c r="F26" s="80">
        <v>0.5</v>
      </c>
      <c r="G26" s="80" t="s">
        <v>17</v>
      </c>
    </row>
    <row r="27" ht="33" customHeight="1" spans="1:7">
      <c r="A27" s="63">
        <v>3.7</v>
      </c>
      <c r="B27" s="155" t="s">
        <v>38</v>
      </c>
      <c r="C27" s="154" t="s">
        <v>39</v>
      </c>
      <c r="D27" s="154"/>
      <c r="E27" s="154"/>
      <c r="F27" s="80">
        <v>0.5</v>
      </c>
      <c r="G27" s="80" t="s">
        <v>11</v>
      </c>
    </row>
    <row r="28" ht="45" customHeight="1" spans="1:7">
      <c r="A28" s="63">
        <v>3.8</v>
      </c>
      <c r="B28" s="153" t="s">
        <v>40</v>
      </c>
      <c r="C28" s="154" t="s">
        <v>41</v>
      </c>
      <c r="D28" s="154"/>
      <c r="E28" s="154"/>
      <c r="F28" s="80">
        <v>0.5</v>
      </c>
      <c r="G28" s="80" t="s">
        <v>11</v>
      </c>
    </row>
    <row r="29" ht="53.1" customHeight="1" spans="1:7">
      <c r="A29" s="63">
        <v>3.9</v>
      </c>
      <c r="B29" s="155" t="s">
        <v>42</v>
      </c>
      <c r="C29" s="154" t="s">
        <v>43</v>
      </c>
      <c r="D29" s="154"/>
      <c r="E29" s="154"/>
      <c r="F29" s="80">
        <v>0.5</v>
      </c>
      <c r="G29" s="80" t="s">
        <v>11</v>
      </c>
    </row>
    <row r="30" ht="47.1" customHeight="1" spans="1:7">
      <c r="A30" s="161" t="s">
        <v>44</v>
      </c>
      <c r="B30" s="153" t="s">
        <v>45</v>
      </c>
      <c r="C30" s="154" t="s">
        <v>46</v>
      </c>
      <c r="D30" s="154"/>
      <c r="E30" s="154"/>
      <c r="F30" s="80">
        <v>0.5</v>
      </c>
      <c r="G30" s="80" t="s">
        <v>11</v>
      </c>
    </row>
    <row r="31" ht="60" customHeight="1" spans="1:7">
      <c r="A31" s="161" t="s">
        <v>47</v>
      </c>
      <c r="B31" s="153" t="s">
        <v>48</v>
      </c>
      <c r="C31" s="154" t="s">
        <v>49</v>
      </c>
      <c r="D31" s="154"/>
      <c r="E31" s="154"/>
      <c r="F31" s="80">
        <v>0.5</v>
      </c>
      <c r="G31" s="80" t="s">
        <v>17</v>
      </c>
    </row>
    <row r="32" ht="45" customHeight="1" spans="1:7">
      <c r="A32" s="161" t="s">
        <v>50</v>
      </c>
      <c r="B32" s="153" t="s">
        <v>51</v>
      </c>
      <c r="C32" s="154" t="s">
        <v>52</v>
      </c>
      <c r="D32" s="154"/>
      <c r="E32" s="154"/>
      <c r="F32" s="80">
        <v>0.5</v>
      </c>
      <c r="G32" s="80" t="s">
        <v>11</v>
      </c>
    </row>
    <row r="33" ht="51.95" customHeight="1" spans="1:7">
      <c r="A33" s="161" t="s">
        <v>53</v>
      </c>
      <c r="B33" s="153" t="s">
        <v>54</v>
      </c>
      <c r="C33" s="154" t="s">
        <v>55</v>
      </c>
      <c r="D33" s="154"/>
      <c r="E33" s="154"/>
      <c r="F33" s="80">
        <v>0.5</v>
      </c>
      <c r="G33" s="80" t="s">
        <v>11</v>
      </c>
    </row>
    <row r="34" ht="54" customHeight="1" spans="1:7">
      <c r="A34" s="161" t="s">
        <v>56</v>
      </c>
      <c r="B34" s="153" t="s">
        <v>57</v>
      </c>
      <c r="C34" s="154" t="s">
        <v>58</v>
      </c>
      <c r="D34" s="154"/>
      <c r="E34" s="154"/>
      <c r="F34" s="80">
        <v>0.5</v>
      </c>
      <c r="G34" s="80" t="s">
        <v>17</v>
      </c>
    </row>
    <row r="35" ht="48.95" customHeight="1" spans="1:7">
      <c r="A35" s="161" t="s">
        <v>59</v>
      </c>
      <c r="B35" s="153" t="s">
        <v>60</v>
      </c>
      <c r="C35" s="154" t="s">
        <v>61</v>
      </c>
      <c r="D35" s="154"/>
      <c r="E35" s="154"/>
      <c r="F35" s="80">
        <v>0.5</v>
      </c>
      <c r="G35" s="80" t="s">
        <v>17</v>
      </c>
    </row>
    <row r="36" ht="69" customHeight="1" spans="1:7">
      <c r="A36" s="161" t="s">
        <v>62</v>
      </c>
      <c r="B36" s="153" t="s">
        <v>63</v>
      </c>
      <c r="C36" s="156" t="s">
        <v>64</v>
      </c>
      <c r="D36" s="157"/>
      <c r="E36" s="160"/>
      <c r="F36" s="80">
        <v>0.5</v>
      </c>
      <c r="G36" s="80" t="s">
        <v>17</v>
      </c>
    </row>
    <row r="37" ht="123.95" customHeight="1" spans="1:7">
      <c r="A37" s="161" t="s">
        <v>65</v>
      </c>
      <c r="B37" s="153" t="s">
        <v>66</v>
      </c>
      <c r="C37" s="154" t="s">
        <v>67</v>
      </c>
      <c r="D37" s="154"/>
      <c r="E37" s="154"/>
      <c r="F37" s="80">
        <v>0.5</v>
      </c>
      <c r="G37" s="80" t="s">
        <v>11</v>
      </c>
    </row>
    <row r="38" ht="143.1" customHeight="1" spans="1:7">
      <c r="A38" s="161" t="s">
        <v>68</v>
      </c>
      <c r="B38" s="153" t="s">
        <v>69</v>
      </c>
      <c r="C38" s="156" t="s">
        <v>70</v>
      </c>
      <c r="D38" s="157"/>
      <c r="E38" s="160"/>
      <c r="F38" s="80">
        <v>0.5</v>
      </c>
      <c r="G38" s="80" t="s">
        <v>17</v>
      </c>
    </row>
    <row r="39" ht="111" customHeight="1" spans="1:7">
      <c r="A39" s="161" t="s">
        <v>71</v>
      </c>
      <c r="B39" s="153" t="s">
        <v>72</v>
      </c>
      <c r="C39" s="154" t="s">
        <v>73</v>
      </c>
      <c r="D39" s="154"/>
      <c r="E39" s="154"/>
      <c r="F39" s="80">
        <v>0.5</v>
      </c>
      <c r="G39" s="80" t="s">
        <v>11</v>
      </c>
    </row>
    <row r="40" ht="38.1" customHeight="1" spans="1:7">
      <c r="A40" s="161" t="s">
        <v>74</v>
      </c>
      <c r="B40" s="153" t="s">
        <v>75</v>
      </c>
      <c r="C40" s="153" t="s">
        <v>76</v>
      </c>
      <c r="D40" s="153"/>
      <c r="E40" s="153"/>
      <c r="F40" s="80">
        <v>0.5</v>
      </c>
      <c r="G40" s="80" t="s">
        <v>17</v>
      </c>
    </row>
    <row r="41" ht="15.6" spans="1:7">
      <c r="A41" s="63"/>
      <c r="B41" s="84" t="s">
        <v>77</v>
      </c>
      <c r="C41" s="83"/>
      <c r="D41" s="83"/>
      <c r="E41" s="83"/>
      <c r="F41" s="82">
        <f>SUM(F21:F40)</f>
        <v>10</v>
      </c>
      <c r="G41" s="84"/>
    </row>
    <row r="42" ht="15.6" spans="1:7">
      <c r="A42" s="83" t="s">
        <v>78</v>
      </c>
      <c r="B42" s="84"/>
      <c r="C42" s="83"/>
      <c r="D42" s="83"/>
      <c r="E42" s="83"/>
      <c r="F42" s="82">
        <f>F19+F41</f>
        <v>40</v>
      </c>
      <c r="G42" s="84"/>
    </row>
    <row r="43" ht="15.6" spans="1:7">
      <c r="A43" s="147" t="s">
        <v>79</v>
      </c>
      <c r="B43" s="148"/>
      <c r="C43" s="147"/>
      <c r="D43" s="147"/>
      <c r="E43" s="147"/>
      <c r="F43" s="147"/>
      <c r="G43" s="147"/>
    </row>
    <row r="44" ht="152.25" customHeight="1" spans="1:7">
      <c r="A44" s="149">
        <v>4.1</v>
      </c>
      <c r="B44" s="84" t="s">
        <v>80</v>
      </c>
      <c r="C44" s="63" t="s">
        <v>81</v>
      </c>
      <c r="D44" s="63"/>
      <c r="E44" s="63"/>
      <c r="F44" s="63"/>
      <c r="G44" s="63"/>
    </row>
    <row r="45" ht="31.2" spans="1:7">
      <c r="A45" s="63">
        <v>4.2</v>
      </c>
      <c r="B45" s="84" t="s">
        <v>82</v>
      </c>
      <c r="C45" s="63" t="s">
        <v>83</v>
      </c>
      <c r="D45" s="63"/>
      <c r="E45" s="63"/>
      <c r="F45" s="63"/>
      <c r="G45" s="63"/>
    </row>
    <row r="46" ht="15.6" spans="1:7">
      <c r="A46" s="63">
        <v>4.3</v>
      </c>
      <c r="B46" s="84" t="s">
        <v>84</v>
      </c>
      <c r="C46" s="63" t="s">
        <v>85</v>
      </c>
      <c r="D46" s="63"/>
      <c r="E46" s="63"/>
      <c r="F46" s="63"/>
      <c r="G46" s="63"/>
    </row>
    <row r="47" ht="35.1" customHeight="1" spans="1:7">
      <c r="A47" s="63"/>
      <c r="B47" s="158"/>
      <c r="C47" s="63" t="s">
        <v>86</v>
      </c>
      <c r="D47" s="63"/>
      <c r="E47" s="63"/>
      <c r="F47" s="63"/>
      <c r="G47" s="63"/>
    </row>
    <row r="48" ht="51.95" customHeight="1" spans="1:7">
      <c r="A48" s="63">
        <v>4.4</v>
      </c>
      <c r="B48" s="84" t="s">
        <v>87</v>
      </c>
      <c r="C48" s="63" t="s">
        <v>88</v>
      </c>
      <c r="D48" s="63"/>
      <c r="E48" s="63"/>
      <c r="F48" s="63"/>
      <c r="G48" s="63"/>
    </row>
    <row r="49" ht="42.95" customHeight="1" spans="1:7">
      <c r="A49" s="63">
        <v>4.5</v>
      </c>
      <c r="B49" s="84" t="s">
        <v>89</v>
      </c>
      <c r="C49" s="63" t="s">
        <v>90</v>
      </c>
      <c r="D49" s="63"/>
      <c r="E49" s="63"/>
      <c r="F49" s="63"/>
      <c r="G49" s="63"/>
    </row>
    <row r="50" ht="39.95" customHeight="1" spans="1:7">
      <c r="A50" s="63">
        <v>4.6</v>
      </c>
      <c r="B50" s="84" t="s">
        <v>91</v>
      </c>
      <c r="C50" s="63" t="s">
        <v>92</v>
      </c>
      <c r="D50" s="63"/>
      <c r="E50" s="63"/>
      <c r="F50" s="63"/>
      <c r="G50" s="63"/>
    </row>
    <row r="51" ht="32.1" customHeight="1" spans="1:7">
      <c r="A51" s="63">
        <v>4.7</v>
      </c>
      <c r="B51" s="84" t="s">
        <v>93</v>
      </c>
      <c r="C51" s="63" t="s">
        <v>94</v>
      </c>
      <c r="D51" s="63"/>
      <c r="E51" s="63"/>
      <c r="F51" s="63"/>
      <c r="G51" s="63"/>
    </row>
    <row r="52" ht="15.6" spans="1:7">
      <c r="A52" s="147" t="s">
        <v>95</v>
      </c>
      <c r="B52" s="148"/>
      <c r="C52" s="147"/>
      <c r="D52" s="147"/>
      <c r="E52" s="147"/>
      <c r="F52" s="147"/>
      <c r="G52" s="147"/>
    </row>
    <row r="53" ht="39.95" customHeight="1" spans="1:7">
      <c r="A53" s="149">
        <v>5.1</v>
      </c>
      <c r="B53" s="84" t="s">
        <v>96</v>
      </c>
      <c r="C53" s="63" t="s">
        <v>97</v>
      </c>
      <c r="D53" s="63"/>
      <c r="E53" s="63"/>
      <c r="F53" s="63"/>
      <c r="G53" s="63"/>
    </row>
    <row r="54" ht="39.95" customHeight="1" spans="1:7">
      <c r="A54" s="63">
        <v>5.2</v>
      </c>
      <c r="B54" s="84" t="s">
        <v>98</v>
      </c>
      <c r="C54" s="63" t="s">
        <v>99</v>
      </c>
      <c r="D54" s="63"/>
      <c r="E54" s="63"/>
      <c r="F54" s="63"/>
      <c r="G54" s="63"/>
    </row>
    <row r="55" ht="59.1" customHeight="1" spans="1:7">
      <c r="A55" s="63">
        <v>5.3</v>
      </c>
      <c r="B55" s="84" t="s">
        <v>100</v>
      </c>
      <c r="C55" s="63" t="s">
        <v>101</v>
      </c>
      <c r="D55" s="63"/>
      <c r="E55" s="63"/>
      <c r="F55" s="63"/>
      <c r="G55" s="63"/>
    </row>
    <row r="56" ht="35.1" customHeight="1" spans="1:7">
      <c r="A56" s="63">
        <v>5.4</v>
      </c>
      <c r="B56" s="84" t="s">
        <v>102</v>
      </c>
      <c r="C56" s="63" t="s">
        <v>103</v>
      </c>
      <c r="D56" s="63"/>
      <c r="E56" s="63"/>
      <c r="F56" s="63"/>
      <c r="G56" s="63"/>
    </row>
  </sheetData>
  <mergeCells count="58">
    <mergeCell ref="A1:G1"/>
    <mergeCell ref="A2:G2"/>
    <mergeCell ref="A3:G3"/>
    <mergeCell ref="A4:G4"/>
    <mergeCell ref="A5:E5"/>
    <mergeCell ref="A6:G6"/>
    <mergeCell ref="B7:G7"/>
    <mergeCell ref="A8:G8"/>
    <mergeCell ref="B9:E9"/>
    <mergeCell ref="B10:E10"/>
    <mergeCell ref="B11:E11"/>
    <mergeCell ref="B12:E12"/>
    <mergeCell ref="B13:E13"/>
    <mergeCell ref="B14:E14"/>
    <mergeCell ref="B15:E15"/>
    <mergeCell ref="B16:E16"/>
    <mergeCell ref="B17:E17"/>
    <mergeCell ref="B18:E18"/>
    <mergeCell ref="B19:E19"/>
    <mergeCell ref="A20:G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B41:E41"/>
    <mergeCell ref="A42:E42"/>
    <mergeCell ref="A43:G43"/>
    <mergeCell ref="C44:G44"/>
    <mergeCell ref="C45:G45"/>
    <mergeCell ref="C46:G46"/>
    <mergeCell ref="C47:G47"/>
    <mergeCell ref="C48:G48"/>
    <mergeCell ref="C49:G49"/>
    <mergeCell ref="C50:G50"/>
    <mergeCell ref="C51:G51"/>
    <mergeCell ref="A52:G52"/>
    <mergeCell ref="C53:G53"/>
    <mergeCell ref="C54:G54"/>
    <mergeCell ref="C55:G55"/>
    <mergeCell ref="C56:G56"/>
    <mergeCell ref="A46:A47"/>
    <mergeCell ref="B46:B47"/>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zoomScale="110" zoomScaleNormal="110" workbookViewId="0">
      <selection activeCell="F5" sqref="F$1:F$1048576"/>
    </sheetView>
  </sheetViews>
  <sheetFormatPr defaultColWidth="9" defaultRowHeight="14.4" outlineLevelCol="6"/>
  <cols>
    <col min="1" max="1" width="8.37962962962963" style="3" customWidth="1"/>
    <col min="2" max="2" width="10.1296296296296" style="3" customWidth="1"/>
    <col min="3" max="4" width="13.5" style="3" customWidth="1"/>
    <col min="5" max="5" width="24.25" style="3" customWidth="1"/>
    <col min="6" max="6" width="13.5" style="3" customWidth="1"/>
    <col min="7" max="7" width="18.6296296296296" style="3" customWidth="1"/>
    <col min="8" max="16384" width="9" style="5"/>
  </cols>
  <sheetData>
    <row r="1" ht="59.25" customHeight="1" spans="1:7">
      <c r="A1" s="50" t="s">
        <v>0</v>
      </c>
      <c r="B1" s="7"/>
      <c r="C1" s="7"/>
      <c r="D1" s="7"/>
      <c r="E1" s="7"/>
      <c r="F1" s="7"/>
      <c r="G1" s="7"/>
    </row>
    <row r="2" ht="24" customHeight="1" spans="1:7">
      <c r="A2" s="9" t="s">
        <v>104</v>
      </c>
      <c r="B2" s="9"/>
      <c r="C2" s="9"/>
      <c r="D2" s="9"/>
      <c r="E2" s="9"/>
      <c r="F2" s="9"/>
      <c r="G2" s="9"/>
    </row>
    <row r="3" ht="24" customHeight="1" spans="1:7">
      <c r="A3" s="9" t="s">
        <v>105</v>
      </c>
      <c r="B3" s="9"/>
      <c r="C3" s="9"/>
      <c r="D3" s="9"/>
      <c r="E3" s="9"/>
      <c r="F3" s="9"/>
      <c r="G3" s="9"/>
    </row>
    <row r="4" ht="24" customHeight="1" spans="1:7">
      <c r="A4" s="9" t="s">
        <v>106</v>
      </c>
      <c r="B4" s="9"/>
      <c r="C4" s="9"/>
      <c r="D4" s="9"/>
      <c r="E4" s="9"/>
      <c r="F4" s="9"/>
      <c r="G4" s="9"/>
    </row>
    <row r="5" ht="46.15" customHeight="1" spans="1:7">
      <c r="A5" s="51" t="s">
        <v>4</v>
      </c>
      <c r="B5" s="11"/>
      <c r="C5" s="11"/>
      <c r="D5" s="11"/>
      <c r="E5" s="41"/>
      <c r="F5" s="42" t="s">
        <v>5</v>
      </c>
      <c r="G5" s="42" t="s">
        <v>6</v>
      </c>
    </row>
    <row r="6" ht="19.9" customHeight="1" spans="1:7">
      <c r="A6" s="125" t="s">
        <v>7</v>
      </c>
      <c r="B6" s="13"/>
      <c r="C6" s="13"/>
      <c r="D6" s="13"/>
      <c r="E6" s="13"/>
      <c r="F6" s="13"/>
      <c r="G6" s="43"/>
    </row>
    <row r="7" ht="60.95" customHeight="1" spans="1:7">
      <c r="A7" s="126">
        <v>1.1</v>
      </c>
      <c r="B7" s="15" t="s">
        <v>107</v>
      </c>
      <c r="C7" s="16"/>
      <c r="D7" s="16"/>
      <c r="E7" s="16"/>
      <c r="F7" s="16"/>
      <c r="G7" s="116"/>
    </row>
    <row r="8" ht="19.9" customHeight="1" spans="1:7">
      <c r="A8" s="125" t="s">
        <v>9</v>
      </c>
      <c r="B8" s="13"/>
      <c r="C8" s="13"/>
      <c r="D8" s="13"/>
      <c r="E8" s="13"/>
      <c r="F8" s="13"/>
      <c r="G8" s="43"/>
    </row>
    <row r="9" ht="41.1" customHeight="1" spans="1:7">
      <c r="A9" s="15">
        <v>2.1</v>
      </c>
      <c r="B9" s="15" t="s">
        <v>108</v>
      </c>
      <c r="C9" s="18"/>
      <c r="D9" s="18"/>
      <c r="E9" s="44"/>
      <c r="F9" s="40">
        <v>4</v>
      </c>
      <c r="G9" s="40" t="s">
        <v>17</v>
      </c>
    </row>
    <row r="10" ht="33" customHeight="1" spans="1:7">
      <c r="A10" s="15">
        <v>2.2</v>
      </c>
      <c r="B10" s="15" t="s">
        <v>109</v>
      </c>
      <c r="C10" s="18"/>
      <c r="D10" s="18"/>
      <c r="E10" s="44"/>
      <c r="F10" s="40">
        <v>4</v>
      </c>
      <c r="G10" s="40" t="s">
        <v>17</v>
      </c>
    </row>
    <row r="11" ht="26.1" customHeight="1" spans="1:7">
      <c r="A11" s="15">
        <v>2.3</v>
      </c>
      <c r="B11" s="15" t="s">
        <v>110</v>
      </c>
      <c r="C11" s="18"/>
      <c r="D11" s="18"/>
      <c r="E11" s="44"/>
      <c r="F11" s="40">
        <v>4</v>
      </c>
      <c r="G11" s="40" t="s">
        <v>17</v>
      </c>
    </row>
    <row r="12" ht="39.95" customHeight="1" spans="1:7">
      <c r="A12" s="15">
        <v>2.4</v>
      </c>
      <c r="B12" s="15" t="s">
        <v>111</v>
      </c>
      <c r="C12" s="18"/>
      <c r="D12" s="18"/>
      <c r="E12" s="44"/>
      <c r="F12" s="40">
        <v>4</v>
      </c>
      <c r="G12" s="40" t="s">
        <v>17</v>
      </c>
    </row>
    <row r="13" ht="33.95" customHeight="1" spans="1:7">
      <c r="A13" s="15">
        <v>2.5</v>
      </c>
      <c r="B13" s="15" t="s">
        <v>112</v>
      </c>
      <c r="C13" s="18"/>
      <c r="D13" s="18"/>
      <c r="E13" s="44"/>
      <c r="F13" s="40">
        <v>4</v>
      </c>
      <c r="G13" s="40" t="s">
        <v>17</v>
      </c>
    </row>
    <row r="14" ht="39.95" customHeight="1" spans="1:7">
      <c r="A14" s="15">
        <v>2.6</v>
      </c>
      <c r="B14" s="15" t="s">
        <v>113</v>
      </c>
      <c r="C14" s="18"/>
      <c r="D14" s="18"/>
      <c r="E14" s="44"/>
      <c r="F14" s="40">
        <v>4</v>
      </c>
      <c r="G14" s="40" t="s">
        <v>17</v>
      </c>
    </row>
    <row r="15" ht="30" customHeight="1" spans="1:7">
      <c r="A15" s="127"/>
      <c r="B15" s="20" t="s">
        <v>24</v>
      </c>
      <c r="C15" s="21"/>
      <c r="D15" s="21"/>
      <c r="E15" s="45"/>
      <c r="F15" s="42">
        <f>SUM(F9:F14)</f>
        <v>24</v>
      </c>
      <c r="G15" s="117"/>
    </row>
    <row r="16" ht="19.9" customHeight="1" spans="1:7">
      <c r="A16" s="125" t="s">
        <v>114</v>
      </c>
      <c r="B16" s="13"/>
      <c r="C16" s="13"/>
      <c r="D16" s="13"/>
      <c r="E16" s="13"/>
      <c r="F16" s="13"/>
      <c r="G16" s="43"/>
    </row>
    <row r="17" ht="35.1" customHeight="1" spans="1:7">
      <c r="A17" s="15" t="s">
        <v>115</v>
      </c>
      <c r="B17" s="128" t="s">
        <v>116</v>
      </c>
      <c r="C17" s="129" t="s">
        <v>117</v>
      </c>
      <c r="D17" s="129"/>
      <c r="E17" s="129"/>
      <c r="F17" s="40">
        <v>2</v>
      </c>
      <c r="G17" s="40" t="s">
        <v>11</v>
      </c>
    </row>
    <row r="18" ht="38.1" customHeight="1" spans="1:7">
      <c r="A18" s="15" t="s">
        <v>118</v>
      </c>
      <c r="B18" s="130"/>
      <c r="C18" s="129" t="s">
        <v>119</v>
      </c>
      <c r="D18" s="129"/>
      <c r="E18" s="129"/>
      <c r="F18" s="40">
        <v>2</v>
      </c>
      <c r="G18" s="40" t="s">
        <v>11</v>
      </c>
    </row>
    <row r="19" ht="36.95" customHeight="1" spans="1:7">
      <c r="A19" s="15" t="s">
        <v>120</v>
      </c>
      <c r="B19" s="130"/>
      <c r="C19" s="131" t="s">
        <v>121</v>
      </c>
      <c r="D19" s="131"/>
      <c r="E19" s="142"/>
      <c r="F19" s="40">
        <v>2</v>
      </c>
      <c r="G19" s="40" t="s">
        <v>11</v>
      </c>
    </row>
    <row r="20" ht="36" customHeight="1" spans="1:7">
      <c r="A20" s="15" t="s">
        <v>122</v>
      </c>
      <c r="B20" s="132"/>
      <c r="C20" s="133" t="s">
        <v>123</v>
      </c>
      <c r="D20" s="133"/>
      <c r="E20" s="133"/>
      <c r="F20" s="40">
        <v>1</v>
      </c>
      <c r="G20" s="40" t="s">
        <v>11</v>
      </c>
    </row>
    <row r="21" ht="51" customHeight="1" spans="1:7">
      <c r="A21" s="15" t="s">
        <v>124</v>
      </c>
      <c r="B21" s="134" t="s">
        <v>125</v>
      </c>
      <c r="C21" s="135" t="s">
        <v>126</v>
      </c>
      <c r="D21" s="135"/>
      <c r="E21" s="135"/>
      <c r="F21" s="40">
        <v>1</v>
      </c>
      <c r="G21" s="40" t="s">
        <v>11</v>
      </c>
    </row>
    <row r="22" ht="51" customHeight="1" spans="1:7">
      <c r="A22" s="15" t="s">
        <v>127</v>
      </c>
      <c r="B22" s="132"/>
      <c r="C22" s="129" t="s">
        <v>128</v>
      </c>
      <c r="D22" s="129"/>
      <c r="E22" s="129"/>
      <c r="F22" s="40">
        <v>1</v>
      </c>
      <c r="G22" s="40" t="s">
        <v>11</v>
      </c>
    </row>
    <row r="23" ht="27" customHeight="1" spans="1:7">
      <c r="A23" s="15" t="s">
        <v>129</v>
      </c>
      <c r="B23" s="136"/>
      <c r="C23" s="129" t="s">
        <v>130</v>
      </c>
      <c r="D23" s="129"/>
      <c r="E23" s="129"/>
      <c r="F23" s="40">
        <v>1</v>
      </c>
      <c r="G23" s="40" t="s">
        <v>11</v>
      </c>
    </row>
    <row r="24" ht="48" customHeight="1" spans="1:7">
      <c r="A24" s="15" t="s">
        <v>131</v>
      </c>
      <c r="B24" s="137"/>
      <c r="C24" s="138" t="s">
        <v>132</v>
      </c>
      <c r="D24" s="138"/>
      <c r="E24" s="138"/>
      <c r="F24" s="40">
        <v>1</v>
      </c>
      <c r="G24" s="40" t="s">
        <v>11</v>
      </c>
    </row>
    <row r="25" ht="39" customHeight="1" spans="1:7">
      <c r="A25" s="15" t="s">
        <v>133</v>
      </c>
      <c r="B25" s="132" t="s">
        <v>134</v>
      </c>
      <c r="C25" s="129" t="s">
        <v>135</v>
      </c>
      <c r="D25" s="129"/>
      <c r="E25" s="129"/>
      <c r="F25" s="40">
        <v>1</v>
      </c>
      <c r="G25" s="40" t="s">
        <v>11</v>
      </c>
    </row>
    <row r="26" ht="44.1" customHeight="1" spans="1:7">
      <c r="A26" s="15" t="s">
        <v>136</v>
      </c>
      <c r="B26" s="132"/>
      <c r="C26" s="129" t="s">
        <v>137</v>
      </c>
      <c r="D26" s="129"/>
      <c r="E26" s="129"/>
      <c r="F26" s="40">
        <v>1</v>
      </c>
      <c r="G26" s="40" t="s">
        <v>11</v>
      </c>
    </row>
    <row r="27" ht="26.1" customHeight="1" spans="1:7">
      <c r="A27" s="15" t="s">
        <v>138</v>
      </c>
      <c r="B27" s="139"/>
      <c r="C27" s="138" t="s">
        <v>139</v>
      </c>
      <c r="D27" s="138"/>
      <c r="E27" s="138"/>
      <c r="F27" s="40">
        <v>1</v>
      </c>
      <c r="G27" s="40" t="s">
        <v>11</v>
      </c>
    </row>
    <row r="28" ht="80.1" customHeight="1" spans="1:7">
      <c r="A28" s="15" t="s">
        <v>140</v>
      </c>
      <c r="B28" s="130" t="s">
        <v>141</v>
      </c>
      <c r="C28" s="129" t="s">
        <v>142</v>
      </c>
      <c r="D28" s="129"/>
      <c r="E28" s="129"/>
      <c r="F28" s="40">
        <v>1</v>
      </c>
      <c r="G28" s="40" t="s">
        <v>11</v>
      </c>
    </row>
    <row r="29" ht="80.1" customHeight="1" spans="1:7">
      <c r="A29" s="15" t="s">
        <v>143</v>
      </c>
      <c r="B29" s="130"/>
      <c r="C29" s="129" t="s">
        <v>144</v>
      </c>
      <c r="D29" s="129"/>
      <c r="E29" s="129"/>
      <c r="F29" s="40">
        <v>1</v>
      </c>
      <c r="G29" s="40" t="s">
        <v>11</v>
      </c>
    </row>
    <row r="30" ht="19.15" customHeight="1" spans="1:7">
      <c r="A30" s="140"/>
      <c r="B30" s="20" t="s">
        <v>77</v>
      </c>
      <c r="C30" s="21"/>
      <c r="D30" s="21"/>
      <c r="E30" s="45"/>
      <c r="F30" s="42">
        <f>SUM(F17:F29)</f>
        <v>16</v>
      </c>
      <c r="G30" s="118"/>
    </row>
    <row r="31" ht="19.15" customHeight="1" spans="1:7">
      <c r="A31" s="20" t="s">
        <v>78</v>
      </c>
      <c r="B31" s="21"/>
      <c r="C31" s="21"/>
      <c r="D31" s="21"/>
      <c r="E31" s="45"/>
      <c r="F31" s="42">
        <f>F30+F15</f>
        <v>40</v>
      </c>
      <c r="G31" s="118"/>
    </row>
    <row r="32" ht="19.9" customHeight="1" spans="1:7">
      <c r="A32" s="125" t="s">
        <v>79</v>
      </c>
      <c r="B32" s="31"/>
      <c r="C32" s="31"/>
      <c r="D32" s="31"/>
      <c r="E32" s="31"/>
      <c r="F32" s="31"/>
      <c r="G32" s="47"/>
    </row>
    <row r="33" ht="149.25" customHeight="1" spans="1:7">
      <c r="A33" s="23">
        <v>4.1</v>
      </c>
      <c r="B33" s="33" t="s">
        <v>80</v>
      </c>
      <c r="C33" s="9" t="s">
        <v>145</v>
      </c>
      <c r="D33" s="9"/>
      <c r="E33" s="9"/>
      <c r="F33" s="9"/>
      <c r="G33" s="9"/>
    </row>
    <row r="34" ht="56.1" customHeight="1" spans="1:7">
      <c r="A34" s="9">
        <v>4.2</v>
      </c>
      <c r="B34" s="33" t="s">
        <v>82</v>
      </c>
      <c r="C34" s="9" t="s">
        <v>83</v>
      </c>
      <c r="D34" s="9"/>
      <c r="E34" s="9"/>
      <c r="F34" s="9"/>
      <c r="G34" s="9"/>
    </row>
    <row r="35" ht="33" customHeight="1" spans="1:7">
      <c r="A35" s="73">
        <v>4.3</v>
      </c>
      <c r="B35" s="33" t="s">
        <v>84</v>
      </c>
      <c r="C35" s="35" t="s">
        <v>85</v>
      </c>
      <c r="D35" s="9"/>
      <c r="E35" s="9"/>
      <c r="F35" s="9"/>
      <c r="G35" s="9"/>
    </row>
    <row r="36" ht="51" customHeight="1" spans="1:7">
      <c r="A36" s="74"/>
      <c r="B36" s="37"/>
      <c r="C36" s="9" t="s">
        <v>86</v>
      </c>
      <c r="D36" s="9"/>
      <c r="E36" s="9"/>
      <c r="F36" s="9"/>
      <c r="G36" s="9"/>
    </row>
    <row r="37" ht="51.95" customHeight="1" spans="1:7">
      <c r="A37" s="9">
        <v>4.4</v>
      </c>
      <c r="B37" s="33" t="s">
        <v>87</v>
      </c>
      <c r="C37" s="9" t="s">
        <v>88</v>
      </c>
      <c r="D37" s="9"/>
      <c r="E37" s="9"/>
      <c r="F37" s="9"/>
      <c r="G37" s="9"/>
    </row>
    <row r="38" ht="45" customHeight="1" spans="1:7">
      <c r="A38" s="9">
        <v>4.5</v>
      </c>
      <c r="B38" s="33" t="s">
        <v>89</v>
      </c>
      <c r="C38" s="9" t="s">
        <v>90</v>
      </c>
      <c r="D38" s="9"/>
      <c r="E38" s="9"/>
      <c r="F38" s="9"/>
      <c r="G38" s="9"/>
    </row>
    <row r="39" ht="45" customHeight="1" spans="1:7">
      <c r="A39" s="9">
        <v>4.6</v>
      </c>
      <c r="B39" s="33" t="s">
        <v>91</v>
      </c>
      <c r="C39" s="9" t="s">
        <v>92</v>
      </c>
      <c r="D39" s="9"/>
      <c r="E39" s="9"/>
      <c r="F39" s="9"/>
      <c r="G39" s="9"/>
    </row>
    <row r="40" ht="45" customHeight="1" spans="1:7">
      <c r="A40" s="9">
        <v>4.7</v>
      </c>
      <c r="B40" s="33" t="s">
        <v>93</v>
      </c>
      <c r="C40" s="9" t="s">
        <v>94</v>
      </c>
      <c r="D40" s="9"/>
      <c r="E40" s="9"/>
      <c r="F40" s="9"/>
      <c r="G40" s="9"/>
    </row>
    <row r="41" ht="19.9" customHeight="1" spans="1:7">
      <c r="A41" s="141" t="s">
        <v>95</v>
      </c>
      <c r="B41" s="39"/>
      <c r="C41" s="39"/>
      <c r="D41" s="39"/>
      <c r="E41" s="39"/>
      <c r="F41" s="39"/>
      <c r="G41" s="48"/>
    </row>
    <row r="42" ht="45" customHeight="1" spans="1:7">
      <c r="A42" s="23">
        <v>5.1</v>
      </c>
      <c r="B42" s="33" t="s">
        <v>96</v>
      </c>
      <c r="C42" s="9" t="s">
        <v>97</v>
      </c>
      <c r="D42" s="9"/>
      <c r="E42" s="9"/>
      <c r="F42" s="9"/>
      <c r="G42" s="9"/>
    </row>
    <row r="43" ht="45" customHeight="1" spans="1:7">
      <c r="A43" s="9">
        <v>5.2</v>
      </c>
      <c r="B43" s="33" t="s">
        <v>98</v>
      </c>
      <c r="C43" s="9" t="s">
        <v>99</v>
      </c>
      <c r="D43" s="9"/>
      <c r="E43" s="9"/>
      <c r="F43" s="9"/>
      <c r="G43" s="9"/>
    </row>
    <row r="44" ht="59.25" customHeight="1" spans="1:7">
      <c r="A44" s="9">
        <v>5.3</v>
      </c>
      <c r="B44" s="33" t="s">
        <v>100</v>
      </c>
      <c r="C44" s="9" t="s">
        <v>146</v>
      </c>
      <c r="D44" s="9"/>
      <c r="E44" s="9"/>
      <c r="F44" s="9"/>
      <c r="G44" s="9"/>
    </row>
    <row r="45" ht="45" customHeight="1" spans="1:7">
      <c r="A45" s="9">
        <v>5.4</v>
      </c>
      <c r="B45" s="33" t="s">
        <v>102</v>
      </c>
      <c r="C45" s="9" t="s">
        <v>103</v>
      </c>
      <c r="D45" s="9"/>
      <c r="E45" s="9"/>
      <c r="F45" s="9"/>
      <c r="G45" s="9"/>
    </row>
  </sheetData>
  <mergeCells count="48">
    <mergeCell ref="A1:G1"/>
    <mergeCell ref="A2:G2"/>
    <mergeCell ref="A3:G3"/>
    <mergeCell ref="A4:G4"/>
    <mergeCell ref="A5:E5"/>
    <mergeCell ref="A6:G6"/>
    <mergeCell ref="B7:G7"/>
    <mergeCell ref="A8:G8"/>
    <mergeCell ref="B9:E9"/>
    <mergeCell ref="B10:E10"/>
    <mergeCell ref="B11:E11"/>
    <mergeCell ref="B12:E12"/>
    <mergeCell ref="B13:E13"/>
    <mergeCell ref="B14:E14"/>
    <mergeCell ref="B15:E15"/>
    <mergeCell ref="A16:G16"/>
    <mergeCell ref="C17:E17"/>
    <mergeCell ref="C18:E18"/>
    <mergeCell ref="C19:E19"/>
    <mergeCell ref="C20:E20"/>
    <mergeCell ref="C21:E21"/>
    <mergeCell ref="C22:E22"/>
    <mergeCell ref="C23:E23"/>
    <mergeCell ref="C24:E24"/>
    <mergeCell ref="C25:E25"/>
    <mergeCell ref="C26:E26"/>
    <mergeCell ref="C27:E27"/>
    <mergeCell ref="C28:E28"/>
    <mergeCell ref="C29:E29"/>
    <mergeCell ref="B30:E30"/>
    <mergeCell ref="A31:E31"/>
    <mergeCell ref="A32:G32"/>
    <mergeCell ref="C33:G33"/>
    <mergeCell ref="C34:G34"/>
    <mergeCell ref="C35:G35"/>
    <mergeCell ref="C36:G36"/>
    <mergeCell ref="C37:G37"/>
    <mergeCell ref="C38:G38"/>
    <mergeCell ref="C39:G39"/>
    <mergeCell ref="C40:G40"/>
    <mergeCell ref="A41:G41"/>
    <mergeCell ref="C42:G42"/>
    <mergeCell ref="C43:G43"/>
    <mergeCell ref="C44:G44"/>
    <mergeCell ref="C45:G45"/>
    <mergeCell ref="A35:A36"/>
    <mergeCell ref="B23:B24"/>
    <mergeCell ref="B35:B36"/>
  </mergeCell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0"/>
  <sheetViews>
    <sheetView zoomScale="110" zoomScaleNormal="110" workbookViewId="0">
      <selection activeCell="F5" sqref="F$1:F$1048576"/>
    </sheetView>
  </sheetViews>
  <sheetFormatPr defaultColWidth="9" defaultRowHeight="14.4" outlineLevelCol="6"/>
  <cols>
    <col min="1" max="1" width="8.75" style="4" customWidth="1"/>
    <col min="2" max="2" width="10.1296296296296" style="3" customWidth="1"/>
    <col min="3" max="4" width="13.5" style="3" customWidth="1"/>
    <col min="5" max="5" width="26.5" style="3" customWidth="1"/>
    <col min="6" max="6" width="13.5" style="3" customWidth="1"/>
    <col min="7" max="7" width="20.1296296296296" style="3" customWidth="1"/>
    <col min="8" max="16384" width="9" style="5"/>
  </cols>
  <sheetData>
    <row r="1" ht="59.25" customHeight="1" spans="1:7">
      <c r="A1" s="50" t="s">
        <v>0</v>
      </c>
      <c r="B1" s="7"/>
      <c r="C1" s="7"/>
      <c r="D1" s="7"/>
      <c r="E1" s="7"/>
      <c r="F1" s="7"/>
      <c r="G1" s="7"/>
    </row>
    <row r="2" ht="24" customHeight="1" spans="1:7">
      <c r="A2" s="9" t="s">
        <v>147</v>
      </c>
      <c r="B2" s="9"/>
      <c r="C2" s="9"/>
      <c r="D2" s="9"/>
      <c r="E2" s="9"/>
      <c r="F2" s="9"/>
      <c r="G2" s="9"/>
    </row>
    <row r="3" ht="24" customHeight="1" spans="1:7">
      <c r="A3" s="9" t="s">
        <v>148</v>
      </c>
      <c r="B3" s="9"/>
      <c r="C3" s="9"/>
      <c r="D3" s="9"/>
      <c r="E3" s="9"/>
      <c r="F3" s="9"/>
      <c r="G3" s="9"/>
    </row>
    <row r="4" ht="24" customHeight="1" spans="1:7">
      <c r="A4" s="9" t="s">
        <v>149</v>
      </c>
      <c r="B4" s="9"/>
      <c r="C4" s="9"/>
      <c r="D4" s="9"/>
      <c r="E4" s="9"/>
      <c r="F4" s="9"/>
      <c r="G4" s="9"/>
    </row>
    <row r="5" ht="46.15" customHeight="1" spans="1:7">
      <c r="A5" s="51" t="s">
        <v>4</v>
      </c>
      <c r="B5" s="11"/>
      <c r="C5" s="11"/>
      <c r="D5" s="11"/>
      <c r="E5" s="41"/>
      <c r="F5" s="42" t="s">
        <v>5</v>
      </c>
      <c r="G5" s="42" t="s">
        <v>6</v>
      </c>
    </row>
    <row r="6" customFormat="1" ht="15.6" spans="1:7">
      <c r="A6" s="87" t="s">
        <v>150</v>
      </c>
      <c r="B6" s="88"/>
      <c r="C6" s="88"/>
      <c r="D6" s="88"/>
      <c r="E6" s="88"/>
      <c r="F6" s="88"/>
      <c r="G6" s="113"/>
    </row>
    <row r="7" customFormat="1" ht="15.6" spans="1:7">
      <c r="A7" s="89" t="s">
        <v>7</v>
      </c>
      <c r="B7" s="90"/>
      <c r="C7" s="90"/>
      <c r="D7" s="90"/>
      <c r="E7" s="90"/>
      <c r="F7" s="90"/>
      <c r="G7" s="114"/>
    </row>
    <row r="8" customFormat="1" ht="59.1" customHeight="1" spans="1:7">
      <c r="A8" s="54">
        <v>1.1</v>
      </c>
      <c r="B8" s="55" t="s">
        <v>151</v>
      </c>
      <c r="C8" s="56"/>
      <c r="D8" s="56"/>
      <c r="E8" s="56"/>
      <c r="F8" s="56"/>
      <c r="G8" s="78"/>
    </row>
    <row r="9" customFormat="1" ht="15.6" spans="1:7">
      <c r="A9" s="89" t="s">
        <v>9</v>
      </c>
      <c r="B9" s="90"/>
      <c r="C9" s="90"/>
      <c r="D9" s="90"/>
      <c r="E9" s="90"/>
      <c r="F9" s="90"/>
      <c r="G9" s="114"/>
    </row>
    <row r="10" customFormat="1" ht="27.95" customHeight="1" spans="1:7">
      <c r="A10" s="55">
        <v>2.1</v>
      </c>
      <c r="B10" s="55" t="s">
        <v>152</v>
      </c>
      <c r="C10" s="57"/>
      <c r="D10" s="57"/>
      <c r="E10" s="79"/>
      <c r="F10" s="80">
        <v>2</v>
      </c>
      <c r="G10" s="80" t="s">
        <v>17</v>
      </c>
    </row>
    <row r="11" customFormat="1" ht="27.95" customHeight="1" spans="1:7">
      <c r="A11" s="55">
        <v>2.2</v>
      </c>
      <c r="B11" s="55" t="s">
        <v>153</v>
      </c>
      <c r="C11" s="57"/>
      <c r="D11" s="57"/>
      <c r="E11" s="79"/>
      <c r="F11" s="80">
        <v>2</v>
      </c>
      <c r="G11" s="80" t="s">
        <v>17</v>
      </c>
    </row>
    <row r="12" customFormat="1" ht="27.95" customHeight="1" spans="1:7">
      <c r="A12" s="55">
        <v>2.3</v>
      </c>
      <c r="B12" s="55" t="s">
        <v>154</v>
      </c>
      <c r="C12" s="57"/>
      <c r="D12" s="57"/>
      <c r="E12" s="79"/>
      <c r="F12" s="80">
        <v>2</v>
      </c>
      <c r="G12" s="80" t="s">
        <v>17</v>
      </c>
    </row>
    <row r="13" customFormat="1" ht="27.95" customHeight="1" spans="1:7">
      <c r="A13" s="55">
        <v>2.4</v>
      </c>
      <c r="B13" s="55" t="s">
        <v>155</v>
      </c>
      <c r="C13" s="57"/>
      <c r="D13" s="57"/>
      <c r="E13" s="79"/>
      <c r="F13" s="80">
        <v>2</v>
      </c>
      <c r="G13" s="80" t="s">
        <v>17</v>
      </c>
    </row>
    <row r="14" customFormat="1" ht="27.95" customHeight="1" spans="1:7">
      <c r="A14" s="55">
        <v>2.5</v>
      </c>
      <c r="B14" s="55" t="s">
        <v>156</v>
      </c>
      <c r="C14" s="57"/>
      <c r="D14" s="57"/>
      <c r="E14" s="79"/>
      <c r="F14" s="80">
        <v>1</v>
      </c>
      <c r="G14" s="80" t="s">
        <v>17</v>
      </c>
    </row>
    <row r="15" customFormat="1" ht="27.95" customHeight="1" spans="1:7">
      <c r="A15" s="55">
        <v>2.6</v>
      </c>
      <c r="B15" s="55" t="s">
        <v>157</v>
      </c>
      <c r="C15" s="57"/>
      <c r="D15" s="57"/>
      <c r="E15" s="79"/>
      <c r="F15" s="80">
        <v>1</v>
      </c>
      <c r="G15" s="80" t="s">
        <v>17</v>
      </c>
    </row>
    <row r="16" customFormat="1" ht="38.1" customHeight="1" spans="1:7">
      <c r="A16" s="55">
        <v>2.7</v>
      </c>
      <c r="B16" s="55" t="s">
        <v>158</v>
      </c>
      <c r="C16" s="57"/>
      <c r="D16" s="57"/>
      <c r="E16" s="79"/>
      <c r="F16" s="80">
        <v>1</v>
      </c>
      <c r="G16" s="80" t="s">
        <v>17</v>
      </c>
    </row>
    <row r="17" customFormat="1" ht="27.95" customHeight="1" spans="1:7">
      <c r="A17" s="55">
        <v>2.8</v>
      </c>
      <c r="B17" s="55" t="s">
        <v>159</v>
      </c>
      <c r="C17" s="57"/>
      <c r="D17" s="57"/>
      <c r="E17" s="79"/>
      <c r="F17" s="80">
        <v>1</v>
      </c>
      <c r="G17" s="80" t="s">
        <v>17</v>
      </c>
    </row>
    <row r="18" customFormat="1" ht="27.95" customHeight="1" spans="1:7">
      <c r="A18" s="55">
        <v>2.9</v>
      </c>
      <c r="B18" s="55" t="s">
        <v>160</v>
      </c>
      <c r="C18" s="57"/>
      <c r="D18" s="57"/>
      <c r="E18" s="79"/>
      <c r="F18" s="80">
        <v>1</v>
      </c>
      <c r="G18" s="80" t="s">
        <v>17</v>
      </c>
    </row>
    <row r="19" customFormat="1" ht="27.95" customHeight="1" spans="1:7">
      <c r="A19" s="58"/>
      <c r="B19" s="59" t="s">
        <v>24</v>
      </c>
      <c r="C19" s="60"/>
      <c r="D19" s="60"/>
      <c r="E19" s="81"/>
      <c r="F19" s="82">
        <f>SUM(F10:F18)</f>
        <v>13</v>
      </c>
      <c r="G19" s="83"/>
    </row>
    <row r="20" customFormat="1" ht="15.6" spans="1:7">
      <c r="A20" s="89" t="s">
        <v>25</v>
      </c>
      <c r="B20" s="90"/>
      <c r="C20" s="90"/>
      <c r="D20" s="90"/>
      <c r="E20" s="90"/>
      <c r="F20" s="90"/>
      <c r="G20" s="114"/>
    </row>
    <row r="21" customFormat="1" ht="27.95" customHeight="1" spans="1:7">
      <c r="A21" s="55" t="s">
        <v>115</v>
      </c>
      <c r="B21" s="61" t="s">
        <v>116</v>
      </c>
      <c r="C21" s="62" t="s">
        <v>161</v>
      </c>
      <c r="D21" s="62"/>
      <c r="E21" s="62"/>
      <c r="F21" s="80">
        <v>1</v>
      </c>
      <c r="G21" s="80" t="s">
        <v>17</v>
      </c>
    </row>
    <row r="22" customFormat="1" ht="27.95" customHeight="1" spans="1:7">
      <c r="A22" s="55" t="s">
        <v>118</v>
      </c>
      <c r="B22" s="66"/>
      <c r="C22" s="62" t="s">
        <v>162</v>
      </c>
      <c r="D22" s="62"/>
      <c r="E22" s="62"/>
      <c r="F22" s="80">
        <v>1</v>
      </c>
      <c r="G22" s="80" t="s">
        <v>17</v>
      </c>
    </row>
    <row r="23" customFormat="1" ht="27.95" customHeight="1" spans="1:7">
      <c r="A23" s="55" t="s">
        <v>124</v>
      </c>
      <c r="B23" s="91" t="s">
        <v>125</v>
      </c>
      <c r="C23" s="62" t="s">
        <v>163</v>
      </c>
      <c r="D23" s="62"/>
      <c r="E23" s="62"/>
      <c r="F23" s="80">
        <v>1</v>
      </c>
      <c r="G23" s="80" t="s">
        <v>17</v>
      </c>
    </row>
    <row r="24" customFormat="1" ht="27.95" customHeight="1" spans="1:7">
      <c r="A24" s="55" t="s">
        <v>133</v>
      </c>
      <c r="B24" s="68" t="s">
        <v>134</v>
      </c>
      <c r="C24" s="62" t="s">
        <v>164</v>
      </c>
      <c r="D24" s="62"/>
      <c r="E24" s="62"/>
      <c r="F24" s="80">
        <v>1</v>
      </c>
      <c r="G24" s="80" t="s">
        <v>17</v>
      </c>
    </row>
    <row r="25" customFormat="1" ht="27.95" customHeight="1" spans="1:7">
      <c r="A25" s="55" t="s">
        <v>136</v>
      </c>
      <c r="B25" s="68"/>
      <c r="C25" s="62" t="s">
        <v>165</v>
      </c>
      <c r="D25" s="62"/>
      <c r="E25" s="62"/>
      <c r="F25" s="80">
        <v>1</v>
      </c>
      <c r="G25" s="80" t="s">
        <v>17</v>
      </c>
    </row>
    <row r="26" customFormat="1" ht="27.95" customHeight="1" spans="1:7">
      <c r="A26" s="55" t="s">
        <v>140</v>
      </c>
      <c r="B26" s="92" t="s">
        <v>141</v>
      </c>
      <c r="C26" s="62" t="s">
        <v>166</v>
      </c>
      <c r="D26" s="62"/>
      <c r="E26" s="62"/>
      <c r="F26" s="80">
        <v>1</v>
      </c>
      <c r="G26" s="80" t="s">
        <v>17</v>
      </c>
    </row>
    <row r="27" customFormat="1" ht="36.95" customHeight="1" spans="1:7">
      <c r="A27" s="93" t="s">
        <v>167</v>
      </c>
      <c r="B27" s="94" t="s">
        <v>168</v>
      </c>
      <c r="C27" s="65" t="s">
        <v>169</v>
      </c>
      <c r="D27" s="65"/>
      <c r="E27" s="65"/>
      <c r="F27" s="80">
        <v>1</v>
      </c>
      <c r="G27" s="80" t="s">
        <v>17</v>
      </c>
    </row>
    <row r="28" customFormat="1" ht="27.95" customHeight="1" spans="1:7">
      <c r="A28" s="70"/>
      <c r="B28" s="59" t="s">
        <v>77</v>
      </c>
      <c r="C28" s="60"/>
      <c r="D28" s="60"/>
      <c r="E28" s="81"/>
      <c r="F28" s="82">
        <f>SUM(F21:F27)</f>
        <v>7</v>
      </c>
      <c r="G28" s="84"/>
    </row>
    <row r="29" customFormat="1" ht="27.95" customHeight="1" spans="1:7">
      <c r="A29" s="59" t="s">
        <v>78</v>
      </c>
      <c r="B29" s="60"/>
      <c r="C29" s="60"/>
      <c r="D29" s="60"/>
      <c r="E29" s="81"/>
      <c r="F29" s="82">
        <f>F19+F28</f>
        <v>20</v>
      </c>
      <c r="G29" s="84"/>
    </row>
    <row r="30" customFormat="1" ht="27.95" customHeight="1" spans="1:7">
      <c r="A30" s="87" t="s">
        <v>170</v>
      </c>
      <c r="B30" s="88"/>
      <c r="C30" s="88"/>
      <c r="D30" s="88"/>
      <c r="E30" s="88"/>
      <c r="F30" s="88"/>
      <c r="G30" s="113"/>
    </row>
    <row r="31" ht="19.9" customHeight="1" spans="1:7">
      <c r="A31" s="95" t="s">
        <v>7</v>
      </c>
      <c r="B31" s="96"/>
      <c r="C31" s="96"/>
      <c r="D31" s="96"/>
      <c r="E31" s="96"/>
      <c r="F31" s="96"/>
      <c r="G31" s="115"/>
    </row>
    <row r="32" ht="93" customHeight="1" spans="1:7">
      <c r="A32" s="97">
        <v>1.1</v>
      </c>
      <c r="B32" s="98" t="s">
        <v>171</v>
      </c>
      <c r="C32" s="16"/>
      <c r="D32" s="16"/>
      <c r="E32" s="16"/>
      <c r="F32" s="16"/>
      <c r="G32" s="116"/>
    </row>
    <row r="33" ht="19.9" customHeight="1" spans="1:7">
      <c r="A33" s="95" t="s">
        <v>9</v>
      </c>
      <c r="B33" s="96"/>
      <c r="C33" s="96"/>
      <c r="D33" s="96"/>
      <c r="E33" s="96"/>
      <c r="F33" s="96"/>
      <c r="G33" s="115"/>
    </row>
    <row r="34" ht="32.1" customHeight="1" spans="1:7">
      <c r="A34" s="99">
        <v>2.1</v>
      </c>
      <c r="B34" s="15" t="s">
        <v>172</v>
      </c>
      <c r="C34" s="18"/>
      <c r="D34" s="18"/>
      <c r="E34" s="44"/>
      <c r="F34" s="40">
        <v>1</v>
      </c>
      <c r="G34" s="80" t="s">
        <v>11</v>
      </c>
    </row>
    <row r="35" ht="32.1" customHeight="1" spans="1:7">
      <c r="A35" s="99">
        <v>2.2</v>
      </c>
      <c r="B35" s="15" t="s">
        <v>173</v>
      </c>
      <c r="C35" s="18"/>
      <c r="D35" s="18"/>
      <c r="E35" s="44"/>
      <c r="F35" s="40">
        <v>1</v>
      </c>
      <c r="G35" s="80" t="s">
        <v>11</v>
      </c>
    </row>
    <row r="36" ht="53.1" customHeight="1" spans="1:7">
      <c r="A36" s="99">
        <v>2.3</v>
      </c>
      <c r="B36" s="15" t="s">
        <v>174</v>
      </c>
      <c r="C36" s="18"/>
      <c r="D36" s="18"/>
      <c r="E36" s="44"/>
      <c r="F36" s="40">
        <v>1</v>
      </c>
      <c r="G36" s="80" t="s">
        <v>11</v>
      </c>
    </row>
    <row r="37" ht="32.1" customHeight="1" spans="1:7">
      <c r="A37" s="99">
        <v>2.4</v>
      </c>
      <c r="B37" s="15" t="s">
        <v>175</v>
      </c>
      <c r="C37" s="18"/>
      <c r="D37" s="18"/>
      <c r="E37" s="44"/>
      <c r="F37" s="40">
        <v>1</v>
      </c>
      <c r="G37" s="80" t="s">
        <v>11</v>
      </c>
    </row>
    <row r="38" ht="32.1" customHeight="1" spans="1:7">
      <c r="A38" s="99" t="s">
        <v>176</v>
      </c>
      <c r="B38" s="15" t="s">
        <v>177</v>
      </c>
      <c r="C38" s="18"/>
      <c r="D38" s="18"/>
      <c r="E38" s="44"/>
      <c r="F38" s="40">
        <v>2</v>
      </c>
      <c r="G38" s="80" t="s">
        <v>11</v>
      </c>
    </row>
    <row r="39" ht="36" customHeight="1" spans="1:7">
      <c r="A39" s="99" t="s">
        <v>178</v>
      </c>
      <c r="B39" s="15" t="s">
        <v>179</v>
      </c>
      <c r="C39" s="18"/>
      <c r="D39" s="18"/>
      <c r="E39" s="44"/>
      <c r="F39" s="40">
        <v>2</v>
      </c>
      <c r="G39" s="80" t="s">
        <v>11</v>
      </c>
    </row>
    <row r="40" ht="36" customHeight="1" spans="1:7">
      <c r="A40" s="99" t="s">
        <v>180</v>
      </c>
      <c r="B40" s="15" t="s">
        <v>181</v>
      </c>
      <c r="C40" s="18"/>
      <c r="D40" s="18"/>
      <c r="E40" s="44"/>
      <c r="F40" s="40">
        <v>1</v>
      </c>
      <c r="G40" s="80" t="s">
        <v>11</v>
      </c>
    </row>
    <row r="41" ht="32.1" customHeight="1" spans="1:7">
      <c r="A41" s="99" t="s">
        <v>182</v>
      </c>
      <c r="B41" s="15" t="s">
        <v>183</v>
      </c>
      <c r="C41" s="18"/>
      <c r="D41" s="18"/>
      <c r="E41" s="44"/>
      <c r="F41" s="40">
        <v>2</v>
      </c>
      <c r="G41" s="80" t="s">
        <v>17</v>
      </c>
    </row>
    <row r="42" ht="32.1" customHeight="1" spans="1:7">
      <c r="A42" s="99">
        <v>2.6</v>
      </c>
      <c r="B42" s="15" t="s">
        <v>184</v>
      </c>
      <c r="C42" s="18"/>
      <c r="D42" s="18"/>
      <c r="E42" s="44"/>
      <c r="F42" s="40">
        <v>1</v>
      </c>
      <c r="G42" s="80" t="s">
        <v>11</v>
      </c>
    </row>
    <row r="43" ht="54" customHeight="1" spans="1:7">
      <c r="A43" s="99" t="s">
        <v>185</v>
      </c>
      <c r="B43" s="15" t="s">
        <v>186</v>
      </c>
      <c r="C43" s="18"/>
      <c r="D43" s="18"/>
      <c r="E43" s="44"/>
      <c r="F43" s="40">
        <v>1</v>
      </c>
      <c r="G43" s="80" t="s">
        <v>11</v>
      </c>
    </row>
    <row r="44" ht="32.1" customHeight="1" spans="1:7">
      <c r="A44" s="99" t="s">
        <v>187</v>
      </c>
      <c r="B44" s="15" t="s">
        <v>188</v>
      </c>
      <c r="C44" s="18"/>
      <c r="D44" s="18"/>
      <c r="E44" s="44"/>
      <c r="F44" s="40">
        <v>1</v>
      </c>
      <c r="G44" s="80" t="s">
        <v>11</v>
      </c>
    </row>
    <row r="45" ht="36.95" customHeight="1" spans="1:7">
      <c r="A45" s="99">
        <v>2.8</v>
      </c>
      <c r="B45" s="15" t="s">
        <v>189</v>
      </c>
      <c r="C45" s="18"/>
      <c r="D45" s="18"/>
      <c r="E45" s="44"/>
      <c r="F45" s="40">
        <v>1</v>
      </c>
      <c r="G45" s="80" t="s">
        <v>11</v>
      </c>
    </row>
    <row r="46" ht="32.1" customHeight="1" spans="1:7">
      <c r="A46" s="99">
        <v>2.9</v>
      </c>
      <c r="B46" s="15" t="s">
        <v>190</v>
      </c>
      <c r="C46" s="18"/>
      <c r="D46" s="18"/>
      <c r="E46" s="44"/>
      <c r="F46" s="40">
        <v>1</v>
      </c>
      <c r="G46" s="80" t="s">
        <v>11</v>
      </c>
    </row>
    <row r="47" ht="30" customHeight="1" spans="1:7">
      <c r="A47" s="99"/>
      <c r="B47" s="20" t="s">
        <v>24</v>
      </c>
      <c r="C47" s="21"/>
      <c r="D47" s="21"/>
      <c r="E47" s="45"/>
      <c r="F47" s="42">
        <f>SUM(F34:F46)</f>
        <v>16</v>
      </c>
      <c r="G47" s="117"/>
    </row>
    <row r="48" ht="19.9" customHeight="1" spans="1:7">
      <c r="A48" s="95" t="s">
        <v>25</v>
      </c>
      <c r="B48" s="96"/>
      <c r="C48" s="96"/>
      <c r="D48" s="96"/>
      <c r="E48" s="96"/>
      <c r="F48" s="96"/>
      <c r="G48" s="115"/>
    </row>
    <row r="49" ht="32.25" customHeight="1" spans="1:7">
      <c r="A49" s="100" t="s">
        <v>115</v>
      </c>
      <c r="B49" s="101" t="s">
        <v>116</v>
      </c>
      <c r="C49" s="102" t="s">
        <v>191</v>
      </c>
      <c r="D49" s="102"/>
      <c r="E49" s="102"/>
      <c r="F49" s="80">
        <v>1</v>
      </c>
      <c r="G49" s="80" t="s">
        <v>11</v>
      </c>
    </row>
    <row r="50" ht="32.25" customHeight="1" spans="1:7">
      <c r="A50" s="100" t="s">
        <v>124</v>
      </c>
      <c r="B50" s="91" t="s">
        <v>125</v>
      </c>
      <c r="C50" s="102" t="s">
        <v>192</v>
      </c>
      <c r="D50" s="102"/>
      <c r="E50" s="102"/>
      <c r="F50" s="80">
        <v>1</v>
      </c>
      <c r="G50" s="80" t="s">
        <v>11</v>
      </c>
    </row>
    <row r="51" customFormat="1" ht="32.25" customHeight="1" spans="1:7">
      <c r="A51" s="100" t="s">
        <v>133</v>
      </c>
      <c r="B51" s="103" t="s">
        <v>134</v>
      </c>
      <c r="C51" s="102" t="s">
        <v>193</v>
      </c>
      <c r="D51" s="102"/>
      <c r="E51" s="102"/>
      <c r="F51" s="80">
        <v>1</v>
      </c>
      <c r="G51" s="80" t="s">
        <v>17</v>
      </c>
    </row>
    <row r="52" ht="101.1" customHeight="1" spans="1:7">
      <c r="A52" s="100" t="s">
        <v>140</v>
      </c>
      <c r="B52" s="92" t="s">
        <v>141</v>
      </c>
      <c r="C52" s="102" t="s">
        <v>194</v>
      </c>
      <c r="D52" s="102"/>
      <c r="E52" s="102"/>
      <c r="F52" s="80">
        <v>1</v>
      </c>
      <c r="G52" s="80" t="s">
        <v>11</v>
      </c>
    </row>
    <row r="53" ht="27.95" customHeight="1" spans="1:7">
      <c r="A53" s="40"/>
      <c r="B53" s="20" t="s">
        <v>77</v>
      </c>
      <c r="C53" s="21"/>
      <c r="D53" s="21"/>
      <c r="E53" s="45"/>
      <c r="F53" s="42">
        <f>SUM(F49:F52)</f>
        <v>4</v>
      </c>
      <c r="G53" s="118"/>
    </row>
    <row r="54" ht="27.95" customHeight="1" spans="1:7">
      <c r="A54" s="51" t="s">
        <v>78</v>
      </c>
      <c r="B54" s="21"/>
      <c r="C54" s="21"/>
      <c r="D54" s="21"/>
      <c r="E54" s="45"/>
      <c r="F54" s="42">
        <f>F47+F53</f>
        <v>20</v>
      </c>
      <c r="G54" s="118"/>
    </row>
    <row r="55" ht="27.95" customHeight="1" spans="1:7">
      <c r="A55" s="59" t="s">
        <v>195</v>
      </c>
      <c r="B55" s="60"/>
      <c r="C55" s="60"/>
      <c r="D55" s="60"/>
      <c r="E55" s="81"/>
      <c r="F55" s="82">
        <f>F54+F29</f>
        <v>40</v>
      </c>
      <c r="G55" s="84"/>
    </row>
    <row r="56" ht="35.1" customHeight="1" spans="1:7">
      <c r="A56" s="95" t="s">
        <v>79</v>
      </c>
      <c r="B56" s="104"/>
      <c r="C56" s="104"/>
      <c r="D56" s="104"/>
      <c r="E56" s="104"/>
      <c r="F56" s="104"/>
      <c r="G56" s="119"/>
    </row>
    <row r="57" ht="30.95" customHeight="1" spans="1:7">
      <c r="A57" s="105">
        <v>4.1</v>
      </c>
      <c r="B57" s="106" t="s">
        <v>80</v>
      </c>
      <c r="C57" s="107" t="s">
        <v>196</v>
      </c>
      <c r="D57" s="107"/>
      <c r="E57" s="107"/>
      <c r="F57" s="107"/>
      <c r="G57" s="120"/>
    </row>
    <row r="58" ht="36" customHeight="1" spans="1:7">
      <c r="A58" s="108"/>
      <c r="B58" s="109"/>
      <c r="C58" s="110" t="s">
        <v>197</v>
      </c>
      <c r="D58" s="110"/>
      <c r="E58" s="110"/>
      <c r="F58" s="110"/>
      <c r="G58" s="110"/>
    </row>
    <row r="59" ht="45" customHeight="1" spans="1:7">
      <c r="A59" s="40">
        <v>4.2</v>
      </c>
      <c r="B59" s="33" t="s">
        <v>82</v>
      </c>
      <c r="C59" s="9" t="s">
        <v>83</v>
      </c>
      <c r="D59" s="9"/>
      <c r="E59" s="9"/>
      <c r="F59" s="9"/>
      <c r="G59" s="9"/>
    </row>
    <row r="60" ht="33.95" customHeight="1" spans="1:7">
      <c r="A60" s="111">
        <v>4.3</v>
      </c>
      <c r="B60" s="33" t="s">
        <v>84</v>
      </c>
      <c r="C60" s="9" t="s">
        <v>85</v>
      </c>
      <c r="D60" s="9"/>
      <c r="E60" s="9"/>
      <c r="F60" s="9"/>
      <c r="G60" s="9"/>
    </row>
    <row r="61" ht="59.25" customHeight="1" spans="1:7">
      <c r="A61" s="112"/>
      <c r="B61" s="37"/>
      <c r="C61" s="9" t="s">
        <v>86</v>
      </c>
      <c r="D61" s="9"/>
      <c r="E61" s="9"/>
      <c r="F61" s="9"/>
      <c r="G61" s="9"/>
    </row>
    <row r="62" ht="53.1" customHeight="1" spans="1:7">
      <c r="A62" s="40">
        <v>4.4</v>
      </c>
      <c r="B62" s="33" t="s">
        <v>87</v>
      </c>
      <c r="C62" s="9" t="s">
        <v>88</v>
      </c>
      <c r="D62" s="9"/>
      <c r="E62" s="9"/>
      <c r="F62" s="9"/>
      <c r="G62" s="9"/>
    </row>
    <row r="63" ht="45" customHeight="1" spans="1:7">
      <c r="A63" s="40">
        <v>4.5</v>
      </c>
      <c r="B63" s="33" t="s">
        <v>89</v>
      </c>
      <c r="C63" s="9" t="s">
        <v>90</v>
      </c>
      <c r="D63" s="9"/>
      <c r="E63" s="9"/>
      <c r="F63" s="9"/>
      <c r="G63" s="9"/>
    </row>
    <row r="64" ht="45" customHeight="1" spans="1:7">
      <c r="A64" s="40">
        <v>4.6</v>
      </c>
      <c r="B64" s="33" t="s">
        <v>91</v>
      </c>
      <c r="C64" s="9" t="s">
        <v>92</v>
      </c>
      <c r="D64" s="9"/>
      <c r="E64" s="9"/>
      <c r="F64" s="9"/>
      <c r="G64" s="9"/>
    </row>
    <row r="65" ht="45" customHeight="1" spans="1:7">
      <c r="A65" s="40">
        <v>4.7</v>
      </c>
      <c r="B65" s="33" t="s">
        <v>93</v>
      </c>
      <c r="C65" s="9" t="s">
        <v>94</v>
      </c>
      <c r="D65" s="9"/>
      <c r="E65" s="9"/>
      <c r="F65" s="9"/>
      <c r="G65" s="9"/>
    </row>
    <row r="66" ht="15.6" spans="1:7">
      <c r="A66" s="121" t="s">
        <v>95</v>
      </c>
      <c r="B66" s="122"/>
      <c r="C66" s="122"/>
      <c r="D66" s="122"/>
      <c r="E66" s="122"/>
      <c r="F66" s="122"/>
      <c r="G66" s="124"/>
    </row>
    <row r="67" ht="45" customHeight="1" spans="1:7">
      <c r="A67" s="123">
        <v>5.1</v>
      </c>
      <c r="B67" s="33" t="s">
        <v>96</v>
      </c>
      <c r="C67" s="9" t="s">
        <v>97</v>
      </c>
      <c r="D67" s="9"/>
      <c r="E67" s="9"/>
      <c r="F67" s="9"/>
      <c r="G67" s="9"/>
    </row>
    <row r="68" ht="42" customHeight="1" spans="1:7">
      <c r="A68" s="40">
        <v>5.2</v>
      </c>
      <c r="B68" s="33" t="s">
        <v>98</v>
      </c>
      <c r="C68" s="9" t="s">
        <v>99</v>
      </c>
      <c r="D68" s="9"/>
      <c r="E68" s="9"/>
      <c r="F68" s="9"/>
      <c r="G68" s="9"/>
    </row>
    <row r="69" ht="60" customHeight="1" spans="1:7">
      <c r="A69" s="40">
        <v>5.3</v>
      </c>
      <c r="B69" s="33" t="s">
        <v>100</v>
      </c>
      <c r="C69" s="9" t="s">
        <v>146</v>
      </c>
      <c r="D69" s="9"/>
      <c r="E69" s="9"/>
      <c r="F69" s="9"/>
      <c r="G69" s="9"/>
    </row>
    <row r="70" ht="46.8" spans="1:7">
      <c r="A70" s="40">
        <v>5.4</v>
      </c>
      <c r="B70" s="33" t="s">
        <v>102</v>
      </c>
      <c r="C70" s="9" t="s">
        <v>103</v>
      </c>
      <c r="D70" s="9"/>
      <c r="E70" s="9"/>
      <c r="F70" s="9"/>
      <c r="G70" s="9"/>
    </row>
  </sheetData>
  <mergeCells count="76">
    <mergeCell ref="A1:G1"/>
    <mergeCell ref="A2:G2"/>
    <mergeCell ref="A3:G3"/>
    <mergeCell ref="A4:G4"/>
    <mergeCell ref="A5:E5"/>
    <mergeCell ref="A6:G6"/>
    <mergeCell ref="A7:G7"/>
    <mergeCell ref="B8:G8"/>
    <mergeCell ref="A9:G9"/>
    <mergeCell ref="B10:E10"/>
    <mergeCell ref="B11:E11"/>
    <mergeCell ref="B12:E12"/>
    <mergeCell ref="B13:E13"/>
    <mergeCell ref="B14:E14"/>
    <mergeCell ref="B15:E15"/>
    <mergeCell ref="B16:E16"/>
    <mergeCell ref="B17:E17"/>
    <mergeCell ref="B18:E18"/>
    <mergeCell ref="B19:E19"/>
    <mergeCell ref="A20:G20"/>
    <mergeCell ref="C21:E21"/>
    <mergeCell ref="C22:E22"/>
    <mergeCell ref="C23:E23"/>
    <mergeCell ref="C24:E24"/>
    <mergeCell ref="C25:E25"/>
    <mergeCell ref="C26:E26"/>
    <mergeCell ref="C27:E27"/>
    <mergeCell ref="B28:E28"/>
    <mergeCell ref="A29:E29"/>
    <mergeCell ref="A30:G30"/>
    <mergeCell ref="A31:G31"/>
    <mergeCell ref="B32:G32"/>
    <mergeCell ref="A33:G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A48:G48"/>
    <mergeCell ref="C49:E49"/>
    <mergeCell ref="C50:E50"/>
    <mergeCell ref="C51:E51"/>
    <mergeCell ref="C52:E52"/>
    <mergeCell ref="B53:E53"/>
    <mergeCell ref="A54:E54"/>
    <mergeCell ref="A55:E55"/>
    <mergeCell ref="A56:G56"/>
    <mergeCell ref="C57:G57"/>
    <mergeCell ref="C58:G58"/>
    <mergeCell ref="C59:G59"/>
    <mergeCell ref="C60:G60"/>
    <mergeCell ref="C61:G61"/>
    <mergeCell ref="C62:G62"/>
    <mergeCell ref="C63:G63"/>
    <mergeCell ref="C64:G64"/>
    <mergeCell ref="C65:G65"/>
    <mergeCell ref="A66:G66"/>
    <mergeCell ref="C67:G67"/>
    <mergeCell ref="C68:G68"/>
    <mergeCell ref="C69:G69"/>
    <mergeCell ref="C70:G70"/>
    <mergeCell ref="A57:A58"/>
    <mergeCell ref="A60:A61"/>
    <mergeCell ref="B21:B22"/>
    <mergeCell ref="B24:B25"/>
    <mergeCell ref="B57:B58"/>
    <mergeCell ref="B60:B61"/>
  </mergeCells>
  <pageMargins left="0.7" right="0.7"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4"/>
  <sheetViews>
    <sheetView zoomScale="110" zoomScaleNormal="110" workbookViewId="0">
      <selection activeCell="F5" sqref="F$1:F$1048576"/>
    </sheetView>
  </sheetViews>
  <sheetFormatPr defaultColWidth="9" defaultRowHeight="14.4" outlineLevelCol="6"/>
  <cols>
    <col min="1" max="1" width="8.37962962962963" style="3" customWidth="1"/>
    <col min="2" max="2" width="10.1296296296296" style="3" customWidth="1"/>
    <col min="3" max="4" width="13.5" style="3" customWidth="1"/>
    <col min="5" max="5" width="21.8796296296296" style="3" customWidth="1"/>
    <col min="6" max="6" width="13.5" style="3" customWidth="1"/>
    <col min="7" max="7" width="18.6296296296296" style="3" customWidth="1"/>
    <col min="8" max="16384" width="9" style="5"/>
  </cols>
  <sheetData>
    <row r="1" ht="59.25" customHeight="1" spans="1:7">
      <c r="A1" s="50" t="s">
        <v>0</v>
      </c>
      <c r="B1" s="7"/>
      <c r="C1" s="7"/>
      <c r="D1" s="7"/>
      <c r="E1" s="7"/>
      <c r="F1" s="7"/>
      <c r="G1" s="7"/>
    </row>
    <row r="2" ht="24" customHeight="1" spans="1:7">
      <c r="A2" s="9" t="s">
        <v>198</v>
      </c>
      <c r="B2" s="9"/>
      <c r="C2" s="9"/>
      <c r="D2" s="9"/>
      <c r="E2" s="9"/>
      <c r="F2" s="9"/>
      <c r="G2" s="9"/>
    </row>
    <row r="3" ht="24" customHeight="1" spans="1:7">
      <c r="A3" s="9" t="s">
        <v>199</v>
      </c>
      <c r="B3" s="9"/>
      <c r="C3" s="9"/>
      <c r="D3" s="9"/>
      <c r="E3" s="9"/>
      <c r="F3" s="9"/>
      <c r="G3" s="9"/>
    </row>
    <row r="4" ht="24" customHeight="1" spans="1:7">
      <c r="A4" s="9" t="s">
        <v>200</v>
      </c>
      <c r="B4" s="9"/>
      <c r="C4" s="9"/>
      <c r="D4" s="9"/>
      <c r="E4" s="9"/>
      <c r="F4" s="9"/>
      <c r="G4" s="9"/>
    </row>
    <row r="5" ht="46.15" customHeight="1" spans="1:7">
      <c r="A5" s="51" t="s">
        <v>4</v>
      </c>
      <c r="B5" s="11"/>
      <c r="C5" s="11"/>
      <c r="D5" s="11"/>
      <c r="E5" s="41"/>
      <c r="F5" s="42" t="s">
        <v>5</v>
      </c>
      <c r="G5" s="42" t="s">
        <v>6</v>
      </c>
    </row>
    <row r="6" s="49" customFormat="1" ht="35.25" customHeight="1" spans="1:7">
      <c r="A6" s="52" t="s">
        <v>7</v>
      </c>
      <c r="B6" s="53"/>
      <c r="C6" s="53"/>
      <c r="D6" s="53"/>
      <c r="E6" s="53"/>
      <c r="F6" s="53"/>
      <c r="G6" s="77"/>
    </row>
    <row r="7" s="49" customFormat="1" ht="35.25" customHeight="1" spans="1:7">
      <c r="A7" s="54">
        <v>1.1</v>
      </c>
      <c r="B7" s="55" t="s">
        <v>201</v>
      </c>
      <c r="C7" s="56"/>
      <c r="D7" s="56"/>
      <c r="E7" s="56"/>
      <c r="F7" s="56"/>
      <c r="G7" s="78"/>
    </row>
    <row r="8" s="49" customFormat="1" ht="35.25" customHeight="1" spans="1:7">
      <c r="A8" s="52" t="s">
        <v>9</v>
      </c>
      <c r="B8" s="53"/>
      <c r="C8" s="53"/>
      <c r="D8" s="53"/>
      <c r="E8" s="53"/>
      <c r="F8" s="53"/>
      <c r="G8" s="77"/>
    </row>
    <row r="9" s="49" customFormat="1" ht="35.25" customHeight="1" spans="1:7">
      <c r="A9" s="55">
        <v>2.1</v>
      </c>
      <c r="B9" s="55" t="s">
        <v>202</v>
      </c>
      <c r="C9" s="57"/>
      <c r="D9" s="57"/>
      <c r="E9" s="79"/>
      <c r="F9" s="80">
        <v>3</v>
      </c>
      <c r="G9" s="80" t="s">
        <v>17</v>
      </c>
    </row>
    <row r="10" s="49" customFormat="1" ht="35.25" customHeight="1" spans="1:7">
      <c r="A10" s="55">
        <v>2.2</v>
      </c>
      <c r="B10" s="55" t="s">
        <v>203</v>
      </c>
      <c r="C10" s="57"/>
      <c r="D10" s="57"/>
      <c r="E10" s="79"/>
      <c r="F10" s="80">
        <v>2</v>
      </c>
      <c r="G10" s="80" t="s">
        <v>11</v>
      </c>
    </row>
    <row r="11" s="49" customFormat="1" ht="35.25" customHeight="1" spans="1:7">
      <c r="A11" s="55">
        <v>2.3</v>
      </c>
      <c r="B11" s="55" t="s">
        <v>204</v>
      </c>
      <c r="C11" s="57"/>
      <c r="D11" s="57"/>
      <c r="E11" s="79"/>
      <c r="F11" s="80">
        <v>3</v>
      </c>
      <c r="G11" s="80" t="s">
        <v>17</v>
      </c>
    </row>
    <row r="12" s="49" customFormat="1" ht="35.25" customHeight="1" spans="1:7">
      <c r="A12" s="55">
        <v>2.4</v>
      </c>
      <c r="B12" s="55" t="s">
        <v>205</v>
      </c>
      <c r="C12" s="57"/>
      <c r="D12" s="57"/>
      <c r="E12" s="79"/>
      <c r="F12" s="80">
        <v>3</v>
      </c>
      <c r="G12" s="80" t="s">
        <v>17</v>
      </c>
    </row>
    <row r="13" s="49" customFormat="1" ht="35.25" customHeight="1" spans="1:7">
      <c r="A13" s="55">
        <v>2.5</v>
      </c>
      <c r="B13" s="55" t="s">
        <v>206</v>
      </c>
      <c r="C13" s="57"/>
      <c r="D13" s="57"/>
      <c r="E13" s="79"/>
      <c r="F13" s="80">
        <v>3</v>
      </c>
      <c r="G13" s="80" t="s">
        <v>17</v>
      </c>
    </row>
    <row r="14" s="49" customFormat="1" ht="66" customHeight="1" spans="1:7">
      <c r="A14" s="55">
        <v>2.5</v>
      </c>
      <c r="B14" s="55" t="s">
        <v>207</v>
      </c>
      <c r="C14" s="57"/>
      <c r="D14" s="57"/>
      <c r="E14" s="79"/>
      <c r="F14" s="80">
        <v>2</v>
      </c>
      <c r="G14" s="80" t="s">
        <v>17</v>
      </c>
    </row>
    <row r="15" s="49" customFormat="1" ht="35.25" customHeight="1" spans="1:7">
      <c r="A15" s="58"/>
      <c r="B15" s="59" t="s">
        <v>24</v>
      </c>
      <c r="C15" s="60"/>
      <c r="D15" s="60"/>
      <c r="E15" s="81"/>
      <c r="F15" s="82">
        <f>SUM(F9:F14)</f>
        <v>16</v>
      </c>
      <c r="G15" s="83"/>
    </row>
    <row r="16" s="49" customFormat="1" ht="35.25" customHeight="1" spans="1:7">
      <c r="A16" s="52" t="s">
        <v>25</v>
      </c>
      <c r="B16" s="53"/>
      <c r="C16" s="53"/>
      <c r="D16" s="53"/>
      <c r="E16" s="53"/>
      <c r="F16" s="53"/>
      <c r="G16" s="77"/>
    </row>
    <row r="17" s="49" customFormat="1" ht="36" customHeight="1" spans="1:7">
      <c r="A17" s="55" t="s">
        <v>115</v>
      </c>
      <c r="B17" s="61" t="s">
        <v>116</v>
      </c>
      <c r="C17" s="62" t="s">
        <v>208</v>
      </c>
      <c r="D17" s="62"/>
      <c r="E17" s="62"/>
      <c r="F17" s="80">
        <v>1</v>
      </c>
      <c r="G17" s="80" t="s">
        <v>17</v>
      </c>
    </row>
    <row r="18" s="49" customFormat="1" ht="36" customHeight="1" spans="1:7">
      <c r="A18" s="63" t="s">
        <v>118</v>
      </c>
      <c r="B18" s="64"/>
      <c r="C18" s="65" t="s">
        <v>209</v>
      </c>
      <c r="D18" s="65"/>
      <c r="E18" s="65"/>
      <c r="F18" s="80">
        <v>1</v>
      </c>
      <c r="G18" s="80" t="s">
        <v>17</v>
      </c>
    </row>
    <row r="19" s="49" customFormat="1" ht="36" customHeight="1" spans="1:7">
      <c r="A19" s="55" t="s">
        <v>120</v>
      </c>
      <c r="B19" s="64"/>
      <c r="C19" s="65" t="s">
        <v>210</v>
      </c>
      <c r="D19" s="65"/>
      <c r="E19" s="65"/>
      <c r="F19" s="80">
        <v>1</v>
      </c>
      <c r="G19" s="80" t="s">
        <v>17</v>
      </c>
    </row>
    <row r="20" s="49" customFormat="1" ht="36" customHeight="1" spans="1:7">
      <c r="A20" s="63" t="s">
        <v>122</v>
      </c>
      <c r="B20" s="64"/>
      <c r="C20" s="65" t="s">
        <v>211</v>
      </c>
      <c r="D20" s="65"/>
      <c r="E20" s="65"/>
      <c r="F20" s="80">
        <v>1</v>
      </c>
      <c r="G20" s="80" t="s">
        <v>17</v>
      </c>
    </row>
    <row r="21" s="49" customFormat="1" ht="36" customHeight="1" spans="1:7">
      <c r="A21" s="55" t="s">
        <v>212</v>
      </c>
      <c r="B21" s="64"/>
      <c r="C21" s="65" t="s">
        <v>213</v>
      </c>
      <c r="D21" s="65"/>
      <c r="E21" s="65"/>
      <c r="F21" s="80">
        <v>1</v>
      </c>
      <c r="G21" s="80" t="s">
        <v>11</v>
      </c>
    </row>
    <row r="22" s="49" customFormat="1" ht="36" customHeight="1" spans="1:7">
      <c r="A22" s="63" t="s">
        <v>214</v>
      </c>
      <c r="B22" s="66"/>
      <c r="C22" s="65" t="s">
        <v>215</v>
      </c>
      <c r="D22" s="65"/>
      <c r="E22" s="65"/>
      <c r="F22" s="80">
        <v>1</v>
      </c>
      <c r="G22" s="80" t="s">
        <v>11</v>
      </c>
    </row>
    <row r="23" s="49" customFormat="1" ht="27" customHeight="1" spans="1:7">
      <c r="A23" s="63" t="s">
        <v>124</v>
      </c>
      <c r="B23" s="67" t="s">
        <v>125</v>
      </c>
      <c r="C23" s="65" t="s">
        <v>216</v>
      </c>
      <c r="D23" s="65"/>
      <c r="E23" s="65"/>
      <c r="F23" s="80">
        <v>1</v>
      </c>
      <c r="G23" s="80" t="s">
        <v>11</v>
      </c>
    </row>
    <row r="24" s="49" customFormat="1" ht="51.95" customHeight="1" spans="1:7">
      <c r="A24" s="63" t="s">
        <v>127</v>
      </c>
      <c r="B24" s="68"/>
      <c r="C24" s="65" t="s">
        <v>217</v>
      </c>
      <c r="D24" s="65"/>
      <c r="E24" s="65"/>
      <c r="F24" s="80">
        <v>1</v>
      </c>
      <c r="G24" s="80" t="s">
        <v>11</v>
      </c>
    </row>
    <row r="25" s="49" customFormat="1" ht="36" customHeight="1" spans="1:7">
      <c r="A25" s="63" t="s">
        <v>129</v>
      </c>
      <c r="B25" s="69"/>
      <c r="C25" s="65" t="s">
        <v>218</v>
      </c>
      <c r="D25" s="65"/>
      <c r="E25" s="65"/>
      <c r="F25" s="80">
        <v>1</v>
      </c>
      <c r="G25" s="80" t="s">
        <v>17</v>
      </c>
    </row>
    <row r="26" s="49" customFormat="1" ht="36" customHeight="1" spans="1:7">
      <c r="A26" s="63" t="s">
        <v>133</v>
      </c>
      <c r="B26" s="67" t="s">
        <v>134</v>
      </c>
      <c r="C26" s="65" t="s">
        <v>219</v>
      </c>
      <c r="D26" s="65"/>
      <c r="E26" s="65"/>
      <c r="F26" s="80">
        <v>1</v>
      </c>
      <c r="G26" s="80" t="s">
        <v>11</v>
      </c>
    </row>
    <row r="27" s="49" customFormat="1" ht="24" customHeight="1" spans="1:7">
      <c r="A27" s="63" t="s">
        <v>136</v>
      </c>
      <c r="B27" s="68"/>
      <c r="C27" s="65" t="s">
        <v>220</v>
      </c>
      <c r="D27" s="65"/>
      <c r="E27" s="65"/>
      <c r="F27" s="80">
        <v>1</v>
      </c>
      <c r="G27" s="80" t="s">
        <v>11</v>
      </c>
    </row>
    <row r="28" s="49" customFormat="1" ht="36" customHeight="1" spans="1:7">
      <c r="A28" s="63" t="s">
        <v>138</v>
      </c>
      <c r="B28" s="69"/>
      <c r="C28" s="65" t="s">
        <v>221</v>
      </c>
      <c r="D28" s="65"/>
      <c r="E28" s="65"/>
      <c r="F28" s="80">
        <v>1</v>
      </c>
      <c r="G28" s="80" t="s">
        <v>11</v>
      </c>
    </row>
    <row r="29" s="49" customFormat="1" ht="24" customHeight="1" spans="1:7">
      <c r="A29" s="63" t="s">
        <v>140</v>
      </c>
      <c r="B29" s="61" t="s">
        <v>141</v>
      </c>
      <c r="C29" s="65" t="s">
        <v>222</v>
      </c>
      <c r="D29" s="65"/>
      <c r="E29" s="65"/>
      <c r="F29" s="80">
        <v>1</v>
      </c>
      <c r="G29" s="80" t="s">
        <v>11</v>
      </c>
    </row>
    <row r="30" s="49" customFormat="1" ht="36" customHeight="1" spans="1:7">
      <c r="A30" s="63" t="s">
        <v>143</v>
      </c>
      <c r="B30" s="64"/>
      <c r="C30" s="65" t="s">
        <v>223</v>
      </c>
      <c r="D30" s="65"/>
      <c r="E30" s="65"/>
      <c r="F30" s="80">
        <v>1</v>
      </c>
      <c r="G30" s="80" t="s">
        <v>11</v>
      </c>
    </row>
    <row r="31" s="49" customFormat="1" ht="36" customHeight="1" spans="1:7">
      <c r="A31" s="63" t="s">
        <v>224</v>
      </c>
      <c r="B31" s="64"/>
      <c r="C31" s="65" t="s">
        <v>225</v>
      </c>
      <c r="D31" s="65"/>
      <c r="E31" s="65"/>
      <c r="F31" s="80">
        <v>1</v>
      </c>
      <c r="G31" s="80" t="s">
        <v>11</v>
      </c>
    </row>
    <row r="32" s="49" customFormat="1" ht="36" customHeight="1" spans="1:7">
      <c r="A32" s="63" t="s">
        <v>226</v>
      </c>
      <c r="B32" s="66"/>
      <c r="C32" s="65" t="s">
        <v>227</v>
      </c>
      <c r="D32" s="65"/>
      <c r="E32" s="65"/>
      <c r="F32" s="80">
        <v>1</v>
      </c>
      <c r="G32" s="80" t="s">
        <v>11</v>
      </c>
    </row>
    <row r="33" s="49" customFormat="1" ht="24.95" customHeight="1" spans="1:7">
      <c r="A33" s="70" t="s">
        <v>167</v>
      </c>
      <c r="B33" s="61" t="s">
        <v>228</v>
      </c>
      <c r="C33" s="65" t="s">
        <v>229</v>
      </c>
      <c r="D33" s="65"/>
      <c r="E33" s="65"/>
      <c r="F33" s="80">
        <v>0.5</v>
      </c>
      <c r="G33" s="80" t="s">
        <v>11</v>
      </c>
    </row>
    <row r="34" s="49" customFormat="1" ht="24.95" customHeight="1" spans="1:7">
      <c r="A34" s="70" t="s">
        <v>230</v>
      </c>
      <c r="B34" s="64"/>
      <c r="C34" s="65" t="s">
        <v>231</v>
      </c>
      <c r="D34" s="65"/>
      <c r="E34" s="65"/>
      <c r="F34" s="80">
        <v>0.5</v>
      </c>
      <c r="G34" s="80" t="s">
        <v>11</v>
      </c>
    </row>
    <row r="35" s="49" customFormat="1" ht="27" customHeight="1" spans="1:7">
      <c r="A35" s="70" t="s">
        <v>232</v>
      </c>
      <c r="B35" s="64"/>
      <c r="C35" s="65" t="s">
        <v>233</v>
      </c>
      <c r="D35" s="65"/>
      <c r="E35" s="65"/>
      <c r="F35" s="80">
        <v>0.5</v>
      </c>
      <c r="G35" s="80" t="s">
        <v>11</v>
      </c>
    </row>
    <row r="36" s="49" customFormat="1" ht="36" customHeight="1" spans="1:7">
      <c r="A36" s="70" t="s">
        <v>234</v>
      </c>
      <c r="B36" s="64"/>
      <c r="C36" s="65" t="s">
        <v>235</v>
      </c>
      <c r="D36" s="65"/>
      <c r="E36" s="65"/>
      <c r="F36" s="80">
        <v>0.5</v>
      </c>
      <c r="G36" s="80" t="s">
        <v>11</v>
      </c>
    </row>
    <row r="37" s="49" customFormat="1" ht="26.1" customHeight="1" spans="1:7">
      <c r="A37" s="70" t="s">
        <v>236</v>
      </c>
      <c r="B37" s="64"/>
      <c r="C37" s="65" t="s">
        <v>237</v>
      </c>
      <c r="D37" s="65"/>
      <c r="E37" s="65"/>
      <c r="F37" s="80">
        <v>0.5</v>
      </c>
      <c r="G37" s="80" t="s">
        <v>11</v>
      </c>
    </row>
    <row r="38" s="49" customFormat="1" ht="23.1" customHeight="1" spans="1:7">
      <c r="A38" s="70" t="s">
        <v>238</v>
      </c>
      <c r="B38" s="64"/>
      <c r="C38" s="65" t="s">
        <v>239</v>
      </c>
      <c r="D38" s="65"/>
      <c r="E38" s="65"/>
      <c r="F38" s="80">
        <v>0.5</v>
      </c>
      <c r="G38" s="80" t="s">
        <v>11</v>
      </c>
    </row>
    <row r="39" s="49" customFormat="1" ht="36" customHeight="1" spans="1:7">
      <c r="A39" s="70" t="s">
        <v>240</v>
      </c>
      <c r="B39" s="66"/>
      <c r="C39" s="65" t="s">
        <v>241</v>
      </c>
      <c r="D39" s="65"/>
      <c r="E39" s="65"/>
      <c r="F39" s="80">
        <v>0.5</v>
      </c>
      <c r="G39" s="80" t="s">
        <v>11</v>
      </c>
    </row>
    <row r="40" s="49" customFormat="1" ht="24" customHeight="1" spans="1:7">
      <c r="A40" s="70" t="s">
        <v>242</v>
      </c>
      <c r="B40" s="61" t="s">
        <v>243</v>
      </c>
      <c r="C40" s="65" t="s">
        <v>244</v>
      </c>
      <c r="D40" s="65"/>
      <c r="E40" s="65"/>
      <c r="F40" s="80">
        <v>0.5</v>
      </c>
      <c r="G40" s="80" t="s">
        <v>11</v>
      </c>
    </row>
    <row r="41" s="49" customFormat="1" ht="24" customHeight="1" spans="1:7">
      <c r="A41" s="70" t="s">
        <v>245</v>
      </c>
      <c r="B41" s="64"/>
      <c r="C41" s="65" t="s">
        <v>246</v>
      </c>
      <c r="D41" s="65"/>
      <c r="E41" s="65"/>
      <c r="F41" s="80">
        <v>0.5</v>
      </c>
      <c r="G41" s="80" t="s">
        <v>11</v>
      </c>
    </row>
    <row r="42" s="49" customFormat="1" ht="24" customHeight="1" spans="1:7">
      <c r="A42" s="70" t="s">
        <v>247</v>
      </c>
      <c r="B42" s="64"/>
      <c r="C42" s="65" t="s">
        <v>248</v>
      </c>
      <c r="D42" s="65"/>
      <c r="E42" s="65"/>
      <c r="F42" s="80">
        <v>0.5</v>
      </c>
      <c r="G42" s="80" t="s">
        <v>11</v>
      </c>
    </row>
    <row r="43" s="49" customFormat="1" ht="24" customHeight="1" spans="1:7">
      <c r="A43" s="70" t="s">
        <v>249</v>
      </c>
      <c r="B43" s="64"/>
      <c r="C43" s="65" t="s">
        <v>250</v>
      </c>
      <c r="D43" s="65"/>
      <c r="E43" s="65"/>
      <c r="F43" s="80">
        <v>0.5</v>
      </c>
      <c r="G43" s="80" t="s">
        <v>11</v>
      </c>
    </row>
    <row r="44" s="49" customFormat="1" ht="24" customHeight="1" spans="1:7">
      <c r="A44" s="70" t="s">
        <v>251</v>
      </c>
      <c r="B44" s="64"/>
      <c r="C44" s="65" t="s">
        <v>252</v>
      </c>
      <c r="D44" s="65"/>
      <c r="E44" s="65"/>
      <c r="F44" s="80">
        <v>0.5</v>
      </c>
      <c r="G44" s="80" t="s">
        <v>11</v>
      </c>
    </row>
    <row r="45" s="49" customFormat="1" ht="24" customHeight="1" spans="1:7">
      <c r="A45" s="70" t="s">
        <v>253</v>
      </c>
      <c r="B45" s="64"/>
      <c r="C45" s="65" t="s">
        <v>254</v>
      </c>
      <c r="D45" s="65"/>
      <c r="E45" s="65"/>
      <c r="F45" s="80">
        <v>0.5</v>
      </c>
      <c r="G45" s="80" t="s">
        <v>11</v>
      </c>
    </row>
    <row r="46" s="49" customFormat="1" ht="24" customHeight="1" spans="1:7">
      <c r="A46" s="70" t="s">
        <v>255</v>
      </c>
      <c r="B46" s="64"/>
      <c r="C46" s="65" t="s">
        <v>256</v>
      </c>
      <c r="D46" s="65"/>
      <c r="E46" s="65"/>
      <c r="F46" s="80">
        <v>0.5</v>
      </c>
      <c r="G46" s="80" t="s">
        <v>11</v>
      </c>
    </row>
    <row r="47" s="49" customFormat="1" ht="24" customHeight="1" spans="1:7">
      <c r="A47" s="70" t="s">
        <v>257</v>
      </c>
      <c r="B47" s="64"/>
      <c r="C47" s="65" t="s">
        <v>258</v>
      </c>
      <c r="D47" s="65"/>
      <c r="E47" s="65"/>
      <c r="F47" s="80">
        <v>0.5</v>
      </c>
      <c r="G47" s="80" t="s">
        <v>11</v>
      </c>
    </row>
    <row r="48" s="49" customFormat="1" ht="24" customHeight="1" spans="1:7">
      <c r="A48" s="70" t="s">
        <v>259</v>
      </c>
      <c r="B48" s="66"/>
      <c r="C48" s="65" t="s">
        <v>260</v>
      </c>
      <c r="D48" s="65"/>
      <c r="E48" s="65"/>
      <c r="F48" s="80">
        <v>0.5</v>
      </c>
      <c r="G48" s="80" t="s">
        <v>11</v>
      </c>
    </row>
    <row r="49" s="49" customFormat="1" ht="24" customHeight="1" spans="1:7">
      <c r="A49" s="70"/>
      <c r="B49" s="59" t="s">
        <v>77</v>
      </c>
      <c r="C49" s="60"/>
      <c r="D49" s="60"/>
      <c r="E49" s="81"/>
      <c r="F49" s="82">
        <f>SUM(F17:F48)</f>
        <v>24</v>
      </c>
      <c r="G49" s="84"/>
    </row>
    <row r="50" s="49" customFormat="1" ht="24" customHeight="1" spans="1:7">
      <c r="A50" s="59" t="s">
        <v>78</v>
      </c>
      <c r="B50" s="60"/>
      <c r="C50" s="60"/>
      <c r="D50" s="60"/>
      <c r="E50" s="81"/>
      <c r="F50" s="82">
        <f>F15+F49</f>
        <v>40</v>
      </c>
      <c r="G50" s="84"/>
    </row>
    <row r="51" ht="19.9" customHeight="1" spans="1:7">
      <c r="A51" s="71" t="s">
        <v>79</v>
      </c>
      <c r="B51" s="72"/>
      <c r="C51" s="72"/>
      <c r="D51" s="72"/>
      <c r="E51" s="72"/>
      <c r="F51" s="72"/>
      <c r="G51" s="85"/>
    </row>
    <row r="52" ht="45.95" customHeight="1" spans="1:7">
      <c r="A52" s="23">
        <v>4.1</v>
      </c>
      <c r="B52" s="33" t="s">
        <v>80</v>
      </c>
      <c r="C52" s="9" t="s">
        <v>261</v>
      </c>
      <c r="D52" s="9"/>
      <c r="E52" s="9"/>
      <c r="F52" s="9"/>
      <c r="G52" s="9"/>
    </row>
    <row r="53" ht="57.75" customHeight="1" spans="1:7">
      <c r="A53" s="9">
        <v>4.2</v>
      </c>
      <c r="B53" s="33" t="s">
        <v>82</v>
      </c>
      <c r="C53" s="9" t="s">
        <v>83</v>
      </c>
      <c r="D53" s="9"/>
      <c r="E53" s="9"/>
      <c r="F53" s="9"/>
      <c r="G53" s="9"/>
    </row>
    <row r="54" ht="27.95" customHeight="1" spans="1:7">
      <c r="A54" s="73">
        <v>4.3</v>
      </c>
      <c r="B54" s="33" t="s">
        <v>84</v>
      </c>
      <c r="C54" s="9" t="s">
        <v>85</v>
      </c>
      <c r="D54" s="9"/>
      <c r="E54" s="9"/>
      <c r="F54" s="9"/>
      <c r="G54" s="9"/>
    </row>
    <row r="55" ht="57.95" customHeight="1" spans="1:7">
      <c r="A55" s="74"/>
      <c r="B55" s="37"/>
      <c r="C55" s="9" t="s">
        <v>86</v>
      </c>
      <c r="D55" s="9"/>
      <c r="E55" s="9"/>
      <c r="F55" s="9"/>
      <c r="G55" s="9"/>
    </row>
    <row r="56" ht="57" customHeight="1" spans="1:7">
      <c r="A56" s="9">
        <v>4.4</v>
      </c>
      <c r="B56" s="33" t="s">
        <v>87</v>
      </c>
      <c r="C56" s="9" t="s">
        <v>88</v>
      </c>
      <c r="D56" s="9"/>
      <c r="E56" s="9"/>
      <c r="F56" s="9"/>
      <c r="G56" s="9"/>
    </row>
    <row r="57" ht="53.1" customHeight="1" spans="1:7">
      <c r="A57" s="9">
        <v>4.5</v>
      </c>
      <c r="B57" s="33" t="s">
        <v>89</v>
      </c>
      <c r="C57" s="9" t="s">
        <v>90</v>
      </c>
      <c r="D57" s="9"/>
      <c r="E57" s="9"/>
      <c r="F57" s="9"/>
      <c r="G57" s="9"/>
    </row>
    <row r="58" ht="45" customHeight="1" spans="1:7">
      <c r="A58" s="9">
        <v>4.6</v>
      </c>
      <c r="B58" s="33" t="s">
        <v>91</v>
      </c>
      <c r="C58" s="9" t="s">
        <v>92</v>
      </c>
      <c r="D58" s="9"/>
      <c r="E58" s="9"/>
      <c r="F58" s="9"/>
      <c r="G58" s="9"/>
    </row>
    <row r="59" ht="45" customHeight="1" spans="1:7">
      <c r="A59" s="9">
        <v>4.7</v>
      </c>
      <c r="B59" s="33" t="s">
        <v>93</v>
      </c>
      <c r="C59" s="9" t="s">
        <v>94</v>
      </c>
      <c r="D59" s="9"/>
      <c r="E59" s="9"/>
      <c r="F59" s="9"/>
      <c r="G59" s="9"/>
    </row>
    <row r="60" ht="19.9" customHeight="1" spans="1:7">
      <c r="A60" s="75" t="s">
        <v>95</v>
      </c>
      <c r="B60" s="76"/>
      <c r="C60" s="76"/>
      <c r="D60" s="76"/>
      <c r="E60" s="76"/>
      <c r="F60" s="76"/>
      <c r="G60" s="86"/>
    </row>
    <row r="61" ht="45" customHeight="1" spans="1:7">
      <c r="A61" s="23">
        <v>5.1</v>
      </c>
      <c r="B61" s="33" t="s">
        <v>96</v>
      </c>
      <c r="C61" s="9" t="s">
        <v>97</v>
      </c>
      <c r="D61" s="9"/>
      <c r="E61" s="9"/>
      <c r="F61" s="9"/>
      <c r="G61" s="9"/>
    </row>
    <row r="62" ht="45" customHeight="1" spans="1:7">
      <c r="A62" s="9">
        <v>5.2</v>
      </c>
      <c r="B62" s="33" t="s">
        <v>98</v>
      </c>
      <c r="C62" s="9" t="s">
        <v>99</v>
      </c>
      <c r="D62" s="9"/>
      <c r="E62" s="9"/>
      <c r="F62" s="9"/>
      <c r="G62" s="9"/>
    </row>
    <row r="63" ht="59.25" customHeight="1" spans="1:7">
      <c r="A63" s="9">
        <v>5.3</v>
      </c>
      <c r="B63" s="33" t="s">
        <v>100</v>
      </c>
      <c r="C63" s="9" t="s">
        <v>262</v>
      </c>
      <c r="D63" s="9"/>
      <c r="E63" s="9"/>
      <c r="F63" s="9"/>
      <c r="G63" s="9"/>
    </row>
    <row r="64" ht="45" customHeight="1" spans="1:7">
      <c r="A64" s="9">
        <v>5.4</v>
      </c>
      <c r="B64" s="33" t="s">
        <v>102</v>
      </c>
      <c r="C64" s="9" t="s">
        <v>103</v>
      </c>
      <c r="D64" s="9"/>
      <c r="E64" s="9"/>
      <c r="F64" s="9"/>
      <c r="G64" s="9"/>
    </row>
  </sheetData>
  <mergeCells count="72">
    <mergeCell ref="A1:G1"/>
    <mergeCell ref="A2:G2"/>
    <mergeCell ref="A3:G3"/>
    <mergeCell ref="A4:G4"/>
    <mergeCell ref="A5:E5"/>
    <mergeCell ref="A6:G6"/>
    <mergeCell ref="B7:G7"/>
    <mergeCell ref="A8:G8"/>
    <mergeCell ref="B9:E9"/>
    <mergeCell ref="B10:E10"/>
    <mergeCell ref="B11:E11"/>
    <mergeCell ref="B12:E12"/>
    <mergeCell ref="B13:E13"/>
    <mergeCell ref="B14:E14"/>
    <mergeCell ref="B15:E15"/>
    <mergeCell ref="A16:G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C45:E45"/>
    <mergeCell ref="C46:E46"/>
    <mergeCell ref="C47:E47"/>
    <mergeCell ref="C48:E48"/>
    <mergeCell ref="B49:E49"/>
    <mergeCell ref="A50:E50"/>
    <mergeCell ref="A51:G51"/>
    <mergeCell ref="C52:G52"/>
    <mergeCell ref="C53:G53"/>
    <mergeCell ref="C54:G54"/>
    <mergeCell ref="C55:G55"/>
    <mergeCell ref="C56:G56"/>
    <mergeCell ref="C57:G57"/>
    <mergeCell ref="C58:G58"/>
    <mergeCell ref="C59:G59"/>
    <mergeCell ref="A60:G60"/>
    <mergeCell ref="C61:G61"/>
    <mergeCell ref="C62:G62"/>
    <mergeCell ref="C63:G63"/>
    <mergeCell ref="C64:G64"/>
    <mergeCell ref="A54:A55"/>
    <mergeCell ref="B17:B22"/>
    <mergeCell ref="B23:B25"/>
    <mergeCell ref="B26:B28"/>
    <mergeCell ref="B29:B32"/>
    <mergeCell ref="B33:B39"/>
    <mergeCell ref="B40:B48"/>
    <mergeCell ref="B54:B55"/>
  </mergeCells>
  <pageMargins left="0.7" right="0.7" top="0.75" bottom="0.75" header="0.3" footer="0.3"/>
  <pageSetup paperSize="9" orientation="portrait" horizontalDpi="2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zoomScale="110" zoomScaleNormal="110" workbookViewId="0">
      <selection activeCell="F5" sqref="F$1:F$1048576"/>
    </sheetView>
  </sheetViews>
  <sheetFormatPr defaultColWidth="9" defaultRowHeight="14.4" outlineLevelCol="6"/>
  <cols>
    <col min="1" max="1" width="8.37962962962963" style="2" customWidth="1"/>
    <col min="2" max="2" width="10.1296296296296" style="3" customWidth="1"/>
    <col min="3" max="4" width="13.5" style="3" customWidth="1"/>
    <col min="5" max="5" width="15.6296296296296" style="3" customWidth="1"/>
    <col min="6" max="6" width="13.5" style="4" customWidth="1"/>
    <col min="7" max="7" width="17" style="4" customWidth="1"/>
    <col min="8" max="16384" width="9" style="5"/>
  </cols>
  <sheetData>
    <row r="1" ht="59.25" customHeight="1" spans="1:7">
      <c r="A1" s="6" t="s">
        <v>0</v>
      </c>
      <c r="B1" s="7"/>
      <c r="C1" s="7"/>
      <c r="D1" s="7"/>
      <c r="E1" s="7"/>
      <c r="F1" s="7"/>
      <c r="G1" s="7"/>
    </row>
    <row r="2" ht="24" customHeight="1" spans="1:7">
      <c r="A2" s="8" t="s">
        <v>263</v>
      </c>
      <c r="B2" s="9"/>
      <c r="C2" s="9"/>
      <c r="D2" s="9"/>
      <c r="E2" s="9"/>
      <c r="F2" s="40"/>
      <c r="G2" s="40"/>
    </row>
    <row r="3" ht="24" customHeight="1" spans="1:7">
      <c r="A3" s="8" t="s">
        <v>264</v>
      </c>
      <c r="B3" s="9"/>
      <c r="C3" s="9"/>
      <c r="D3" s="9"/>
      <c r="E3" s="9"/>
      <c r="F3" s="40"/>
      <c r="G3" s="40"/>
    </row>
    <row r="4" ht="24" customHeight="1" spans="1:7">
      <c r="A4" s="8" t="s">
        <v>265</v>
      </c>
      <c r="B4" s="9"/>
      <c r="C4" s="9"/>
      <c r="D4" s="9"/>
      <c r="E4" s="9"/>
      <c r="F4" s="40"/>
      <c r="G4" s="40"/>
    </row>
    <row r="5" ht="46.15" customHeight="1" spans="1:7">
      <c r="A5" s="10" t="s">
        <v>4</v>
      </c>
      <c r="B5" s="11"/>
      <c r="C5" s="11"/>
      <c r="D5" s="11"/>
      <c r="E5" s="41"/>
      <c r="F5" s="42" t="s">
        <v>5</v>
      </c>
      <c r="G5" s="42" t="s">
        <v>6</v>
      </c>
    </row>
    <row r="6" ht="19.9" customHeight="1" spans="1:7">
      <c r="A6" s="12" t="s">
        <v>7</v>
      </c>
      <c r="B6" s="13"/>
      <c r="C6" s="13"/>
      <c r="D6" s="13"/>
      <c r="E6" s="13"/>
      <c r="F6" s="13"/>
      <c r="G6" s="43"/>
    </row>
    <row r="7" ht="41.1" customHeight="1" spans="1:7">
      <c r="A7" s="14">
        <v>1.1</v>
      </c>
      <c r="B7" s="15" t="s">
        <v>266</v>
      </c>
      <c r="C7" s="16"/>
      <c r="D7" s="16"/>
      <c r="E7" s="16"/>
      <c r="F7" s="11"/>
      <c r="G7" s="41"/>
    </row>
    <row r="8" ht="19.9" customHeight="1" spans="1:7">
      <c r="A8" s="12" t="s">
        <v>9</v>
      </c>
      <c r="B8" s="13"/>
      <c r="C8" s="13"/>
      <c r="D8" s="13"/>
      <c r="E8" s="13"/>
      <c r="F8" s="13"/>
      <c r="G8" s="43"/>
    </row>
    <row r="9" s="1" customFormat="1" ht="39" customHeight="1" spans="1:7">
      <c r="A9" s="17">
        <v>2.1</v>
      </c>
      <c r="B9" s="15" t="s">
        <v>267</v>
      </c>
      <c r="C9" s="18"/>
      <c r="D9" s="18"/>
      <c r="E9" s="44"/>
      <c r="F9" s="40">
        <v>3</v>
      </c>
      <c r="G9" s="40" t="s">
        <v>17</v>
      </c>
    </row>
    <row r="10" s="1" customFormat="1" ht="54.95" customHeight="1" spans="1:7">
      <c r="A10" s="17">
        <v>2.2</v>
      </c>
      <c r="B10" s="15" t="s">
        <v>268</v>
      </c>
      <c r="C10" s="18"/>
      <c r="D10" s="18"/>
      <c r="E10" s="44"/>
      <c r="F10" s="40">
        <v>3</v>
      </c>
      <c r="G10" s="40" t="s">
        <v>17</v>
      </c>
    </row>
    <row r="11" s="1" customFormat="1" ht="39.95" customHeight="1" spans="1:7">
      <c r="A11" s="17">
        <v>2.3</v>
      </c>
      <c r="B11" s="15" t="s">
        <v>269</v>
      </c>
      <c r="C11" s="18"/>
      <c r="D11" s="18"/>
      <c r="E11" s="44"/>
      <c r="F11" s="40">
        <v>3</v>
      </c>
      <c r="G11" s="40" t="s">
        <v>17</v>
      </c>
    </row>
    <row r="12" s="1" customFormat="1" ht="39.95" customHeight="1" spans="1:7">
      <c r="A12" s="17">
        <v>2.4</v>
      </c>
      <c r="B12" s="15" t="s">
        <v>270</v>
      </c>
      <c r="C12" s="18"/>
      <c r="D12" s="18"/>
      <c r="E12" s="44"/>
      <c r="F12" s="40">
        <v>3</v>
      </c>
      <c r="G12" s="40" t="s">
        <v>17</v>
      </c>
    </row>
    <row r="13" s="1" customFormat="1" ht="42" customHeight="1" spans="1:7">
      <c r="A13" s="17">
        <v>2.5</v>
      </c>
      <c r="B13" s="15" t="s">
        <v>271</v>
      </c>
      <c r="C13" s="18"/>
      <c r="D13" s="18"/>
      <c r="E13" s="44"/>
      <c r="F13" s="40">
        <v>3</v>
      </c>
      <c r="G13" s="40" t="s">
        <v>17</v>
      </c>
    </row>
    <row r="14" s="1" customFormat="1" ht="54.95" customHeight="1" spans="1:7">
      <c r="A14" s="17">
        <v>2.6</v>
      </c>
      <c r="B14" s="15" t="s">
        <v>272</v>
      </c>
      <c r="C14" s="18"/>
      <c r="D14" s="18"/>
      <c r="E14" s="44"/>
      <c r="F14" s="40">
        <v>3</v>
      </c>
      <c r="G14" s="40" t="s">
        <v>17</v>
      </c>
    </row>
    <row r="15" s="1" customFormat="1" ht="36.95" customHeight="1" spans="1:7">
      <c r="A15" s="17">
        <v>2.7</v>
      </c>
      <c r="B15" s="15" t="s">
        <v>273</v>
      </c>
      <c r="C15" s="18"/>
      <c r="D15" s="18"/>
      <c r="E15" s="44"/>
      <c r="F15" s="40">
        <v>2</v>
      </c>
      <c r="G15" s="40" t="s">
        <v>17</v>
      </c>
    </row>
    <row r="16" s="1" customFormat="1" ht="54.95" customHeight="1" spans="1:7">
      <c r="A16" s="17">
        <v>2.8</v>
      </c>
      <c r="B16" s="15" t="s">
        <v>274</v>
      </c>
      <c r="C16" s="18"/>
      <c r="D16" s="18"/>
      <c r="E16" s="44"/>
      <c r="F16" s="40">
        <v>2</v>
      </c>
      <c r="G16" s="40" t="s">
        <v>17</v>
      </c>
    </row>
    <row r="17" ht="24" customHeight="1" spans="1:7">
      <c r="A17" s="19"/>
      <c r="B17" s="20" t="s">
        <v>24</v>
      </c>
      <c r="C17" s="21"/>
      <c r="D17" s="21"/>
      <c r="E17" s="45"/>
      <c r="F17" s="42">
        <f>SUM(F9:F16)</f>
        <v>22</v>
      </c>
      <c r="G17" s="42"/>
    </row>
    <row r="18" ht="27.95" customHeight="1" spans="1:7">
      <c r="A18" s="12" t="s">
        <v>25</v>
      </c>
      <c r="B18" s="13"/>
      <c r="C18" s="13"/>
      <c r="D18" s="13"/>
      <c r="E18" s="13"/>
      <c r="F18" s="13"/>
      <c r="G18" s="43"/>
    </row>
    <row r="19" s="1" customFormat="1" ht="27.95" customHeight="1" spans="1:7">
      <c r="A19" s="17" t="s">
        <v>115</v>
      </c>
      <c r="B19" s="9" t="s">
        <v>116</v>
      </c>
      <c r="C19" s="22" t="s">
        <v>275</v>
      </c>
      <c r="D19" s="22"/>
      <c r="E19" s="22"/>
      <c r="F19" s="40">
        <v>2</v>
      </c>
      <c r="G19" s="40" t="s">
        <v>17</v>
      </c>
    </row>
    <row r="20" s="1" customFormat="1" ht="27.95" customHeight="1" spans="1:7">
      <c r="A20" s="17" t="s">
        <v>118</v>
      </c>
      <c r="B20" s="9"/>
      <c r="C20" s="22" t="s">
        <v>276</v>
      </c>
      <c r="D20" s="22"/>
      <c r="E20" s="22"/>
      <c r="F20" s="40">
        <v>2</v>
      </c>
      <c r="G20" s="40" t="s">
        <v>17</v>
      </c>
    </row>
    <row r="21" s="1" customFormat="1" ht="27.95" customHeight="1" spans="1:7">
      <c r="A21" s="17" t="s">
        <v>120</v>
      </c>
      <c r="B21" s="9"/>
      <c r="C21" s="22" t="s">
        <v>277</v>
      </c>
      <c r="D21" s="22"/>
      <c r="E21" s="22"/>
      <c r="F21" s="40">
        <v>2</v>
      </c>
      <c r="G21" s="40" t="s">
        <v>17</v>
      </c>
    </row>
    <row r="22" s="1" customFormat="1" ht="45.95" customHeight="1" spans="1:7">
      <c r="A22" s="17" t="s">
        <v>124</v>
      </c>
      <c r="B22" s="23" t="s">
        <v>125</v>
      </c>
      <c r="C22" s="22" t="s">
        <v>278</v>
      </c>
      <c r="D22" s="22"/>
      <c r="E22" s="22"/>
      <c r="F22" s="40">
        <v>2</v>
      </c>
      <c r="G22" s="40" t="s">
        <v>17</v>
      </c>
    </row>
    <row r="23" s="1" customFormat="1" ht="48" customHeight="1" spans="1:7">
      <c r="A23" s="17" t="s">
        <v>133</v>
      </c>
      <c r="B23" s="24" t="s">
        <v>134</v>
      </c>
      <c r="C23" s="22" t="s">
        <v>279</v>
      </c>
      <c r="D23" s="22"/>
      <c r="E23" s="22"/>
      <c r="F23" s="40">
        <v>2</v>
      </c>
      <c r="G23" s="40" t="s">
        <v>17</v>
      </c>
    </row>
    <row r="24" s="1" customFormat="1" ht="27.95" customHeight="1" spans="1:7">
      <c r="A24" s="17" t="s">
        <v>136</v>
      </c>
      <c r="B24" s="25"/>
      <c r="C24" s="22" t="s">
        <v>280</v>
      </c>
      <c r="D24" s="22"/>
      <c r="E24" s="22"/>
      <c r="F24" s="40">
        <v>2</v>
      </c>
      <c r="G24" s="40" t="s">
        <v>17</v>
      </c>
    </row>
    <row r="25" s="1" customFormat="1" ht="54" customHeight="1" spans="1:7">
      <c r="A25" s="17" t="s">
        <v>138</v>
      </c>
      <c r="B25" s="26"/>
      <c r="C25" s="27" t="s">
        <v>281</v>
      </c>
      <c r="D25" s="28"/>
      <c r="E25" s="46"/>
      <c r="F25" s="40">
        <v>2</v>
      </c>
      <c r="G25" s="40" t="s">
        <v>17</v>
      </c>
    </row>
    <row r="26" s="1" customFormat="1" ht="50.1" customHeight="1" spans="1:7">
      <c r="A26" s="17" t="s">
        <v>140</v>
      </c>
      <c r="B26" s="9" t="s">
        <v>141</v>
      </c>
      <c r="C26" s="22" t="s">
        <v>282</v>
      </c>
      <c r="D26" s="22"/>
      <c r="E26" s="22"/>
      <c r="F26" s="40">
        <v>2</v>
      </c>
      <c r="G26" s="40" t="s">
        <v>17</v>
      </c>
    </row>
    <row r="27" s="1" customFormat="1" ht="27.95" customHeight="1" spans="1:7">
      <c r="A27" s="17" t="s">
        <v>167</v>
      </c>
      <c r="B27" s="23" t="s">
        <v>283</v>
      </c>
      <c r="C27" s="22" t="s">
        <v>284</v>
      </c>
      <c r="D27" s="22"/>
      <c r="E27" s="22"/>
      <c r="F27" s="40">
        <v>2</v>
      </c>
      <c r="G27" s="40" t="s">
        <v>17</v>
      </c>
    </row>
    <row r="28" ht="19.15" customHeight="1" spans="1:7">
      <c r="A28" s="29"/>
      <c r="B28" s="20" t="s">
        <v>77</v>
      </c>
      <c r="C28" s="21"/>
      <c r="D28" s="21"/>
      <c r="E28" s="45"/>
      <c r="F28" s="42">
        <f>SUM(F19:F27)</f>
        <v>18</v>
      </c>
      <c r="G28" s="42"/>
    </row>
    <row r="29" ht="19.15" customHeight="1" spans="1:7">
      <c r="A29" s="30" t="s">
        <v>78</v>
      </c>
      <c r="B29" s="21"/>
      <c r="C29" s="21"/>
      <c r="D29" s="21"/>
      <c r="E29" s="45"/>
      <c r="F29" s="42">
        <f>F17+F28</f>
        <v>40</v>
      </c>
      <c r="G29" s="42"/>
    </row>
    <row r="30" ht="19.9" customHeight="1" spans="1:7">
      <c r="A30" s="12" t="s">
        <v>79</v>
      </c>
      <c r="B30" s="31"/>
      <c r="C30" s="31"/>
      <c r="D30" s="31"/>
      <c r="E30" s="31"/>
      <c r="F30" s="31"/>
      <c r="G30" s="47"/>
    </row>
    <row r="31" ht="56.1" customHeight="1" spans="1:7">
      <c r="A31" s="32">
        <v>4.1</v>
      </c>
      <c r="B31" s="33" t="s">
        <v>80</v>
      </c>
      <c r="C31" s="9" t="s">
        <v>285</v>
      </c>
      <c r="D31" s="9"/>
      <c r="E31" s="9"/>
      <c r="F31" s="40"/>
      <c r="G31" s="40"/>
    </row>
    <row r="32" ht="57.75" customHeight="1" spans="1:7">
      <c r="A32" s="8">
        <v>4.2</v>
      </c>
      <c r="B32" s="33" t="s">
        <v>82</v>
      </c>
      <c r="C32" s="9" t="s">
        <v>83</v>
      </c>
      <c r="D32" s="9"/>
      <c r="E32" s="9"/>
      <c r="F32" s="40"/>
      <c r="G32" s="40"/>
    </row>
    <row r="33" ht="39" customHeight="1" spans="1:7">
      <c r="A33" s="34">
        <v>4.3</v>
      </c>
      <c r="B33" s="33" t="s">
        <v>84</v>
      </c>
      <c r="C33" s="35" t="s">
        <v>85</v>
      </c>
      <c r="D33" s="9"/>
      <c r="E33" s="9"/>
      <c r="F33" s="40"/>
      <c r="G33" s="40"/>
    </row>
    <row r="34" ht="54.95" customHeight="1" spans="1:7">
      <c r="A34" s="36"/>
      <c r="B34" s="37"/>
      <c r="C34" s="9" t="s">
        <v>86</v>
      </c>
      <c r="D34" s="9"/>
      <c r="E34" s="9"/>
      <c r="F34" s="40"/>
      <c r="G34" s="40"/>
    </row>
    <row r="35" ht="54.95" customHeight="1" spans="1:7">
      <c r="A35" s="8">
        <v>4.4</v>
      </c>
      <c r="B35" s="33" t="s">
        <v>87</v>
      </c>
      <c r="C35" s="9" t="s">
        <v>88</v>
      </c>
      <c r="D35" s="9"/>
      <c r="E35" s="9"/>
      <c r="F35" s="40"/>
      <c r="G35" s="40"/>
    </row>
    <row r="36" ht="54.95" customHeight="1" spans="1:7">
      <c r="A36" s="8">
        <v>4.5</v>
      </c>
      <c r="B36" s="33" t="s">
        <v>89</v>
      </c>
      <c r="C36" s="9" t="s">
        <v>90</v>
      </c>
      <c r="D36" s="9"/>
      <c r="E36" s="9"/>
      <c r="F36" s="40"/>
      <c r="G36" s="40"/>
    </row>
    <row r="37" ht="54.95" customHeight="1" spans="1:7">
      <c r="A37" s="8">
        <v>4.6</v>
      </c>
      <c r="B37" s="33" t="s">
        <v>91</v>
      </c>
      <c r="C37" s="9" t="s">
        <v>92</v>
      </c>
      <c r="D37" s="9"/>
      <c r="E37" s="9"/>
      <c r="F37" s="40"/>
      <c r="G37" s="40"/>
    </row>
    <row r="38" ht="54.95" customHeight="1" spans="1:7">
      <c r="A38" s="8">
        <v>4.7</v>
      </c>
      <c r="B38" s="33" t="s">
        <v>93</v>
      </c>
      <c r="C38" s="9" t="s">
        <v>94</v>
      </c>
      <c r="D38" s="9"/>
      <c r="E38" s="9"/>
      <c r="F38" s="40"/>
      <c r="G38" s="40"/>
    </row>
    <row r="39" ht="54.95" customHeight="1" spans="1:7">
      <c r="A39" s="38" t="s">
        <v>95</v>
      </c>
      <c r="B39" s="39"/>
      <c r="C39" s="39"/>
      <c r="D39" s="39"/>
      <c r="E39" s="39"/>
      <c r="F39" s="39"/>
      <c r="G39" s="48"/>
    </row>
    <row r="40" ht="54.95" customHeight="1" spans="1:7">
      <c r="A40" s="32">
        <v>5.1</v>
      </c>
      <c r="B40" s="33" t="s">
        <v>96</v>
      </c>
      <c r="C40" s="9" t="s">
        <v>97</v>
      </c>
      <c r="D40" s="9"/>
      <c r="E40" s="9"/>
      <c r="F40" s="40"/>
      <c r="G40" s="40"/>
    </row>
    <row r="41" ht="54.95" customHeight="1" spans="1:7">
      <c r="A41" s="8">
        <v>5.2</v>
      </c>
      <c r="B41" s="33" t="s">
        <v>98</v>
      </c>
      <c r="C41" s="9" t="s">
        <v>99</v>
      </c>
      <c r="D41" s="9"/>
      <c r="E41" s="9"/>
      <c r="F41" s="40"/>
      <c r="G41" s="40"/>
    </row>
    <row r="42" ht="81" customHeight="1" spans="1:7">
      <c r="A42" s="8">
        <v>5.3</v>
      </c>
      <c r="B42" s="33" t="s">
        <v>100</v>
      </c>
      <c r="C42" s="9" t="s">
        <v>101</v>
      </c>
      <c r="D42" s="9"/>
      <c r="E42" s="9"/>
      <c r="F42" s="40"/>
      <c r="G42" s="40"/>
    </row>
    <row r="43" ht="54.95" customHeight="1" spans="1:7">
      <c r="A43" s="8">
        <v>5.4</v>
      </c>
      <c r="B43" s="33" t="s">
        <v>102</v>
      </c>
      <c r="C43" s="9" t="s">
        <v>103</v>
      </c>
      <c r="D43" s="9"/>
      <c r="E43" s="9"/>
      <c r="F43" s="40"/>
      <c r="G43" s="40"/>
    </row>
  </sheetData>
  <mergeCells count="47">
    <mergeCell ref="A1:G1"/>
    <mergeCell ref="A2:G2"/>
    <mergeCell ref="A3:G3"/>
    <mergeCell ref="A4:G4"/>
    <mergeCell ref="A5:E5"/>
    <mergeCell ref="A6:G6"/>
    <mergeCell ref="B7:G7"/>
    <mergeCell ref="A8:G8"/>
    <mergeCell ref="B9:E9"/>
    <mergeCell ref="B10:E10"/>
    <mergeCell ref="B11:E11"/>
    <mergeCell ref="B12:E12"/>
    <mergeCell ref="B13:E13"/>
    <mergeCell ref="B14:E14"/>
    <mergeCell ref="B15:E15"/>
    <mergeCell ref="B16:E16"/>
    <mergeCell ref="B17:E17"/>
    <mergeCell ref="A18:G18"/>
    <mergeCell ref="C19:E19"/>
    <mergeCell ref="C20:E20"/>
    <mergeCell ref="C21:E21"/>
    <mergeCell ref="C22:E22"/>
    <mergeCell ref="C23:E23"/>
    <mergeCell ref="C24:E24"/>
    <mergeCell ref="C25:E25"/>
    <mergeCell ref="C26:E26"/>
    <mergeCell ref="C27:E27"/>
    <mergeCell ref="B28:E28"/>
    <mergeCell ref="A29:E29"/>
    <mergeCell ref="A30:G30"/>
    <mergeCell ref="C31:G31"/>
    <mergeCell ref="C32:G32"/>
    <mergeCell ref="C33:G33"/>
    <mergeCell ref="C34:G34"/>
    <mergeCell ref="C35:G35"/>
    <mergeCell ref="C36:G36"/>
    <mergeCell ref="C37:G37"/>
    <mergeCell ref="C38:G38"/>
    <mergeCell ref="A39:G39"/>
    <mergeCell ref="C40:G40"/>
    <mergeCell ref="C41:G41"/>
    <mergeCell ref="C42:G42"/>
    <mergeCell ref="C43:G43"/>
    <mergeCell ref="A33:A34"/>
    <mergeCell ref="B19:B21"/>
    <mergeCell ref="B23:B25"/>
    <mergeCell ref="B33:B34"/>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近红外脑功能成像系统</vt:lpstr>
      <vt:lpstr>X射线血液辐照仪</vt:lpstr>
      <vt:lpstr>全自动核酸检测分析仪</vt:lpstr>
      <vt:lpstr>眼底照相机</vt:lpstr>
      <vt:lpstr>流式细胞仪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jiayi feng</dc:creator>
  <cp:lastModifiedBy>刘  静</cp:lastModifiedBy>
  <dcterms:created xsi:type="dcterms:W3CDTF">2015-06-06T10:19:00Z</dcterms:created>
  <dcterms:modified xsi:type="dcterms:W3CDTF">2024-11-13T14:25:29Z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FB5DFEC25A39496FAB5FF4B10323FB91_13</vt:lpwstr>
  </property>
</Properties>
</file>