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567" windowHeight="13500"/>
  </bookViews>
  <sheets>
    <sheet name="液相色谱质谱联用仪" sheetId="1" r:id="rId1"/>
    <sheet name="全自动微生物质谱检测系统" sheetId="2" r:id="rId2"/>
    <sheet name="流式细胞仪" sheetId="3" r:id="rId3"/>
  </sheets>
  <definedNames>
    <definedName name="_GoBack" localSheetId="0">液相色谱质谱联用仪!$A$55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<sst xmlns="http://schemas.openxmlformats.org/spreadsheetml/2006/main" count="249" uniqueCount="137">
  <si>
    <t>xx医院医疗设备采购需求（第   包）</t>
  </si>
  <si>
    <t>设备名称：液相色谱质谱联用仪</t>
  </si>
  <si>
    <t>采购编号：                 预算总价：2000000元</t>
  </si>
  <si>
    <t>预算单价：    元/台        采购数量：1台</t>
  </si>
  <si>
    <t>所属医疗设备类别：□第一类     √ 第二类     □第三类</t>
  </si>
  <si>
    <t>面向企业分类：√  面向大、中、小、微的各类供应商采购</t>
  </si>
  <si>
    <t xml:space="preserve">              □  专门面向中小企业采购</t>
  </si>
  <si>
    <t xml:space="preserve">              □  专门面向小微企业采购</t>
  </si>
  <si>
    <t>是否可以采购进口产品：□是    √否</t>
  </si>
  <si>
    <r>
      <rPr>
        <sz val="12"/>
        <color rgb="FF000000"/>
        <rFont val="宋体"/>
        <charset val="134"/>
      </rPr>
      <t>采购需求填写说明：
1、填写技术需求时，应避免出现歧视性、倾向性条款，避免出现生产厂家、品牌、型号、进口、专利、国外标准等要求，出现西文字符时要求附带中文解释。
2、</t>
    </r>
    <r>
      <rPr>
        <sz val="12"/>
        <color rgb="FFFF0000"/>
        <rFont val="宋体"/>
        <charset val="134"/>
      </rPr>
      <t>本项目技术分总分为40分</t>
    </r>
    <r>
      <rPr>
        <sz val="12"/>
        <color rgb="FF000000"/>
        <rFont val="宋体"/>
        <charset val="134"/>
      </rPr>
      <t>，为更有效地落实评标办法的量化与细化，填写各类技术要求时请逐条设置相应的评分分值，</t>
    </r>
    <r>
      <rPr>
        <sz val="12"/>
        <color rgb="FFFF0000"/>
        <rFont val="宋体"/>
        <charset val="134"/>
      </rPr>
      <t>主要技术参数分值+一般技术参数分值=技术总分</t>
    </r>
    <r>
      <rPr>
        <sz val="12"/>
        <color rgb="FF000000"/>
        <rFont val="宋体"/>
        <charset val="134"/>
      </rPr>
      <t xml:space="preserve">
3、下表所列伴随服务要求、售后服务要求及商务需求内容仅供参考，采购人可根据实际需要增减相关内容。</t>
    </r>
  </si>
  <si>
    <r>
      <rPr>
        <b/>
        <sz val="12"/>
        <color rgb="FF000000"/>
        <rFont val="宋体"/>
        <charset val="134"/>
      </rPr>
      <t>（</t>
    </r>
    <r>
      <rPr>
        <b/>
        <sz val="12"/>
        <color rgb="FF000000"/>
        <rFont val="宋体"/>
        <charset val="134"/>
      </rPr>
      <t>设备名称）</t>
    </r>
    <r>
      <rPr>
        <b/>
        <sz val="12"/>
        <color rgb="FF000000"/>
        <rFont val="宋体"/>
        <charset val="134"/>
      </rPr>
      <t>需求内容及描述</t>
    </r>
  </si>
  <si>
    <t>评分分值</t>
  </si>
  <si>
    <t>是否要提供技术支持资料（是/否）</t>
  </si>
  <si>
    <t>一、主要功能与目标</t>
  </si>
  <si>
    <t>目标：用于临床治疗药物监测、维生素、激素、氨基酸等检测；
功能适用范围：该产品产品基于色谱和质谱原理，在临床上用于对人体生物样本（全血、血浆、血清、尿液）的内源（维生素、氨基酸、激素、有机酸）或外源（治疗药物）被分析物进行定性或定量检测。</t>
  </si>
  <si>
    <t>二、主要技术参数</t>
  </si>
  <si>
    <t>操作压力范围：0-18000psi</t>
  </si>
  <si>
    <t>是</t>
  </si>
  <si>
    <t>超高效液相色谱内置预编梯度曲线≥11种（需提供详细中英文原版说明书作为证明文件）</t>
  </si>
  <si>
    <t>串联四极杆质谱仪配备复合离子源（ESI/APCI复合离子源）:一次进样可以在ESI+，ESI-，APCI+，APCI-四种电离方式之间快速切换，并可同时得到每一种电离方式的谱图(四个通道)数据。</t>
  </si>
  <si>
    <t>ESI和APCI采集切换速率≤20ms，采用非毛细管或毛细管离子导入技术，使用毛细管离子导入技术的需终生免费提供相关毛细管耗材</t>
  </si>
  <si>
    <t>ESI正离子灵敏度: 柱上样1pg利血平，原始数据或无平滑数据m/z 609&gt;195， S/N&gt;1,800,000:1（连续柱上进样6针1pg利血平，RSD&lt;3%）（需提供原厂谱图证明材料）</t>
  </si>
  <si>
    <t>质谱正负离子切换时间≤4ms</t>
  </si>
  <si>
    <t>主要技术参数小计分值</t>
  </si>
  <si>
    <t>三、一般技术参数</t>
  </si>
  <si>
    <t>超高效液相色谱具有色谱柱智能识别与信息管理追踪功能，可在线记录色谱柱使用信息（需提供用户手册或原厂产品技术白皮书）</t>
  </si>
  <si>
    <t>超高效液相色谱内置在线脱气装置，通道≥6路（需提供提供设备照片）</t>
  </si>
  <si>
    <t>超高效液相色谱内置无脉冲串联泵,数控步进马达≥2个（需提供设备结构图及照片）</t>
  </si>
  <si>
    <t>超高效液相色谱柱温箱具备独立温控功能，实现不同键合相的色谱柱独立控温，（需提供原厂设备结构图及照片）</t>
  </si>
  <si>
    <t>串联四极杆质谱仪质量范围：至少满足m/z 2-2048amu(需提供软件截图证明</t>
  </si>
  <si>
    <t>离子源具有双控温区域：脱溶剂气温度可以在30秒内升温至650℃或以上，且需满足离子源接口作为另一控温区域，温度设置≥150度，提高脱溶剂化效果（投标文件中需提供温度设置证明文件）</t>
  </si>
  <si>
    <t>碰撞池：直线型碰撞池，降低碰撞池清洗频次，具有加速离子传输和离子富集功能</t>
  </si>
  <si>
    <t>否</t>
  </si>
  <si>
    <t>扫描速率：≥20000amu/s（0.1amu步进），一次进样可完成＞32000组MRM的同时分析</t>
  </si>
  <si>
    <t>采用非毛细管离子导入技术防止样品热降解后堵塞，以提高抗污染能力。</t>
  </si>
  <si>
    <t>动态阈值二级全扫描子离子确认功能：在检测MRM通道的同时采集目标化合物的完整子离子全扫描信号，并自动同标准品二级全扫描谱图实现比对、确证，在定量分析的同时实现定性功能，大大降低复杂痕量样品的假阳性</t>
  </si>
  <si>
    <t xml:space="preserve">         一般技术参数小计分值</t>
  </si>
  <si>
    <t>技术参数总计分值</t>
  </si>
  <si>
    <t>四、伴随服务要求</t>
  </si>
  <si>
    <t>产品附件要求</t>
  </si>
  <si>
    <t>主机的检测器系统：光电倍增管，保证10年使用寿命，如使用其它检测器如电子倍增管，需在仪器交付时额外提供4套备用。
主机离子源采用锥孔结构，终生免支出毛细管耗材等额外成本。</t>
  </si>
  <si>
    <t>随机工具、产品的升级要求</t>
  </si>
  <si>
    <t>随机提供简单维护工具包及中文使用说明文件。</t>
  </si>
  <si>
    <t>安装</t>
  </si>
  <si>
    <t>√需要     □不需要</t>
  </si>
  <si>
    <t>设备到货后，及时安排专业工程师进行安装</t>
  </si>
  <si>
    <t>调试</t>
  </si>
  <si>
    <t>货物送达用户指定地点后，卖方应在7天内派工程技术人员到达现场，在买方技术人员在场的情况下开箱清点货物，组织安装、调试，并承担因此发生的一切费用。</t>
  </si>
  <si>
    <t>提供技术援助</t>
  </si>
  <si>
    <t>提供免费技术服务热线，定期安排质谱应用专家上门支持交流。</t>
  </si>
  <si>
    <t>培训</t>
  </si>
  <si>
    <t>免费对招标人的操作，维修人员进行一定时期的正规的整套设备操作、维护保养、检测等内容的技术培训，保证使用人员操作设备的各种功能。</t>
  </si>
  <si>
    <t>验收方案</t>
  </si>
  <si>
    <t>根据招标技术标准和实现功能要求验收，验收合格后，双方在采购方《验收合格单》上签字确认</t>
  </si>
  <si>
    <t>五、售后服务要求</t>
  </si>
  <si>
    <t>售后服务响应时间</t>
  </si>
  <si>
    <t>在保修期内，免费更换零配件及工时费，接到甲方的维修通知应在2小时内给予答复，并于24小时内到达现场维修(不可抗拒力量下除外)。乙方在保修期内应确保开机率为95%以上，如达不到此要求，即相应延长保修期。年度免费不定期维护保养次数，不少于2次。发生故障24小时内响应并完成维修，无法及时维修的提供备用机，已达到技术条件规定要求。</t>
  </si>
  <si>
    <t>服务内容与计划</t>
  </si>
  <si>
    <t>提供所投产品承诺终身免费软件升级、提供详细配置清单、有固定的售后服务机构。修期满后，乙方负责仪器的终身维修并应继续提供优惠、优质的服务，如涉及相关软件则负责设备软件终身免费升级，报修响应时间小于12小时，48小时内到场。储备足够的零配件备库，并以小于报价80%的扣率予以优惠供应维修零配件。消耗品的供应，应由双方另设协议决定。消耗品价格保证2年不变，以后如有变化，每年幅度不超过5%。</t>
  </si>
  <si>
    <t>维保内容与价格</t>
  </si>
  <si>
    <t>质保期满后的维保费用：负责对设备的维护、保养及维修，需要更换零配件时，按成本价或合同附件报价较低的提供维修零配件，不收取维修人工费和差旅费。</t>
  </si>
  <si>
    <t>备品备件供货与价格</t>
  </si>
  <si>
    <t>设有全国售后服务中心，并通过合作伙伴在上海等区域设有售后服务办公室、售后服务人员和设备的零配件备件库，确保及时响应用户的服务需求，及时提供用户设备所需的零配件。并保证10年以上的供应期。零配件最长供货时间不超过1星期。提供零配件的报价及折扣，并承诺市场价提升而不提升，市场价下降而随之调整。</t>
  </si>
  <si>
    <r>
      <rPr>
        <b/>
        <sz val="16"/>
        <color theme="1"/>
        <rFont val="Microsoft YaHei UI"/>
        <charset val="134"/>
      </rPr>
      <t>上海市公共卫生临床中心</t>
    </r>
    <r>
      <rPr>
        <b/>
        <sz val="16"/>
        <color theme="1"/>
        <rFont val="仿宋_GB2312"/>
        <charset val="134"/>
      </rPr>
      <t>医院医疗设备采购需求（第   包）</t>
    </r>
  </si>
  <si>
    <t>设备名称：全自动微生物质谱检测系统</t>
  </si>
  <si>
    <t>采购编号：                 预算总价：   1800000   元</t>
  </si>
  <si>
    <t>预算单价：    1800000元/台        采购数量： 1  台</t>
  </si>
  <si>
    <r>
      <t xml:space="preserve">所属医疗设备类别：□第一类     </t>
    </r>
    <r>
      <rPr>
        <sz val="12"/>
        <color theme="1"/>
        <rFont val="Wingdings 2"/>
        <charset val="134"/>
      </rPr>
      <t>R</t>
    </r>
    <r>
      <rPr>
        <sz val="12"/>
        <color theme="1"/>
        <rFont val="宋体"/>
        <charset val="134"/>
        <scheme val="minor"/>
      </rPr>
      <t>第二类     □第三类</t>
    </r>
  </si>
  <si>
    <r>
      <rPr>
        <sz val="12"/>
        <color theme="1"/>
        <rFont val="宋体"/>
        <charset val="134"/>
        <scheme val="minor"/>
      </rPr>
      <t>面向企业分类：</t>
    </r>
    <r>
      <rPr>
        <sz val="12"/>
        <color theme="1"/>
        <rFont val="Wingdings 2"/>
        <charset val="2"/>
      </rPr>
      <t>R</t>
    </r>
    <r>
      <rPr>
        <sz val="12"/>
        <color theme="1"/>
        <rFont val="宋体"/>
        <charset val="134"/>
        <scheme val="minor"/>
      </rPr>
      <t xml:space="preserve">  面向大、中、小、微的各类供应商采购</t>
    </r>
  </si>
  <si>
    <r>
      <rPr>
        <sz val="12"/>
        <color theme="1"/>
        <rFont val="宋体"/>
        <charset val="134"/>
        <scheme val="minor"/>
      </rPr>
      <t xml:space="preserve">是否可以采购进口产品：□是    </t>
    </r>
    <r>
      <rPr>
        <sz val="12"/>
        <color theme="1"/>
        <rFont val="Wingdings 2"/>
        <charset val="2"/>
      </rPr>
      <t>R</t>
    </r>
    <r>
      <rPr>
        <sz val="12"/>
        <color theme="1"/>
        <rFont val="宋体"/>
        <charset val="134"/>
        <scheme val="minor"/>
      </rPr>
      <t>否</t>
    </r>
  </si>
  <si>
    <r>
      <rPr>
        <sz val="12"/>
        <color rgb="FF000000"/>
        <rFont val="宋体"/>
        <charset val="134"/>
        <scheme val="minor"/>
      </rPr>
      <t>采购需求填写说明：
1、填写技术需求时，应避免出现歧视性、倾向性条款，避免出现生产厂家、品牌、型号、进口、专利、国外标准等要求，出现西文字符时要求附带中文解释。
2、</t>
    </r>
    <r>
      <rPr>
        <sz val="12"/>
        <color rgb="FFFF0000"/>
        <rFont val="宋体"/>
        <charset val="134"/>
        <scheme val="minor"/>
      </rPr>
      <t>本项目技术分总分为40分</t>
    </r>
    <r>
      <rPr>
        <sz val="12"/>
        <color rgb="FF000000"/>
        <rFont val="宋体"/>
        <charset val="134"/>
        <scheme val="minor"/>
      </rPr>
      <t>，为更有效地落实评标办法的量化与细化，填写各类技术要求时请逐条设置相应的评分分值，</t>
    </r>
    <r>
      <rPr>
        <sz val="12"/>
        <color rgb="FFFF0000"/>
        <rFont val="宋体"/>
        <charset val="134"/>
        <scheme val="minor"/>
      </rPr>
      <t>主要技术参数分值+一般技术参数分值=技术总分</t>
    </r>
    <r>
      <rPr>
        <sz val="12"/>
        <color rgb="FF000000"/>
        <rFont val="宋体"/>
        <charset val="134"/>
        <scheme val="minor"/>
      </rPr>
      <t xml:space="preserve">
3、下表所列伴随服务要求、售后服务要求及商务需求内容仅供参考，采购人可根据实际需要增减相关内容。</t>
    </r>
  </si>
  <si>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</si>
  <si>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用于微生物（细菌，丝状真菌，酵母菌、分枝杆菌、支原体等）的快速鉴定。</t>
  </si>
  <si>
    <t>检测器为打拿极电子倍增器，打拿级数≥20。</t>
  </si>
  <si>
    <t>提供检测器说明书</t>
  </si>
  <si>
    <t>数据库大小：菌种数量≥5200种，分枝杆菌数据库≥170种，包含支原体数据库</t>
  </si>
  <si>
    <t>提供证明文件</t>
  </si>
  <si>
    <t>数据库范围：涵盖临床医学检验、疾控病原菌、环境微生物、食药微生物等相关领域,且数据库可以实时更新。</t>
  </si>
  <si>
    <t>3.12</t>
  </si>
  <si>
    <t>具备无接触式进出靶触发装置，无需在软件上操作及实体按键操作，避免交叉感染。</t>
  </si>
  <si>
    <t>提供全自动微生物质谱检测系统配套鉴定校准品</t>
  </si>
  <si>
    <t>提供校准品注册证（提供注册证得2分，若和投标产品为同一品牌再加1分）</t>
  </si>
  <si>
    <t>2.5</t>
  </si>
  <si>
    <t>提供全自动微生物质谱检测系统质控品</t>
  </si>
  <si>
    <t>2.6</t>
  </si>
  <si>
    <t>可提供分体式标本板，有可扫描条码，满足可追溯性。</t>
  </si>
  <si>
    <t>激光器：在1-60Hz范围内任意连续可调。</t>
  </si>
  <si>
    <t>激光发射次数：≥3亿次。</t>
  </si>
  <si>
    <t>飞行管距离：飞行距离≥1000mm。</t>
  </si>
  <si>
    <r>
      <rPr>
        <sz val="11"/>
        <color theme="1"/>
        <rFont val="宋体"/>
        <charset val="134"/>
        <scheme val="minor"/>
      </rPr>
      <t>检测范围：分子量范围1-500</t>
    </r>
    <r>
      <rPr>
        <sz val="12"/>
        <color theme="1"/>
        <rFont val="宋体"/>
        <charset val="134"/>
        <scheme val="minor"/>
      </rPr>
      <t xml:space="preserve"> kDa。</t>
    </r>
  </si>
  <si>
    <r>
      <rPr>
        <sz val="11"/>
        <color theme="1"/>
        <rFont val="宋体"/>
        <charset val="134"/>
        <scheme val="minor"/>
      </rPr>
      <t>前级泵：抽速≥3m</t>
    </r>
    <r>
      <rPr>
        <vertAlign val="superscript"/>
        <sz val="12"/>
        <color theme="1"/>
        <rFont val="宋体"/>
        <charset val="134"/>
        <scheme val="minor"/>
      </rPr>
      <t>3</t>
    </r>
    <r>
      <rPr>
        <sz val="12"/>
        <color theme="1"/>
        <rFont val="宋体"/>
        <charset val="134"/>
        <scheme val="minor"/>
      </rPr>
      <t>/h。</t>
    </r>
  </si>
  <si>
    <t>真空系统：内置隔膜泵。</t>
  </si>
  <si>
    <t>离子源：离子源无需清洗，方便日常维护。</t>
  </si>
  <si>
    <t>软件可选择中、英文界面，鉴定结果可选择中文。</t>
  </si>
  <si>
    <t>提供软件界面截图</t>
  </si>
  <si>
    <t>自动化数据采集，图谱实时刷新，可根据样品信号强度和分辨率自动调整激光能量、采集位置和采集次数来自动获得高质量蛋白质量指纹图谱。</t>
  </si>
  <si>
    <t>3.10</t>
  </si>
  <si>
    <t>软件具备仪器控制、数据采集、数据处理及微生物鉴定分析的全套功能。</t>
  </si>
  <si>
    <t>3.11</t>
  </si>
  <si>
    <t>提供与医院LIS/HIS系统实现无缝对接，实现病人样品信息录入、实验数据存储及统计分析、报告审核、打印分发等功能。支持用户自建库。</t>
  </si>
  <si>
    <t>3.13</t>
  </si>
  <si>
    <t>软件有混合菌的提示功能，遗传聚类分析功能，可直接生成微生物样品的遗传聚类图，能确认微生物亲缘关系；</t>
  </si>
  <si>
    <t>3.14</t>
  </si>
  <si>
    <t>软件能有效追踪追踪新发菌株的来源且可以鉴定特定区域内微生物种群的变化；</t>
  </si>
  <si>
    <t>3.15</t>
  </si>
  <si>
    <t>可提供质谱样本预处理试剂，并取得注册证。</t>
  </si>
  <si>
    <t>提供注册证/说明书</t>
  </si>
  <si>
    <t>主机 1台
数据工作站 1套
显示器 1台
数据库 1个
质谱软件 1套
不间断电源 1台
立式条码扫描器 1个</t>
  </si>
  <si>
    <t>设备软件升级，可免费提供升级服务</t>
  </si>
  <si>
    <r>
      <rPr>
        <sz val="12"/>
        <color rgb="FF000000"/>
        <rFont val="Wingdings 2"/>
        <charset val="2"/>
      </rPr>
      <t>R</t>
    </r>
    <r>
      <rPr>
        <sz val="12"/>
        <color rgb="FF000000"/>
        <rFont val="宋体"/>
        <charset val="134"/>
        <scheme val="minor"/>
      </rPr>
      <t>需要     □不需要</t>
    </r>
  </si>
  <si>
    <t>设备安装后，由相关资质工程师进行调试，并配合相关设备的接入（如需），提供技术支持。</t>
  </si>
  <si>
    <t>货物送达用户指定地点后，供应商应在7天内派工程技术人员到达现场，在招标方技术人员在场的情况下开箱清点货物，组织安装、调试，并承担因此发生的一切费用。</t>
  </si>
  <si>
    <t>技术培训：供应商应免费对招标人操作、维修人员进行一定时期的正规的整套设备操作、维护保养、检测等内容的技术培训。</t>
  </si>
  <si>
    <t>根据招标技术标准和实现功能要求验收，验收合格后，双方在采购方《验收合格单》上签字确认。</t>
  </si>
  <si>
    <t>提供所投产品承诺终身免费软件升级、提供详细配置清单、有有固定的售后服务机构。修期满后，乙方负责仪器的终身维修并应继续提供优惠、优质的服务，如涉及相关软件则负责设备软件终身免费升级，报修响应时间小于12小时，48小时内到场。储备足够的零配件备库，并以小于报价80%的扣率予以优惠供应维修零配件。消耗品的供应，应由双方另设协议决定。消耗品价格保证2年不变，以后如有变化，每年幅度不超过5%。</t>
  </si>
  <si>
    <t>设备名称：流式细胞仪</t>
  </si>
  <si>
    <t>采购编号：                 预算总价：1600000元</t>
  </si>
  <si>
    <t>所属医疗设备类别：□第一类    √第二类     □第三类</t>
  </si>
  <si>
    <t>利用流体动力学原理对细胞进行聚焦，再通过激光激发产生散射光荧光等信号，实现对细胞已标记信号的定量分析，用于包括细胞凋亡、周期、免疫分型等分析。</t>
  </si>
  <si>
    <t>激光器类型：配置≥3种固态激光器。立体空间激发，包括前向角FSC、侧向角SSC，荧光检测器≥12个荧光检测器。</t>
  </si>
  <si>
    <t>必须采用高灵敏度的光电倍增管（PMT）做为荧光通道检测器，而非光电二极管等。</t>
  </si>
  <si>
    <t>进样方式：采用真空泵压力进样方式，以保证液流稳定，非注射泵和蠕动泵等方式。</t>
  </si>
  <si>
    <t>可升级40管自动上样装置，兼容流式管架以及96孔板和384孔板。</t>
  </si>
  <si>
    <t>信号检测：散射光和荧光信号经光导纤维传导，采用全反射光路检测系统，提高信号的接收效率和检测灵敏度。</t>
  </si>
  <si>
    <t>通过国家卫健委组织的全国流式细胞仪分析-淋巴细胞亚群测定能力验证结果，具有独立分组，且实验室数量≥150家</t>
  </si>
  <si>
    <t>荧光检测灵敏度：FITC＜60 MESF，PE＜10 MESF。（提供第三方检测报告）</t>
  </si>
  <si>
    <r>
      <rPr>
        <sz val="11"/>
        <color rgb="FF000000"/>
        <rFont val="宋体"/>
        <charset val="134"/>
        <scheme val="minor"/>
      </rPr>
      <t>具备仪器同品牌的淋巴细胞亚群</t>
    </r>
    <r>
      <rPr>
        <sz val="11"/>
        <color rgb="FF000000"/>
        <rFont val="Arial"/>
        <charset val="134"/>
      </rPr>
      <t>≥</t>
    </r>
    <r>
      <rPr>
        <sz val="11"/>
        <color rgb="FF000000"/>
        <rFont val="宋体"/>
        <charset val="134"/>
        <scheme val="minor"/>
      </rPr>
      <t>6色试剂盒及质控品。</t>
    </r>
  </si>
  <si>
    <t>全峰宽变异系数：CV＜3%</t>
  </si>
  <si>
    <t>荧光补偿方式：全自动数字化矩阵补偿，在线补偿或脱机补偿。</t>
  </si>
  <si>
    <t>滤光片：可插式滤光片</t>
  </si>
  <si>
    <t>携带污染率：携带污染率≤0.1%</t>
  </si>
  <si>
    <t>流动室：采用不锈钢金属合金流动室，光胶耦合物镜（NA=1.2），亲水性好、热稳定性强，不易产生气泡，抗压利于高速分析。</t>
  </si>
  <si>
    <r>
      <rPr>
        <sz val="11"/>
        <color rgb="FF000000"/>
        <rFont val="宋体"/>
        <charset val="134"/>
        <scheme val="minor"/>
      </rPr>
      <t>上样速度：三档可调，最大上样速度≥120</t>
    </r>
    <r>
      <rPr>
        <sz val="11"/>
        <color rgb="FF000000"/>
        <rFont val="Calibri"/>
        <charset val="161"/>
      </rPr>
      <t>μ</t>
    </r>
    <r>
      <rPr>
        <sz val="11"/>
        <color rgb="FF000000"/>
        <rFont val="宋体"/>
        <charset val="134"/>
        <scheme val="minor"/>
      </rPr>
      <t>l/min。</t>
    </r>
  </si>
  <si>
    <t>样本分获取速度：≥ 35,000细胞/秒</t>
  </si>
  <si>
    <t>电压调节：支持自动或手动调节电压</t>
  </si>
  <si>
    <t>操作软件：具备多功能的操作软件，支持自定义实验模板，支持更新。</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</si>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</sst>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name val="宋体"/>
      <charset val="134"/>
    </font>
    <font>
      <b/>
      <sz val="16"/>
      <color theme="1"/>
      <name val="仿宋_GB2312"/>
      <charset val="134"/>
    </font>
    <font>
      <sz val="12"/>
      <color theme="1"/>
      <name val="宋体"/>
      <charset val="134"/>
      <scheme val="minor"/>
    </font>
    <font>
      <sz val="12"/>
      <color rgb="FF000000"/>
      <name val="宋体"/>
      <charset val="134"/>
      <scheme val="minor"/>
    </font>
    <font>
      <b/>
      <sz val="12"/>
      <color rgb="FF000000"/>
      <name val="宋体"/>
      <charset val="134"/>
      <scheme val="minor"/>
    </font>
    <font>
      <sz val="11"/>
      <color rgb="FF000000"/>
      <name val="宋体"/>
      <charset val="134"/>
      <scheme val="minor"/>
    </font>
    <font>
      <b/>
      <sz val="12"/>
      <color theme="1"/>
      <name val="宋体"/>
      <charset val="134"/>
      <scheme val="minor"/>
    </font>
    <font>
      <sz val="12"/>
      <name val="宋体"/>
      <charset val="134"/>
      <scheme val="minor"/>
    </font>
    <font>
      <sz val="12"/>
      <name val="宋体"/>
      <charset val="134"/>
    </font>
    <font>
      <sz val="11"/>
      <color theme="1"/>
      <name val="宋体"/>
      <charset val="134"/>
      <scheme val="minor"/>
    </font>
    <font>
      <sz val="12"/>
      <color rgb="FF000000"/>
      <name val="宋体"/>
      <charset val="2"/>
      <scheme val="minor"/>
    </font>
    <font>
      <sz val="11"/>
      <color rgb="FF000000"/>
      <name val="宋体"/>
      <charset val="134"/>
    </font>
    <font>
      <b/>
      <sz val="16"/>
      <color rgb="FF000000"/>
      <name val="仿宋_GB2312"/>
      <charset val="134"/>
    </font>
    <font>
      <sz val="12"/>
      <color rgb="FF000000"/>
      <name val="宋体"/>
      <charset val="134"/>
    </font>
    <font>
      <b/>
      <sz val="12"/>
      <color rgb="FF000000"/>
      <name val="宋体"/>
      <charset val="134"/>
    </font>
    <font>
      <sz val="10"/>
      <color rgb="FF000000"/>
      <name val="等线"/>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2"/>
      <color theme="1"/>
      <name val="宋体"/>
      <charset val="134"/>
      <scheme val="minor"/>
    </font>
    <font>
      <sz val="12"/>
      <color theme="1"/>
      <name val="Wingdings 2"/>
      <charset val="2"/>
    </font>
    <font>
      <sz val="11"/>
      <color rgb="FF000000"/>
      <name val="Arial"/>
      <charset val="134"/>
    </font>
    <font>
      <sz val="12"/>
      <color theme="1"/>
      <name val="Wingdings 2"/>
      <charset val="134"/>
    </font>
    <font>
      <sz val="12"/>
      <color rgb="FFFF0000"/>
      <name val="宋体"/>
      <charset val="134"/>
      <scheme val="minor"/>
    </font>
    <font>
      <sz val="11"/>
      <color rgb="FF000000"/>
      <name val="Calibri"/>
      <charset val="161"/>
    </font>
    <font>
      <b/>
      <sz val="16"/>
      <color theme="1"/>
      <name val="Microsoft YaHei UI"/>
      <charset val="134"/>
    </font>
    <font>
      <sz val="12"/>
      <color rgb="FFFF0000"/>
      <name val="宋体"/>
      <charset val="134"/>
    </font>
    <font>
      <sz val="12"/>
      <color rgb="FF000000"/>
      <name val="Wingdings 2"/>
      <charset val="2"/>
    </font>
  </fonts>
  <fills count="35">
    <fill>
      <patternFill patternType="none"/>
    </fill>
    <fill>
      <patternFill patternType="gray125"/>
    </fill>
    <fill>
      <patternFill patternType="solid">
        <fgColor theme="0" tint="-0.14996795556505"/>
        <bgColor indexed="64"/>
      </patternFill>
    </fill>
    <fill>
      <patternFill patternType="solid">
        <fgColor rgb="FFD9D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4" borderId="1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5" borderId="14" applyNumberFormat="0" applyAlignment="0" applyProtection="0">
      <alignment vertical="center"/>
    </xf>
    <xf numFmtId="0" fontId="26" fillId="6" borderId="15" applyNumberFormat="0" applyAlignment="0" applyProtection="0">
      <alignment vertical="center"/>
    </xf>
    <xf numFmtId="0" fontId="27" fillId="6" borderId="14" applyNumberFormat="0" applyAlignment="0" applyProtection="0">
      <alignment vertical="center"/>
    </xf>
    <xf numFmtId="0" fontId="28" fillId="7" borderId="16" applyNumberFormat="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9" fillId="0" borderId="0">
      <alignment vertical="center"/>
    </xf>
  </cellStyleXfs>
  <cellXfs count="98">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Fill="1" applyBorder="1" applyAlignment="1">
      <alignment horizontal="justify" vertical="center"/>
    </xf>
    <xf numFmtId="0" fontId="3"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4" fillId="0" borderId="2" xfId="0" applyFont="1" applyFill="1" applyBorder="1" applyAlignment="1">
      <alignment horizontal="right" vertical="center" wrapText="1"/>
    </xf>
    <xf numFmtId="0" fontId="4" fillId="0" borderId="3" xfId="0" applyFont="1" applyFill="1" applyBorder="1" applyAlignment="1">
      <alignment horizontal="right" vertical="center" wrapText="1"/>
    </xf>
    <xf numFmtId="176" fontId="3" fillId="0" borderId="2" xfId="0"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0" borderId="1" xfId="0" applyFont="1" applyFill="1" applyBorder="1" applyAlignment="1">
      <alignment horizontal="left" vertical="center"/>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8"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4" fillId="2" borderId="7" xfId="0"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11" fillId="0" borderId="0" xfId="0" applyFont="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0" borderId="2" xfId="0" applyFont="1" applyBorder="1" applyAlignment="1">
      <alignment horizontal="justify" vertical="center"/>
    </xf>
    <xf numFmtId="0" fontId="13" fillId="0" borderId="2" xfId="0" applyFont="1" applyBorder="1" applyAlignment="1">
      <alignment horizontal="left" vertical="center" wrapText="1"/>
    </xf>
    <xf numFmtId="0" fontId="14"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3" fillId="0" borderId="2" xfId="0" applyFont="1" applyBorder="1" applyAlignment="1">
      <alignment vertical="center" wrapText="1"/>
    </xf>
    <xf numFmtId="0" fontId="14" fillId="0" borderId="2" xfId="0" applyFont="1" applyBorder="1" applyAlignment="1">
      <alignment horizontal="right" vertical="center" wrapText="1"/>
    </xf>
    <xf numFmtId="0" fontId="14" fillId="0" borderId="3" xfId="0" applyFont="1" applyBorder="1" applyAlignment="1">
      <alignment horizontal="right" vertical="center" wrapText="1"/>
    </xf>
    <xf numFmtId="176" fontId="13" fillId="0" borderId="2" xfId="0" applyNumberFormat="1" applyFont="1" applyBorder="1" applyAlignment="1">
      <alignment horizontal="left" vertical="center" wrapText="1"/>
    </xf>
    <xf numFmtId="0" fontId="13" fillId="0" borderId="1" xfId="0" applyFont="1" applyBorder="1" applyAlignment="1">
      <alignment horizontal="justify" vertical="center" wrapText="1"/>
    </xf>
    <xf numFmtId="0" fontId="14" fillId="3" borderId="4" xfId="0" applyFont="1" applyFill="1" applyBorder="1" applyAlignment="1">
      <alignment horizontal="center" vertical="center" wrapText="1"/>
    </xf>
    <xf numFmtId="0" fontId="13" fillId="0" borderId="1" xfId="0" applyFont="1" applyBorder="1" applyAlignment="1">
      <alignment horizontal="left" vertical="center"/>
    </xf>
    <xf numFmtId="0" fontId="14"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4" fillId="0" borderId="1" xfId="0" applyFont="1" applyBorder="1" applyAlignment="1">
      <alignment horizontal="left" vertical="center"/>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8" fillId="0" borderId="1" xfId="0" applyFont="1" applyBorder="1" applyAlignment="1">
      <alignment horizontal="left" vertical="center" wrapText="1"/>
    </xf>
    <xf numFmtId="0" fontId="11" fillId="0" borderId="0" xfId="0" applyFont="1">
      <alignment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3" borderId="8" xfId="0" applyFont="1" applyFill="1" applyBorder="1" applyAlignment="1">
      <alignment horizontal="center" vertical="center" wrapText="1"/>
    </xf>
    <xf numFmtId="0" fontId="14" fillId="0" borderId="8" xfId="0" applyFont="1" applyBorder="1" applyAlignment="1">
      <alignment horizontal="left" vertical="center" wrapText="1"/>
    </xf>
    <xf numFmtId="0" fontId="0" fillId="0" borderId="8" xfId="0" applyFont="1" applyBorder="1" applyAlignment="1">
      <alignment horizontal="left" vertical="center" wrapText="1"/>
    </xf>
    <xf numFmtId="0" fontId="11" fillId="0" borderId="1" xfId="0" applyFont="1" applyBorder="1" applyAlignment="1">
      <alignment horizontal="center" vertical="center" wrapText="1"/>
    </xf>
    <xf numFmtId="0" fontId="11" fillId="0" borderId="8" xfId="0" applyFont="1" applyBorder="1" applyAlignment="1">
      <alignment horizontal="left" vertical="center" wrapText="1"/>
    </xf>
    <xf numFmtId="0" fontId="14" fillId="0" borderId="8" xfId="0" applyFont="1" applyBorder="1" applyAlignment="1">
      <alignment horizontal="right" vertical="center" wrapText="1"/>
    </xf>
    <xf numFmtId="0" fontId="14" fillId="0" borderId="1" xfId="0" applyFont="1" applyBorder="1" applyAlignment="1">
      <alignment horizontal="right" vertical="center" wrapText="1"/>
    </xf>
    <xf numFmtId="0" fontId="14" fillId="0" borderId="1" xfId="0" applyFont="1" applyBorder="1" applyAlignment="1">
      <alignment horizontal="justify"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5" fillId="0" borderId="0" xfId="0" applyFont="1">
      <alignment vertical="center"/>
    </xf>
    <xf numFmtId="0" fontId="16" fillId="0" borderId="0" xfId="0" applyFont="1" applyAlignment="1">
      <alignment horizontal="justify"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tabSelected="1" zoomScale="81" zoomScaleNormal="81" topLeftCell="A42" workbookViewId="0">
      <selection activeCell="A49" sqref="$A49:$XFD56"/>
    </sheetView>
  </sheetViews>
  <sheetFormatPr defaultColWidth="9" defaultRowHeight="13.8"/>
  <cols>
    <col min="1" max="1" width="8.37962962962963" style="55" customWidth="1"/>
    <col min="2" max="2" width="14.25" style="55" customWidth="1"/>
    <col min="3" max="4" width="13.5" style="55" customWidth="1"/>
    <col min="5" max="5" width="14.8796296296296" style="55" customWidth="1"/>
    <col min="6" max="7" width="13.5" style="55" customWidth="1"/>
    <col min="8" max="8" width="27.6296296296296" customWidth="1"/>
  </cols>
  <sheetData>
    <row r="1" ht="27.6" customHeight="1" spans="1:7">
      <c r="A1" s="56" t="s">
        <v>0</v>
      </c>
      <c r="B1" s="56"/>
      <c r="C1" s="56"/>
      <c r="D1" s="56"/>
      <c r="E1" s="56"/>
      <c r="F1" s="56"/>
      <c r="G1" s="56"/>
    </row>
    <row r="2" ht="24" customHeight="1" spans="1:7">
      <c r="A2" s="57" t="s">
        <v>1</v>
      </c>
      <c r="B2" s="57"/>
      <c r="C2" s="57"/>
      <c r="D2" s="57"/>
      <c r="E2" s="57"/>
      <c r="F2" s="57"/>
      <c r="G2" s="57"/>
    </row>
    <row r="3" ht="24" customHeight="1" spans="1:7">
      <c r="A3" s="57" t="s">
        <v>2</v>
      </c>
      <c r="B3" s="57"/>
      <c r="C3" s="57"/>
      <c r="D3" s="57"/>
      <c r="E3" s="57"/>
      <c r="F3" s="57"/>
      <c r="G3" s="57"/>
    </row>
    <row r="4" ht="24" customHeight="1" spans="1:7">
      <c r="A4" s="57" t="s">
        <v>3</v>
      </c>
      <c r="B4" s="57"/>
      <c r="C4" s="57"/>
      <c r="D4" s="57"/>
      <c r="E4" s="57"/>
      <c r="F4" s="57"/>
      <c r="G4" s="57"/>
    </row>
    <row r="5" ht="24" customHeight="1" spans="1:8">
      <c r="A5" s="57" t="s">
        <v>4</v>
      </c>
      <c r="B5" s="57"/>
      <c r="C5" s="57"/>
      <c r="D5" s="57"/>
      <c r="E5" s="57"/>
      <c r="F5" s="57"/>
      <c r="G5" s="57"/>
      <c r="H5" s="83"/>
    </row>
    <row r="6" ht="24" customHeight="1" spans="1:7">
      <c r="A6" s="57" t="s">
        <v>5</v>
      </c>
      <c r="B6" s="57"/>
      <c r="C6" s="57"/>
      <c r="D6" s="57"/>
      <c r="E6" s="57"/>
      <c r="F6" s="57"/>
      <c r="G6" s="57"/>
    </row>
    <row r="7" ht="24" customHeight="1" spans="1:7">
      <c r="A7" s="57" t="s">
        <v>6</v>
      </c>
      <c r="B7" s="57"/>
      <c r="C7" s="57"/>
      <c r="D7" s="57"/>
      <c r="E7" s="57"/>
      <c r="F7" s="57"/>
      <c r="G7" s="57"/>
    </row>
    <row r="8" ht="24" customHeight="1" spans="1:7">
      <c r="A8" s="57" t="s">
        <v>7</v>
      </c>
      <c r="B8" s="57"/>
      <c r="C8" s="57"/>
      <c r="D8" s="57"/>
      <c r="E8" s="57"/>
      <c r="F8" s="57"/>
      <c r="G8" s="57"/>
    </row>
    <row r="9" ht="24" customHeight="1" spans="1:7">
      <c r="A9" s="57" t="s">
        <v>8</v>
      </c>
      <c r="B9" s="57"/>
      <c r="C9" s="57"/>
      <c r="D9" s="57"/>
      <c r="E9" s="57"/>
      <c r="F9" s="57"/>
      <c r="G9" s="57"/>
    </row>
    <row r="10" ht="119.45" customHeight="1" spans="1:7">
      <c r="A10" s="57" t="s">
        <v>9</v>
      </c>
      <c r="B10" s="57"/>
      <c r="C10" s="57"/>
      <c r="D10" s="57"/>
      <c r="E10" s="57"/>
      <c r="F10" s="57"/>
      <c r="G10" s="57"/>
    </row>
    <row r="11" ht="46.35" customHeight="1" spans="1:7">
      <c r="A11" s="58" t="s">
        <v>10</v>
      </c>
      <c r="B11" s="59"/>
      <c r="C11" s="59"/>
      <c r="D11" s="59"/>
      <c r="E11" s="84"/>
      <c r="F11" s="85" t="s">
        <v>11</v>
      </c>
      <c r="G11" s="85" t="s">
        <v>12</v>
      </c>
    </row>
    <row r="12" ht="20.1" customHeight="1" spans="1:7">
      <c r="A12" s="60" t="s">
        <v>13</v>
      </c>
      <c r="B12" s="61"/>
      <c r="C12" s="61"/>
      <c r="D12" s="61"/>
      <c r="E12" s="61"/>
      <c r="F12" s="61"/>
      <c r="G12" s="86"/>
    </row>
    <row r="13" ht="60" customHeight="1" spans="1:7">
      <c r="A13" s="62">
        <v>1.1</v>
      </c>
      <c r="B13" s="63" t="s">
        <v>14</v>
      </c>
      <c r="C13" s="64"/>
      <c r="D13" s="64"/>
      <c r="E13" s="64"/>
      <c r="F13" s="64"/>
      <c r="G13" s="87"/>
    </row>
    <row r="14" ht="20.1" customHeight="1" spans="1:7">
      <c r="A14" s="60" t="s">
        <v>15</v>
      </c>
      <c r="B14" s="61"/>
      <c r="C14" s="61"/>
      <c r="D14" s="61"/>
      <c r="E14" s="61"/>
      <c r="F14" s="61"/>
      <c r="G14" s="86"/>
    </row>
    <row r="15" ht="30.6" customHeight="1" spans="1:7">
      <c r="A15" s="63">
        <v>2.1</v>
      </c>
      <c r="B15" s="65" t="s">
        <v>16</v>
      </c>
      <c r="C15" s="66"/>
      <c r="D15" s="66"/>
      <c r="E15" s="88"/>
      <c r="F15" s="89">
        <v>5</v>
      </c>
      <c r="G15" s="89" t="s">
        <v>17</v>
      </c>
    </row>
    <row r="16" ht="37.5" customHeight="1" spans="1:7">
      <c r="A16" s="63">
        <v>2.2</v>
      </c>
      <c r="B16" s="67" t="s">
        <v>18</v>
      </c>
      <c r="C16" s="68"/>
      <c r="D16" s="68"/>
      <c r="E16" s="90"/>
      <c r="F16" s="89">
        <v>5</v>
      </c>
      <c r="G16" s="89" t="s">
        <v>17</v>
      </c>
    </row>
    <row r="17" ht="54" customHeight="1" spans="1:7">
      <c r="A17" s="63">
        <v>2.3</v>
      </c>
      <c r="B17" s="67" t="s">
        <v>19</v>
      </c>
      <c r="C17" s="68"/>
      <c r="D17" s="68"/>
      <c r="E17" s="90"/>
      <c r="F17" s="89">
        <v>5</v>
      </c>
      <c r="G17" s="89" t="s">
        <v>17</v>
      </c>
    </row>
    <row r="18" ht="62.25" customHeight="1" spans="1:7">
      <c r="A18" s="63">
        <v>2.4</v>
      </c>
      <c r="B18" s="67" t="s">
        <v>20</v>
      </c>
      <c r="C18" s="68"/>
      <c r="D18" s="68"/>
      <c r="E18" s="90"/>
      <c r="F18" s="89">
        <v>5</v>
      </c>
      <c r="G18" s="89" t="s">
        <v>17</v>
      </c>
    </row>
    <row r="19" ht="68.25" customHeight="1" spans="1:7">
      <c r="A19" s="63">
        <v>2.5</v>
      </c>
      <c r="B19" s="67" t="s">
        <v>21</v>
      </c>
      <c r="C19" s="68"/>
      <c r="D19" s="68"/>
      <c r="E19" s="90"/>
      <c r="F19" s="89">
        <v>5</v>
      </c>
      <c r="G19" s="89" t="s">
        <v>17</v>
      </c>
    </row>
    <row r="20" ht="45" customHeight="1" spans="1:7">
      <c r="A20" s="63">
        <v>2.6</v>
      </c>
      <c r="B20" s="67" t="s">
        <v>22</v>
      </c>
      <c r="C20" s="68"/>
      <c r="D20" s="68"/>
      <c r="E20" s="90"/>
      <c r="F20" s="89">
        <v>5</v>
      </c>
      <c r="G20" s="89" t="s">
        <v>17</v>
      </c>
    </row>
    <row r="21" ht="16.35" customHeight="1" spans="1:7">
      <c r="A21" s="69"/>
      <c r="B21" s="70" t="s">
        <v>23</v>
      </c>
      <c r="C21" s="71"/>
      <c r="D21" s="71"/>
      <c r="E21" s="91"/>
      <c r="F21" s="85">
        <f>SUM(F15:F20)</f>
        <v>30</v>
      </c>
      <c r="G21" s="92"/>
    </row>
    <row r="22" ht="20.1" customHeight="1" spans="1:7">
      <c r="A22" s="60" t="s">
        <v>24</v>
      </c>
      <c r="B22" s="61"/>
      <c r="C22" s="61"/>
      <c r="D22" s="61"/>
      <c r="E22" s="61"/>
      <c r="F22" s="61"/>
      <c r="G22" s="86"/>
    </row>
    <row r="23" ht="37.5" customHeight="1" spans="1:9">
      <c r="A23" s="63">
        <v>3.1</v>
      </c>
      <c r="B23" s="67" t="s">
        <v>25</v>
      </c>
      <c r="C23" s="68"/>
      <c r="D23" s="68"/>
      <c r="E23" s="90"/>
      <c r="F23" s="89">
        <v>1</v>
      </c>
      <c r="G23" s="89" t="s">
        <v>17</v>
      </c>
      <c r="I23" s="96"/>
    </row>
    <row r="24" ht="33.6" customHeight="1" spans="1:7">
      <c r="A24" s="63">
        <v>3.2</v>
      </c>
      <c r="B24" s="67" t="s">
        <v>26</v>
      </c>
      <c r="C24" s="68"/>
      <c r="D24" s="68"/>
      <c r="E24" s="90"/>
      <c r="F24" s="89">
        <v>1</v>
      </c>
      <c r="G24" s="89" t="s">
        <v>17</v>
      </c>
    </row>
    <row r="25" ht="33.6" customHeight="1" spans="1:7">
      <c r="A25" s="63">
        <v>3.3</v>
      </c>
      <c r="B25" s="67" t="s">
        <v>27</v>
      </c>
      <c r="C25" s="68"/>
      <c r="D25" s="68"/>
      <c r="E25" s="90"/>
      <c r="F25" s="89">
        <v>1</v>
      </c>
      <c r="G25" s="89" t="s">
        <v>17</v>
      </c>
    </row>
    <row r="26" ht="33.6" customHeight="1" spans="1:7">
      <c r="A26" s="63">
        <v>3.4</v>
      </c>
      <c r="B26" s="67" t="s">
        <v>28</v>
      </c>
      <c r="C26" s="68"/>
      <c r="D26" s="68"/>
      <c r="E26" s="90"/>
      <c r="F26" s="89">
        <v>1</v>
      </c>
      <c r="G26" s="89" t="s">
        <v>17</v>
      </c>
    </row>
    <row r="27" ht="33.6" customHeight="1" spans="1:7">
      <c r="A27" s="63">
        <v>3.5</v>
      </c>
      <c r="B27" s="67" t="s">
        <v>29</v>
      </c>
      <c r="C27" s="68"/>
      <c r="D27" s="68"/>
      <c r="E27" s="90"/>
      <c r="F27" s="89">
        <v>1</v>
      </c>
      <c r="G27" s="89" t="s">
        <v>17</v>
      </c>
    </row>
    <row r="28" ht="46.5" customHeight="1" spans="1:8">
      <c r="A28" s="63">
        <v>3.6</v>
      </c>
      <c r="B28" s="67" t="s">
        <v>30</v>
      </c>
      <c r="C28" s="68"/>
      <c r="D28" s="68"/>
      <c r="E28" s="90"/>
      <c r="F28" s="89">
        <v>1</v>
      </c>
      <c r="G28" s="89" t="s">
        <v>17</v>
      </c>
      <c r="H28" s="55"/>
    </row>
    <row r="29" ht="33.75" customHeight="1" spans="1:7">
      <c r="A29" s="63">
        <v>3.7</v>
      </c>
      <c r="B29" s="67" t="s">
        <v>31</v>
      </c>
      <c r="C29" s="68"/>
      <c r="D29" s="68"/>
      <c r="E29" s="90"/>
      <c r="F29" s="89">
        <v>1</v>
      </c>
      <c r="G29" s="89" t="s">
        <v>32</v>
      </c>
    </row>
    <row r="30" ht="30" customHeight="1" spans="1:7">
      <c r="A30" s="63">
        <v>3.8</v>
      </c>
      <c r="B30" s="67" t="s">
        <v>33</v>
      </c>
      <c r="C30" s="68"/>
      <c r="D30" s="68"/>
      <c r="E30" s="90"/>
      <c r="F30" s="89">
        <v>1</v>
      </c>
      <c r="G30" s="89" t="s">
        <v>32</v>
      </c>
    </row>
    <row r="31" ht="40.5" customHeight="1" spans="1:7">
      <c r="A31" s="63">
        <v>3.9</v>
      </c>
      <c r="B31" s="67" t="s">
        <v>34</v>
      </c>
      <c r="C31" s="68"/>
      <c r="D31" s="68"/>
      <c r="E31" s="90"/>
      <c r="F31" s="89">
        <v>1</v>
      </c>
      <c r="G31" s="89" t="s">
        <v>32</v>
      </c>
    </row>
    <row r="32" ht="57.75" customHeight="1" spans="1:7">
      <c r="A32" s="72">
        <v>3.1</v>
      </c>
      <c r="B32" s="67" t="s">
        <v>35</v>
      </c>
      <c r="C32" s="68"/>
      <c r="D32" s="68"/>
      <c r="E32" s="90"/>
      <c r="F32" s="89">
        <v>1</v>
      </c>
      <c r="G32" s="89" t="s">
        <v>32</v>
      </c>
    </row>
    <row r="33" ht="19.35" customHeight="1" spans="1:7">
      <c r="A33" s="73"/>
      <c r="B33" s="70" t="s">
        <v>36</v>
      </c>
      <c r="C33" s="71"/>
      <c r="D33" s="71"/>
      <c r="E33" s="91"/>
      <c r="F33" s="85">
        <f>SUM(F23:F32)</f>
        <v>10</v>
      </c>
      <c r="G33" s="93"/>
    </row>
    <row r="34" ht="19.35" customHeight="1" spans="1:7">
      <c r="A34" s="70" t="s">
        <v>37</v>
      </c>
      <c r="B34" s="71"/>
      <c r="C34" s="71"/>
      <c r="D34" s="71"/>
      <c r="E34" s="91"/>
      <c r="F34" s="85">
        <f>F33+F21</f>
        <v>40</v>
      </c>
      <c r="G34" s="93"/>
    </row>
    <row r="35" ht="20.1" customHeight="1" spans="1:7">
      <c r="A35" s="60" t="s">
        <v>38</v>
      </c>
      <c r="B35" s="74"/>
      <c r="C35" s="74"/>
      <c r="D35" s="74"/>
      <c r="E35" s="74"/>
      <c r="F35" s="74"/>
      <c r="G35" s="94"/>
    </row>
    <row r="36" ht="45" customHeight="1" spans="1:7">
      <c r="A36" s="75">
        <v>4.1</v>
      </c>
      <c r="B36" s="76" t="s">
        <v>39</v>
      </c>
      <c r="C36" s="57" t="s">
        <v>40</v>
      </c>
      <c r="D36" s="57"/>
      <c r="E36" s="57"/>
      <c r="F36" s="57"/>
      <c r="G36" s="57"/>
    </row>
    <row r="37" ht="45" customHeight="1" spans="1:15">
      <c r="A37" s="57">
        <v>4.2</v>
      </c>
      <c r="B37" s="76" t="s">
        <v>41</v>
      </c>
      <c r="C37" s="57" t="s">
        <v>42</v>
      </c>
      <c r="D37" s="57"/>
      <c r="E37" s="57"/>
      <c r="F37" s="57"/>
      <c r="G37" s="57"/>
      <c r="O37" s="97"/>
    </row>
    <row r="38" ht="30" customHeight="1" spans="1:15">
      <c r="A38" s="77">
        <v>4.3</v>
      </c>
      <c r="B38" s="76" t="s">
        <v>43</v>
      </c>
      <c r="C38" s="57" t="s">
        <v>44</v>
      </c>
      <c r="D38" s="57"/>
      <c r="E38" s="57"/>
      <c r="F38" s="57"/>
      <c r="G38" s="57"/>
      <c r="O38" s="97"/>
    </row>
    <row r="39" ht="30" customHeight="1" spans="1:15">
      <c r="A39" s="78"/>
      <c r="B39" s="79"/>
      <c r="C39" s="57" t="s">
        <v>45</v>
      </c>
      <c r="D39" s="57"/>
      <c r="E39" s="57"/>
      <c r="F39" s="57"/>
      <c r="G39" s="57"/>
      <c r="O39" s="97"/>
    </row>
    <row r="40" ht="45" customHeight="1" spans="1:15">
      <c r="A40" s="57">
        <v>4.4</v>
      </c>
      <c r="B40" s="76" t="s">
        <v>46</v>
      </c>
      <c r="C40" s="57" t="s">
        <v>47</v>
      </c>
      <c r="D40" s="57"/>
      <c r="E40" s="57"/>
      <c r="F40" s="57"/>
      <c r="G40" s="57"/>
      <c r="O40" s="97"/>
    </row>
    <row r="41" ht="37.5" customHeight="1" spans="1:15">
      <c r="A41" s="57">
        <v>4.5</v>
      </c>
      <c r="B41" s="76" t="s">
        <v>48</v>
      </c>
      <c r="C41" s="57" t="s">
        <v>49</v>
      </c>
      <c r="D41" s="57"/>
      <c r="E41" s="57"/>
      <c r="F41" s="57"/>
      <c r="G41" s="57"/>
      <c r="O41" s="97"/>
    </row>
    <row r="42" ht="42.75" customHeight="1" spans="1:15">
      <c r="A42" s="57">
        <v>4.6</v>
      </c>
      <c r="B42" s="76" t="s">
        <v>50</v>
      </c>
      <c r="C42" s="57" t="s">
        <v>51</v>
      </c>
      <c r="D42" s="57"/>
      <c r="E42" s="57"/>
      <c r="F42" s="57"/>
      <c r="G42" s="57"/>
      <c r="O42" s="97"/>
    </row>
    <row r="43" ht="45" customHeight="1" spans="1:15">
      <c r="A43" s="57">
        <v>4.7</v>
      </c>
      <c r="B43" s="76" t="s">
        <v>52</v>
      </c>
      <c r="C43" s="57" t="s">
        <v>53</v>
      </c>
      <c r="D43" s="57"/>
      <c r="E43" s="57"/>
      <c r="F43" s="57"/>
      <c r="G43" s="57"/>
      <c r="O43" s="97"/>
    </row>
    <row r="44" ht="20.1" customHeight="1" spans="1:7">
      <c r="A44" s="80" t="s">
        <v>54</v>
      </c>
      <c r="B44" s="81"/>
      <c r="C44" s="81"/>
      <c r="D44" s="81"/>
      <c r="E44" s="81"/>
      <c r="F44" s="81"/>
      <c r="G44" s="95"/>
    </row>
    <row r="45" ht="98" customHeight="1" spans="1:7">
      <c r="A45" s="75">
        <v>5.1</v>
      </c>
      <c r="B45" s="76" t="s">
        <v>55</v>
      </c>
      <c r="C45" s="82" t="s">
        <v>56</v>
      </c>
      <c r="D45" s="82"/>
      <c r="E45" s="82"/>
      <c r="F45" s="82"/>
      <c r="G45" s="82"/>
    </row>
    <row r="46" ht="92.25" customHeight="1" spans="1:7">
      <c r="A46" s="57">
        <v>5.2</v>
      </c>
      <c r="B46" s="76" t="s">
        <v>57</v>
      </c>
      <c r="C46" s="82" t="s">
        <v>58</v>
      </c>
      <c r="D46" s="82"/>
      <c r="E46" s="82"/>
      <c r="F46" s="82"/>
      <c r="G46" s="82"/>
    </row>
    <row r="47" ht="52.5" customHeight="1" spans="1:7">
      <c r="A47" s="57">
        <v>5.3</v>
      </c>
      <c r="B47" s="76" t="s">
        <v>59</v>
      </c>
      <c r="C47" s="82" t="s">
        <v>60</v>
      </c>
      <c r="D47" s="82"/>
      <c r="E47" s="82"/>
      <c r="F47" s="82"/>
      <c r="G47" s="82"/>
    </row>
    <row r="48" ht="80.45" customHeight="1" spans="1:7">
      <c r="A48" s="57">
        <v>5.4</v>
      </c>
      <c r="B48" s="76" t="s">
        <v>61</v>
      </c>
      <c r="C48" s="82" t="s">
        <v>62</v>
      </c>
      <c r="D48" s="82"/>
      <c r="E48" s="82"/>
      <c r="F48" s="82"/>
      <c r="G48" s="82"/>
    </row>
  </sheetData>
  <mergeCells count="50">
    <mergeCell ref="A1:G1"/>
    <mergeCell ref="A2:G2"/>
    <mergeCell ref="A3:G3"/>
    <mergeCell ref="A4:G4"/>
    <mergeCell ref="A5:G5"/>
    <mergeCell ref="A6:G6"/>
    <mergeCell ref="A7:G7"/>
    <mergeCell ref="A8:G8"/>
    <mergeCell ref="A9:G9"/>
    <mergeCell ref="A10:G10"/>
    <mergeCell ref="A11:E11"/>
    <mergeCell ref="A12:G12"/>
    <mergeCell ref="B13:G13"/>
    <mergeCell ref="A14:G14"/>
    <mergeCell ref="B15:E15"/>
    <mergeCell ref="B16:E16"/>
    <mergeCell ref="B17:E17"/>
    <mergeCell ref="B18:E18"/>
    <mergeCell ref="B19:E19"/>
    <mergeCell ref="B20:E20"/>
    <mergeCell ref="B21:E21"/>
    <mergeCell ref="A22:G22"/>
    <mergeCell ref="B23:E23"/>
    <mergeCell ref="B24:E24"/>
    <mergeCell ref="B25:E25"/>
    <mergeCell ref="B26:E26"/>
    <mergeCell ref="B27:E27"/>
    <mergeCell ref="B28:E28"/>
    <mergeCell ref="B29:E29"/>
    <mergeCell ref="B30:E30"/>
    <mergeCell ref="B31:E31"/>
    <mergeCell ref="B32:E32"/>
    <mergeCell ref="B33:E33"/>
    <mergeCell ref="A34:E34"/>
    <mergeCell ref="A35:G35"/>
    <mergeCell ref="C36:G36"/>
    <mergeCell ref="C37:G37"/>
    <mergeCell ref="C38:G38"/>
    <mergeCell ref="C39:G39"/>
    <mergeCell ref="C40:G40"/>
    <mergeCell ref="C41:G41"/>
    <mergeCell ref="C42:G42"/>
    <mergeCell ref="C43:G43"/>
    <mergeCell ref="A44:G44"/>
    <mergeCell ref="C45:G45"/>
    <mergeCell ref="C46:G46"/>
    <mergeCell ref="C47:G47"/>
    <mergeCell ref="C48:G48"/>
    <mergeCell ref="A38:A39"/>
    <mergeCell ref="B38:B39"/>
  </mergeCells>
  <pageMargins left="0.156944444444444"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opLeftCell="A51" workbookViewId="0">
      <selection activeCell="A54" sqref="$A54:$XFD61"/>
    </sheetView>
  </sheetViews>
  <sheetFormatPr defaultColWidth="9" defaultRowHeight="13.8" outlineLevelCol="6"/>
  <cols>
    <col min="7" max="7" width="25.25" customWidth="1"/>
  </cols>
  <sheetData>
    <row r="1" ht="20.4" spans="1:7">
      <c r="A1" s="39" t="s">
        <v>63</v>
      </c>
      <c r="B1" s="1"/>
      <c r="C1" s="1"/>
      <c r="D1" s="1"/>
      <c r="E1" s="1"/>
      <c r="F1" s="1"/>
      <c r="G1" s="1"/>
    </row>
    <row r="2" ht="15" spans="1:7">
      <c r="A2" s="40" t="s">
        <v>64</v>
      </c>
      <c r="B2" s="2"/>
      <c r="C2" s="2"/>
      <c r="D2" s="2"/>
      <c r="E2" s="2"/>
      <c r="F2" s="2"/>
      <c r="G2" s="2"/>
    </row>
    <row r="3" ht="15" spans="1:7">
      <c r="A3" s="40" t="s">
        <v>65</v>
      </c>
      <c r="B3" s="2"/>
      <c r="C3" s="2"/>
      <c r="D3" s="2"/>
      <c r="E3" s="2"/>
      <c r="F3" s="2"/>
      <c r="G3" s="2"/>
    </row>
    <row r="4" ht="15" spans="1:7">
      <c r="A4" s="40" t="s">
        <v>66</v>
      </c>
      <c r="B4" s="2"/>
      <c r="C4" s="2"/>
      <c r="D4" s="2"/>
      <c r="E4" s="2"/>
      <c r="F4" s="2"/>
      <c r="G4" s="2"/>
    </row>
    <row r="5" ht="15" spans="1:7">
      <c r="A5" s="40" t="s">
        <v>67</v>
      </c>
      <c r="B5" s="2"/>
      <c r="C5" s="2"/>
      <c r="D5" s="2"/>
      <c r="E5" s="2"/>
      <c r="F5" s="2"/>
      <c r="G5" s="2"/>
    </row>
    <row r="6" ht="15" spans="1:7">
      <c r="A6" s="40" t="s">
        <v>68</v>
      </c>
      <c r="B6" s="2"/>
      <c r="C6" s="2"/>
      <c r="D6" s="2"/>
      <c r="E6" s="2"/>
      <c r="F6" s="2"/>
      <c r="G6" s="2"/>
    </row>
    <row r="7" ht="15" spans="1:7">
      <c r="A7" s="40" t="s">
        <v>6</v>
      </c>
      <c r="B7" s="2"/>
      <c r="C7" s="2"/>
      <c r="D7" s="2"/>
      <c r="E7" s="2"/>
      <c r="F7" s="2"/>
      <c r="G7" s="2"/>
    </row>
    <row r="8" ht="15" spans="1:7">
      <c r="A8" s="40" t="s">
        <v>7</v>
      </c>
      <c r="B8" s="2"/>
      <c r="C8" s="2"/>
      <c r="D8" s="2"/>
      <c r="E8" s="2"/>
      <c r="F8" s="2"/>
      <c r="G8" s="2"/>
    </row>
    <row r="9" ht="15" spans="1:7">
      <c r="A9" s="40" t="s">
        <v>69</v>
      </c>
      <c r="B9" s="2"/>
      <c r="C9" s="2"/>
      <c r="D9" s="2"/>
      <c r="E9" s="2"/>
      <c r="F9" s="2"/>
      <c r="G9" s="2"/>
    </row>
    <row r="10" ht="15" spans="1:7">
      <c r="A10" s="41" t="s">
        <v>70</v>
      </c>
      <c r="B10" s="3"/>
      <c r="C10" s="3"/>
      <c r="D10" s="3"/>
      <c r="E10" s="3"/>
      <c r="F10" s="3"/>
      <c r="G10" s="3"/>
    </row>
    <row r="11" ht="30" spans="1:7">
      <c r="A11" s="42" t="s">
        <v>71</v>
      </c>
      <c r="B11" s="5"/>
      <c r="C11" s="5"/>
      <c r="D11" s="5"/>
      <c r="E11" s="28"/>
      <c r="F11" s="29" t="s">
        <v>11</v>
      </c>
      <c r="G11" s="29" t="s">
        <v>12</v>
      </c>
    </row>
    <row r="12" ht="15" spans="1:7">
      <c r="A12" s="43" t="s">
        <v>13</v>
      </c>
      <c r="B12" s="7"/>
      <c r="C12" s="7"/>
      <c r="D12" s="7"/>
      <c r="E12" s="7"/>
      <c r="F12" s="7"/>
      <c r="G12" s="30"/>
    </row>
    <row r="13" ht="15" spans="1:7">
      <c r="A13" s="44">
        <v>1.1</v>
      </c>
      <c r="B13" s="9" t="s">
        <v>72</v>
      </c>
      <c r="C13" s="10"/>
      <c r="D13" s="10"/>
      <c r="E13" s="10"/>
      <c r="F13" s="10"/>
      <c r="G13" s="31"/>
    </row>
    <row r="14" ht="15" spans="1:7">
      <c r="A14" s="43" t="s">
        <v>15</v>
      </c>
      <c r="B14" s="7"/>
      <c r="C14" s="7"/>
      <c r="D14" s="7"/>
      <c r="E14" s="7"/>
      <c r="F14" s="7"/>
      <c r="G14" s="30"/>
    </row>
    <row r="15" ht="15" spans="1:7">
      <c r="A15" s="45">
        <v>2.1</v>
      </c>
      <c r="B15" s="11" t="s">
        <v>73</v>
      </c>
      <c r="C15" s="12"/>
      <c r="D15" s="12"/>
      <c r="E15" s="32"/>
      <c r="F15" s="54">
        <v>5</v>
      </c>
      <c r="G15" s="54" t="s">
        <v>74</v>
      </c>
    </row>
    <row r="16" ht="15" spans="1:7">
      <c r="A16" s="45">
        <v>2.2</v>
      </c>
      <c r="B16" s="11" t="s">
        <v>75</v>
      </c>
      <c r="C16" s="12"/>
      <c r="D16" s="12"/>
      <c r="E16" s="32"/>
      <c r="F16" s="54">
        <v>5</v>
      </c>
      <c r="G16" s="54" t="s">
        <v>76</v>
      </c>
    </row>
    <row r="17" ht="15" spans="1:7">
      <c r="A17" s="45">
        <v>2.3</v>
      </c>
      <c r="B17" s="11" t="s">
        <v>77</v>
      </c>
      <c r="C17" s="12"/>
      <c r="D17" s="12"/>
      <c r="E17" s="32"/>
      <c r="F17" s="54">
        <v>5</v>
      </c>
      <c r="G17" s="54" t="s">
        <v>76</v>
      </c>
    </row>
    <row r="18" ht="15" spans="1:7">
      <c r="A18" s="45" t="s">
        <v>78</v>
      </c>
      <c r="B18" s="46" t="s">
        <v>79</v>
      </c>
      <c r="C18" s="46"/>
      <c r="D18" s="46"/>
      <c r="E18" s="46"/>
      <c r="F18" s="54">
        <v>2</v>
      </c>
      <c r="G18" s="33" t="s">
        <v>76</v>
      </c>
    </row>
    <row r="19" ht="60" spans="1:7">
      <c r="A19" s="45">
        <v>2.4</v>
      </c>
      <c r="B19" s="11" t="s">
        <v>80</v>
      </c>
      <c r="C19" s="12"/>
      <c r="D19" s="12"/>
      <c r="E19" s="32"/>
      <c r="F19" s="54">
        <v>3</v>
      </c>
      <c r="G19" s="54" t="s">
        <v>81</v>
      </c>
    </row>
    <row r="20" ht="60" spans="1:7">
      <c r="A20" s="45" t="s">
        <v>82</v>
      </c>
      <c r="B20" s="11" t="s">
        <v>83</v>
      </c>
      <c r="C20" s="12"/>
      <c r="D20" s="12"/>
      <c r="E20" s="32"/>
      <c r="F20" s="54">
        <v>3</v>
      </c>
      <c r="G20" s="54" t="s">
        <v>81</v>
      </c>
    </row>
    <row r="21" ht="15" spans="1:7">
      <c r="A21" s="45" t="s">
        <v>84</v>
      </c>
      <c r="B21" s="11" t="s">
        <v>85</v>
      </c>
      <c r="C21" s="12"/>
      <c r="D21" s="12"/>
      <c r="E21" s="32"/>
      <c r="F21" s="54">
        <v>3</v>
      </c>
      <c r="G21" s="54" t="s">
        <v>76</v>
      </c>
    </row>
    <row r="22" ht="15" spans="1:7">
      <c r="A22" s="47"/>
      <c r="B22" s="14" t="s">
        <v>23</v>
      </c>
      <c r="C22" s="15"/>
      <c r="D22" s="15"/>
      <c r="E22" s="34"/>
      <c r="F22" s="29">
        <f>SUM(F15:F21)</f>
        <v>26</v>
      </c>
      <c r="G22" s="35"/>
    </row>
    <row r="23" ht="15" spans="1:7">
      <c r="A23" s="43" t="s">
        <v>24</v>
      </c>
      <c r="B23" s="7"/>
      <c r="C23" s="7"/>
      <c r="D23" s="7"/>
      <c r="E23" s="7"/>
      <c r="F23" s="7"/>
      <c r="G23" s="30"/>
    </row>
    <row r="24" ht="15" spans="1:7">
      <c r="A24" s="45">
        <v>3.1</v>
      </c>
      <c r="B24" s="46" t="s">
        <v>86</v>
      </c>
      <c r="C24" s="46"/>
      <c r="D24" s="46"/>
      <c r="E24" s="46"/>
      <c r="F24" s="54">
        <v>1</v>
      </c>
      <c r="G24" s="54" t="s">
        <v>32</v>
      </c>
    </row>
    <row r="25" ht="15" spans="1:7">
      <c r="A25" s="45">
        <v>3.2</v>
      </c>
      <c r="B25" s="46" t="s">
        <v>87</v>
      </c>
      <c r="C25" s="46"/>
      <c r="D25" s="46"/>
      <c r="E25" s="46"/>
      <c r="F25" s="54">
        <v>1</v>
      </c>
      <c r="G25" s="54" t="s">
        <v>17</v>
      </c>
    </row>
    <row r="26" ht="15" spans="1:7">
      <c r="A26" s="45">
        <v>3.3</v>
      </c>
      <c r="B26" s="46" t="s">
        <v>88</v>
      </c>
      <c r="C26" s="46"/>
      <c r="D26" s="46"/>
      <c r="E26" s="46"/>
      <c r="F26" s="54">
        <v>1</v>
      </c>
      <c r="G26" s="54" t="s">
        <v>17</v>
      </c>
    </row>
    <row r="27" ht="15" spans="1:7">
      <c r="A27" s="45">
        <v>3.4</v>
      </c>
      <c r="B27" s="46" t="s">
        <v>89</v>
      </c>
      <c r="C27" s="46"/>
      <c r="D27" s="46"/>
      <c r="E27" s="46"/>
      <c r="F27" s="54">
        <v>1</v>
      </c>
      <c r="G27" s="54" t="s">
        <v>17</v>
      </c>
    </row>
    <row r="28" ht="15" spans="1:7">
      <c r="A28" s="45">
        <v>3.5</v>
      </c>
      <c r="B28" s="46" t="s">
        <v>90</v>
      </c>
      <c r="C28" s="46"/>
      <c r="D28" s="46"/>
      <c r="E28" s="46"/>
      <c r="F28" s="54">
        <v>1</v>
      </c>
      <c r="G28" s="54" t="s">
        <v>17</v>
      </c>
    </row>
    <row r="29" ht="15" spans="1:7">
      <c r="A29" s="45">
        <v>3.6</v>
      </c>
      <c r="B29" s="11" t="s">
        <v>91</v>
      </c>
      <c r="C29" s="12"/>
      <c r="D29" s="12"/>
      <c r="E29" s="32"/>
      <c r="F29" s="54">
        <v>1</v>
      </c>
      <c r="G29" s="54" t="s">
        <v>17</v>
      </c>
    </row>
    <row r="30" ht="15" spans="1:7">
      <c r="A30" s="45">
        <v>3.7</v>
      </c>
      <c r="B30" s="11" t="s">
        <v>92</v>
      </c>
      <c r="C30" s="12"/>
      <c r="D30" s="12"/>
      <c r="E30" s="32"/>
      <c r="F30" s="54">
        <v>1</v>
      </c>
      <c r="G30" s="54" t="s">
        <v>32</v>
      </c>
    </row>
    <row r="31" ht="15" spans="1:7">
      <c r="A31" s="45">
        <v>3.8</v>
      </c>
      <c r="B31" s="46" t="s">
        <v>93</v>
      </c>
      <c r="C31" s="46"/>
      <c r="D31" s="46"/>
      <c r="E31" s="46"/>
      <c r="F31" s="54">
        <v>1</v>
      </c>
      <c r="G31" s="54" t="s">
        <v>94</v>
      </c>
    </row>
    <row r="32" ht="15" spans="1:7">
      <c r="A32" s="45">
        <v>3.9</v>
      </c>
      <c r="B32" s="46" t="s">
        <v>95</v>
      </c>
      <c r="C32" s="46"/>
      <c r="D32" s="46"/>
      <c r="E32" s="46"/>
      <c r="F32" s="54">
        <v>1</v>
      </c>
      <c r="G32" s="33" t="s">
        <v>32</v>
      </c>
    </row>
    <row r="33" ht="15" spans="1:7">
      <c r="A33" s="45" t="s">
        <v>96</v>
      </c>
      <c r="B33" s="46" t="s">
        <v>97</v>
      </c>
      <c r="C33" s="46"/>
      <c r="D33" s="46"/>
      <c r="E33" s="46"/>
      <c r="F33" s="54">
        <v>1</v>
      </c>
      <c r="G33" s="33" t="s">
        <v>32</v>
      </c>
    </row>
    <row r="34" ht="15" spans="1:7">
      <c r="A34" s="45" t="s">
        <v>98</v>
      </c>
      <c r="B34" s="46" t="s">
        <v>99</v>
      </c>
      <c r="C34" s="46"/>
      <c r="D34" s="46"/>
      <c r="E34" s="46"/>
      <c r="F34" s="54">
        <v>1</v>
      </c>
      <c r="G34" s="33" t="s">
        <v>32</v>
      </c>
    </row>
    <row r="35" ht="15" spans="1:7">
      <c r="A35" s="45" t="s">
        <v>100</v>
      </c>
      <c r="B35" s="46" t="s">
        <v>101</v>
      </c>
      <c r="C35" s="46"/>
      <c r="D35" s="46"/>
      <c r="E35" s="46"/>
      <c r="F35" s="54">
        <v>1</v>
      </c>
      <c r="G35" s="33" t="s">
        <v>32</v>
      </c>
    </row>
    <row r="36" ht="15" spans="1:7">
      <c r="A36" s="45" t="s">
        <v>102</v>
      </c>
      <c r="B36" s="46" t="s">
        <v>103</v>
      </c>
      <c r="C36" s="46"/>
      <c r="D36" s="46"/>
      <c r="E36" s="46"/>
      <c r="F36" s="54">
        <v>1</v>
      </c>
      <c r="G36" s="33" t="s">
        <v>32</v>
      </c>
    </row>
    <row r="37" ht="15" spans="1:7">
      <c r="A37" s="45" t="s">
        <v>104</v>
      </c>
      <c r="B37" s="46" t="s">
        <v>105</v>
      </c>
      <c r="C37" s="46"/>
      <c r="D37" s="46"/>
      <c r="E37" s="46"/>
      <c r="F37" s="54">
        <v>1</v>
      </c>
      <c r="G37" s="33" t="s">
        <v>106</v>
      </c>
    </row>
    <row r="38" ht="15" spans="1:7">
      <c r="A38" s="41"/>
      <c r="B38" s="14" t="s">
        <v>36</v>
      </c>
      <c r="C38" s="15"/>
      <c r="D38" s="15"/>
      <c r="E38" s="34"/>
      <c r="F38" s="54">
        <f>SUM(F24:F37)</f>
        <v>14</v>
      </c>
      <c r="G38" s="36"/>
    </row>
    <row r="39" ht="15" spans="1:7">
      <c r="A39" s="42" t="s">
        <v>37</v>
      </c>
      <c r="B39" s="15"/>
      <c r="C39" s="15"/>
      <c r="D39" s="15"/>
      <c r="E39" s="34"/>
      <c r="F39" s="54">
        <f>F22+F38</f>
        <v>40</v>
      </c>
      <c r="G39" s="36"/>
    </row>
    <row r="40" ht="15" spans="1:7">
      <c r="A40" s="43" t="s">
        <v>38</v>
      </c>
      <c r="B40" s="18"/>
      <c r="C40" s="18"/>
      <c r="D40" s="18"/>
      <c r="E40" s="18"/>
      <c r="F40" s="18"/>
      <c r="G40" s="37"/>
    </row>
    <row r="41" ht="30" spans="1:7">
      <c r="A41" s="48">
        <v>4.1</v>
      </c>
      <c r="B41" s="20" t="s">
        <v>39</v>
      </c>
      <c r="C41" s="3" t="s">
        <v>107</v>
      </c>
      <c r="D41" s="3"/>
      <c r="E41" s="3"/>
      <c r="F41" s="3"/>
      <c r="G41" s="3"/>
    </row>
    <row r="42" ht="60" spans="1:7">
      <c r="A42" s="41">
        <v>4.2</v>
      </c>
      <c r="B42" s="20" t="s">
        <v>41</v>
      </c>
      <c r="C42" s="3" t="s">
        <v>108</v>
      </c>
      <c r="D42" s="3"/>
      <c r="E42" s="3"/>
      <c r="F42" s="3"/>
      <c r="G42" s="3"/>
    </row>
    <row r="43" ht="15" spans="1:7">
      <c r="A43" s="49">
        <v>4.3</v>
      </c>
      <c r="B43" s="20" t="s">
        <v>43</v>
      </c>
      <c r="C43" s="50" t="s">
        <v>109</v>
      </c>
      <c r="D43" s="3"/>
      <c r="E43" s="3"/>
      <c r="F43" s="3"/>
      <c r="G43" s="3"/>
    </row>
    <row r="44" ht="15" spans="1:7">
      <c r="A44" s="51"/>
      <c r="B44" s="52"/>
      <c r="C44" s="3" t="s">
        <v>45</v>
      </c>
      <c r="D44" s="3"/>
      <c r="E44" s="3"/>
      <c r="F44" s="3"/>
      <c r="G44" s="3"/>
    </row>
    <row r="45" ht="15" spans="1:7">
      <c r="A45" s="41">
        <v>4.4</v>
      </c>
      <c r="B45" s="20" t="s">
        <v>46</v>
      </c>
      <c r="C45" s="3" t="s">
        <v>110</v>
      </c>
      <c r="D45" s="3"/>
      <c r="E45" s="3"/>
      <c r="F45" s="3"/>
      <c r="G45" s="3"/>
    </row>
    <row r="46" ht="49" customHeight="1" spans="1:7">
      <c r="A46" s="41">
        <v>4.5</v>
      </c>
      <c r="B46" s="20" t="s">
        <v>48</v>
      </c>
      <c r="C46" s="3" t="s">
        <v>111</v>
      </c>
      <c r="D46" s="3"/>
      <c r="E46" s="3"/>
      <c r="F46" s="3"/>
      <c r="G46" s="3"/>
    </row>
    <row r="47" ht="15" spans="1:7">
      <c r="A47" s="41">
        <v>4.6</v>
      </c>
      <c r="B47" s="20" t="s">
        <v>50</v>
      </c>
      <c r="C47" s="3" t="s">
        <v>112</v>
      </c>
      <c r="D47" s="3"/>
      <c r="E47" s="3"/>
      <c r="F47" s="3"/>
      <c r="G47" s="3"/>
    </row>
    <row r="48" ht="30" spans="1:7">
      <c r="A48" s="41">
        <v>4.7</v>
      </c>
      <c r="B48" s="20" t="s">
        <v>52</v>
      </c>
      <c r="C48" s="3" t="s">
        <v>113</v>
      </c>
      <c r="D48" s="3"/>
      <c r="E48" s="3"/>
      <c r="F48" s="3"/>
      <c r="G48" s="3"/>
    </row>
    <row r="49" ht="15" spans="1:7">
      <c r="A49" s="53" t="s">
        <v>54</v>
      </c>
      <c r="B49" s="25"/>
      <c r="C49" s="25"/>
      <c r="D49" s="25"/>
      <c r="E49" s="25"/>
      <c r="F49" s="25"/>
      <c r="G49" s="38"/>
    </row>
    <row r="50" ht="102" customHeight="1" spans="1:7">
      <c r="A50" s="48">
        <v>5.1</v>
      </c>
      <c r="B50" s="20" t="s">
        <v>55</v>
      </c>
      <c r="C50" s="26" t="s">
        <v>56</v>
      </c>
      <c r="D50" s="26"/>
      <c r="E50" s="26"/>
      <c r="F50" s="26"/>
      <c r="G50" s="26"/>
    </row>
    <row r="51" ht="119" customHeight="1" spans="1:7">
      <c r="A51" s="41">
        <v>5.2</v>
      </c>
      <c r="B51" s="20" t="s">
        <v>57</v>
      </c>
      <c r="C51" s="27" t="s">
        <v>114</v>
      </c>
      <c r="D51" s="27"/>
      <c r="E51" s="27"/>
      <c r="F51" s="27"/>
      <c r="G51" s="27"/>
    </row>
    <row r="52" ht="45" spans="1:7">
      <c r="A52" s="41">
        <v>5.3</v>
      </c>
      <c r="B52" s="20" t="s">
        <v>59</v>
      </c>
      <c r="C52" s="27" t="s">
        <v>60</v>
      </c>
      <c r="D52" s="27"/>
      <c r="E52" s="27"/>
      <c r="F52" s="27"/>
      <c r="G52" s="27"/>
    </row>
    <row r="53" ht="105" customHeight="1" spans="1:7">
      <c r="A53" s="41">
        <v>5.4</v>
      </c>
      <c r="B53" s="20" t="s">
        <v>61</v>
      </c>
      <c r="C53" s="27" t="s">
        <v>62</v>
      </c>
      <c r="D53" s="27"/>
      <c r="E53" s="27"/>
      <c r="F53" s="27"/>
      <c r="G53" s="27"/>
    </row>
  </sheetData>
  <mergeCells count="55">
    <mergeCell ref="A1:G1"/>
    <mergeCell ref="A2:G2"/>
    <mergeCell ref="A3:G3"/>
    <mergeCell ref="A4:G4"/>
    <mergeCell ref="A5:G5"/>
    <mergeCell ref="A6:G6"/>
    <mergeCell ref="A7:G7"/>
    <mergeCell ref="A8:G8"/>
    <mergeCell ref="A9:G9"/>
    <mergeCell ref="A10:G10"/>
    <mergeCell ref="A11:E11"/>
    <mergeCell ref="A12:G12"/>
    <mergeCell ref="B13:G13"/>
    <mergeCell ref="A14:G14"/>
    <mergeCell ref="B15:E15"/>
    <mergeCell ref="B16:E16"/>
    <mergeCell ref="B17:E17"/>
    <mergeCell ref="B18:E18"/>
    <mergeCell ref="B19:E19"/>
    <mergeCell ref="B20:E20"/>
    <mergeCell ref="B21:E21"/>
    <mergeCell ref="B22:E22"/>
    <mergeCell ref="A23:G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A39:E39"/>
    <mergeCell ref="A40:G40"/>
    <mergeCell ref="C41:G41"/>
    <mergeCell ref="C42:G42"/>
    <mergeCell ref="C43:G43"/>
    <mergeCell ref="C44:G44"/>
    <mergeCell ref="C45:G45"/>
    <mergeCell ref="C46:G46"/>
    <mergeCell ref="C47:G47"/>
    <mergeCell ref="C48:G48"/>
    <mergeCell ref="A49:G49"/>
    <mergeCell ref="C50:G50"/>
    <mergeCell ref="C51:G51"/>
    <mergeCell ref="C52:G52"/>
    <mergeCell ref="C53:G53"/>
    <mergeCell ref="A43:A44"/>
    <mergeCell ref="B43:B4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opLeftCell="A50" workbookViewId="0">
      <selection activeCell="A52" sqref="$A52:$XFD59"/>
    </sheetView>
  </sheetViews>
  <sheetFormatPr defaultColWidth="9" defaultRowHeight="13.8" outlineLevelCol="6"/>
  <cols>
    <col min="7" max="7" width="30.5" customWidth="1"/>
  </cols>
  <sheetData>
    <row r="1" ht="20.4" spans="1:7">
      <c r="A1" s="1" t="s">
        <v>0</v>
      </c>
      <c r="B1" s="1"/>
      <c r="C1" s="1"/>
      <c r="D1" s="1"/>
      <c r="E1" s="1"/>
      <c r="F1" s="1"/>
      <c r="G1" s="1"/>
    </row>
    <row r="2" ht="15" spans="1:7">
      <c r="A2" s="2" t="s">
        <v>115</v>
      </c>
      <c r="B2" s="2"/>
      <c r="C2" s="2"/>
      <c r="D2" s="2"/>
      <c r="E2" s="2"/>
      <c r="F2" s="2"/>
      <c r="G2" s="2"/>
    </row>
    <row r="3" ht="15" spans="1:7">
      <c r="A3" s="2" t="s">
        <v>116</v>
      </c>
      <c r="B3" s="2"/>
      <c r="C3" s="2"/>
      <c r="D3" s="2"/>
      <c r="E3" s="2"/>
      <c r="F3" s="2"/>
      <c r="G3" s="2"/>
    </row>
    <row r="4" ht="15" spans="1:7">
      <c r="A4" s="2" t="s">
        <v>3</v>
      </c>
      <c r="B4" s="2"/>
      <c r="C4" s="2"/>
      <c r="D4" s="2"/>
      <c r="E4" s="2"/>
      <c r="F4" s="2"/>
      <c r="G4" s="2"/>
    </row>
    <row r="5" ht="15" spans="1:7">
      <c r="A5" s="2" t="s">
        <v>117</v>
      </c>
      <c r="B5" s="2"/>
      <c r="C5" s="2"/>
      <c r="D5" s="2"/>
      <c r="E5" s="2"/>
      <c r="F5" s="2"/>
      <c r="G5" s="2"/>
    </row>
    <row r="6" ht="15" spans="1:7">
      <c r="A6" s="2" t="s">
        <v>5</v>
      </c>
      <c r="B6" s="2"/>
      <c r="C6" s="2"/>
      <c r="D6" s="2"/>
      <c r="E6" s="2"/>
      <c r="F6" s="2"/>
      <c r="G6" s="2"/>
    </row>
    <row r="7" ht="15" spans="1:7">
      <c r="A7" s="2" t="s">
        <v>6</v>
      </c>
      <c r="B7" s="2"/>
      <c r="C7" s="2"/>
      <c r="D7" s="2"/>
      <c r="E7" s="2"/>
      <c r="F7" s="2"/>
      <c r="G7" s="2"/>
    </row>
    <row r="8" ht="15" spans="1:7">
      <c r="A8" s="2" t="s">
        <v>7</v>
      </c>
      <c r="B8" s="2"/>
      <c r="C8" s="2"/>
      <c r="D8" s="2"/>
      <c r="E8" s="2"/>
      <c r="F8" s="2"/>
      <c r="G8" s="2"/>
    </row>
    <row r="9" ht="15" spans="1:7">
      <c r="A9" s="2" t="s">
        <v>8</v>
      </c>
      <c r="B9" s="2"/>
      <c r="C9" s="2"/>
      <c r="D9" s="2"/>
      <c r="E9" s="2"/>
      <c r="F9" s="2"/>
      <c r="G9" s="2"/>
    </row>
    <row r="10" ht="15" spans="1:7">
      <c r="A10" s="3" t="s">
        <v>70</v>
      </c>
      <c r="B10" s="3"/>
      <c r="C10" s="3"/>
      <c r="D10" s="3"/>
      <c r="E10" s="3"/>
      <c r="F10" s="3"/>
      <c r="G10" s="3"/>
    </row>
    <row r="11" ht="30" spans="1:7">
      <c r="A11" s="4" t="s">
        <v>71</v>
      </c>
      <c r="B11" s="5"/>
      <c r="C11" s="5"/>
      <c r="D11" s="5"/>
      <c r="E11" s="28"/>
      <c r="F11" s="29" t="s">
        <v>11</v>
      </c>
      <c r="G11" s="29" t="s">
        <v>12</v>
      </c>
    </row>
    <row r="12" ht="15" spans="1:7">
      <c r="A12" s="6" t="s">
        <v>13</v>
      </c>
      <c r="B12" s="7"/>
      <c r="C12" s="7"/>
      <c r="D12" s="7"/>
      <c r="E12" s="7"/>
      <c r="F12" s="7"/>
      <c r="G12" s="30"/>
    </row>
    <row r="13" ht="15" spans="1:7">
      <c r="A13" s="8">
        <v>1.1</v>
      </c>
      <c r="B13" s="9" t="s">
        <v>118</v>
      </c>
      <c r="C13" s="10"/>
      <c r="D13" s="10"/>
      <c r="E13" s="10"/>
      <c r="F13" s="10"/>
      <c r="G13" s="31"/>
    </row>
    <row r="14" ht="15" spans="1:7">
      <c r="A14" s="6" t="s">
        <v>15</v>
      </c>
      <c r="B14" s="7"/>
      <c r="C14" s="7"/>
      <c r="D14" s="7"/>
      <c r="E14" s="7"/>
      <c r="F14" s="7"/>
      <c r="G14" s="30"/>
    </row>
    <row r="15" ht="15" spans="1:7">
      <c r="A15" s="9">
        <v>2.1</v>
      </c>
      <c r="B15" s="11" t="s">
        <v>119</v>
      </c>
      <c r="C15" s="12"/>
      <c r="D15" s="12"/>
      <c r="E15" s="32"/>
      <c r="F15" s="33">
        <v>4</v>
      </c>
      <c r="G15" s="33" t="s">
        <v>17</v>
      </c>
    </row>
    <row r="16" ht="15" spans="1:7">
      <c r="A16" s="9">
        <v>2.2</v>
      </c>
      <c r="B16" s="11" t="s">
        <v>120</v>
      </c>
      <c r="C16" s="12"/>
      <c r="D16" s="12"/>
      <c r="E16" s="32"/>
      <c r="F16" s="33">
        <v>4</v>
      </c>
      <c r="G16" s="33" t="s">
        <v>17</v>
      </c>
    </row>
    <row r="17" ht="15" spans="1:7">
      <c r="A17" s="9">
        <v>2.3</v>
      </c>
      <c r="B17" s="11" t="s">
        <v>121</v>
      </c>
      <c r="C17" s="12"/>
      <c r="D17" s="12"/>
      <c r="E17" s="32"/>
      <c r="F17" s="33">
        <v>4</v>
      </c>
      <c r="G17" s="33" t="s">
        <v>17</v>
      </c>
    </row>
    <row r="18" ht="15" spans="1:7">
      <c r="A18" s="9">
        <v>2.4</v>
      </c>
      <c r="B18" s="11" t="s">
        <v>122</v>
      </c>
      <c r="C18" s="12"/>
      <c r="D18" s="12"/>
      <c r="E18" s="32"/>
      <c r="F18" s="33">
        <v>3</v>
      </c>
      <c r="G18" s="33" t="s">
        <v>17</v>
      </c>
    </row>
    <row r="19" ht="15" spans="1:7">
      <c r="A19" s="9">
        <v>2.5</v>
      </c>
      <c r="B19" s="11" t="s">
        <v>123</v>
      </c>
      <c r="C19" s="12"/>
      <c r="D19" s="12"/>
      <c r="E19" s="32"/>
      <c r="F19" s="33">
        <v>3</v>
      </c>
      <c r="G19" s="33" t="s">
        <v>17</v>
      </c>
    </row>
    <row r="20" ht="15" spans="1:7">
      <c r="A20" s="9">
        <v>2.6</v>
      </c>
      <c r="B20" s="11" t="s">
        <v>124</v>
      </c>
      <c r="C20" s="12"/>
      <c r="D20" s="12"/>
      <c r="E20" s="32"/>
      <c r="F20" s="33">
        <v>4</v>
      </c>
      <c r="G20" s="33" t="s">
        <v>17</v>
      </c>
    </row>
    <row r="21" ht="15" spans="1:7">
      <c r="A21" s="9">
        <v>2.7</v>
      </c>
      <c r="B21" s="11" t="s">
        <v>125</v>
      </c>
      <c r="C21" s="12"/>
      <c r="D21" s="12"/>
      <c r="E21" s="32"/>
      <c r="F21" s="33">
        <v>4</v>
      </c>
      <c r="G21" s="33" t="s">
        <v>17</v>
      </c>
    </row>
    <row r="22" ht="15" spans="1:7">
      <c r="A22" s="9">
        <v>2.8</v>
      </c>
      <c r="B22" s="11" t="s">
        <v>126</v>
      </c>
      <c r="C22" s="12"/>
      <c r="D22" s="12"/>
      <c r="E22" s="32"/>
      <c r="F22" s="33">
        <v>4</v>
      </c>
      <c r="G22" s="33" t="s">
        <v>17</v>
      </c>
    </row>
    <row r="23" ht="15" spans="1:7">
      <c r="A23" s="13"/>
      <c r="B23" s="14" t="s">
        <v>23</v>
      </c>
      <c r="C23" s="15"/>
      <c r="D23" s="15"/>
      <c r="E23" s="34"/>
      <c r="F23" s="29">
        <f>SUM(F15:F22)</f>
        <v>30</v>
      </c>
      <c r="G23" s="35"/>
    </row>
    <row r="24" ht="15" spans="1:7">
      <c r="A24" s="6" t="s">
        <v>24</v>
      </c>
      <c r="B24" s="7"/>
      <c r="C24" s="7"/>
      <c r="D24" s="7"/>
      <c r="E24" s="7"/>
      <c r="F24" s="7"/>
      <c r="G24" s="30"/>
    </row>
    <row r="25" ht="15" spans="1:7">
      <c r="A25" s="9">
        <v>3.1</v>
      </c>
      <c r="B25" s="11" t="s">
        <v>127</v>
      </c>
      <c r="C25" s="12"/>
      <c r="D25" s="12"/>
      <c r="E25" s="32"/>
      <c r="F25" s="33">
        <v>2</v>
      </c>
      <c r="G25" s="33" t="s">
        <v>17</v>
      </c>
    </row>
    <row r="26" ht="15" spans="1:7">
      <c r="A26" s="9">
        <v>3.2</v>
      </c>
      <c r="B26" s="11" t="s">
        <v>128</v>
      </c>
      <c r="C26" s="12"/>
      <c r="D26" s="12"/>
      <c r="E26" s="32"/>
      <c r="F26" s="33">
        <v>1</v>
      </c>
      <c r="G26" s="33" t="s">
        <v>17</v>
      </c>
    </row>
    <row r="27" ht="15" spans="1:7">
      <c r="A27" s="9">
        <v>3.3</v>
      </c>
      <c r="B27" s="11" t="s">
        <v>129</v>
      </c>
      <c r="C27" s="12"/>
      <c r="D27" s="12"/>
      <c r="E27" s="32"/>
      <c r="F27" s="33">
        <v>1</v>
      </c>
      <c r="G27" s="33" t="s">
        <v>17</v>
      </c>
    </row>
    <row r="28" ht="15" spans="1:7">
      <c r="A28" s="9">
        <v>3.4</v>
      </c>
      <c r="B28" s="11" t="s">
        <v>130</v>
      </c>
      <c r="C28" s="12"/>
      <c r="D28" s="12"/>
      <c r="E28" s="32"/>
      <c r="F28" s="33">
        <v>1</v>
      </c>
      <c r="G28" s="33" t="s">
        <v>17</v>
      </c>
    </row>
    <row r="29" ht="15" spans="1:7">
      <c r="A29" s="9">
        <v>3.5</v>
      </c>
      <c r="B29" s="11" t="s">
        <v>131</v>
      </c>
      <c r="C29" s="12"/>
      <c r="D29" s="12"/>
      <c r="E29" s="32"/>
      <c r="F29" s="33">
        <v>1</v>
      </c>
      <c r="G29" s="33" t="s">
        <v>17</v>
      </c>
    </row>
    <row r="30" ht="15" spans="1:7">
      <c r="A30" s="9">
        <v>3.6</v>
      </c>
      <c r="B30" s="11" t="s">
        <v>132</v>
      </c>
      <c r="C30" s="12"/>
      <c r="D30" s="12"/>
      <c r="E30" s="32"/>
      <c r="F30" s="33">
        <v>1</v>
      </c>
      <c r="G30" s="33" t="s">
        <v>17</v>
      </c>
    </row>
    <row r="31" ht="15" spans="1:7">
      <c r="A31" s="9">
        <v>3.7</v>
      </c>
      <c r="B31" s="11" t="s">
        <v>133</v>
      </c>
      <c r="C31" s="12"/>
      <c r="D31" s="12"/>
      <c r="E31" s="32"/>
      <c r="F31" s="33">
        <v>1</v>
      </c>
      <c r="G31" s="33" t="s">
        <v>17</v>
      </c>
    </row>
    <row r="32" ht="15" spans="1:7">
      <c r="A32" s="9">
        <v>3.8</v>
      </c>
      <c r="B32" s="11" t="s">
        <v>134</v>
      </c>
      <c r="C32" s="12"/>
      <c r="D32" s="12"/>
      <c r="E32" s="32"/>
      <c r="F32" s="33">
        <v>1</v>
      </c>
      <c r="G32" s="33" t="s">
        <v>17</v>
      </c>
    </row>
    <row r="33" ht="15" spans="1:7">
      <c r="A33" s="9">
        <v>3.9</v>
      </c>
      <c r="B33" s="11" t="s">
        <v>135</v>
      </c>
      <c r="C33" s="12"/>
      <c r="D33" s="12"/>
      <c r="E33" s="32"/>
      <c r="F33" s="33">
        <v>1</v>
      </c>
      <c r="G33" s="33" t="s">
        <v>17</v>
      </c>
    </row>
    <row r="34" ht="15" spans="1:7">
      <c r="A34" s="16"/>
      <c r="B34" s="11"/>
      <c r="C34" s="12"/>
      <c r="D34" s="12"/>
      <c r="E34" s="32"/>
      <c r="F34" s="33"/>
      <c r="G34" s="33"/>
    </row>
    <row r="35" ht="15" spans="1:7">
      <c r="A35" s="9"/>
      <c r="B35" s="11"/>
      <c r="C35" s="12"/>
      <c r="D35" s="12"/>
      <c r="E35" s="32"/>
      <c r="F35" s="33"/>
      <c r="G35" s="33"/>
    </row>
    <row r="36" ht="15" spans="1:7">
      <c r="A36" s="17"/>
      <c r="B36" s="14" t="s">
        <v>36</v>
      </c>
      <c r="C36" s="15"/>
      <c r="D36" s="15"/>
      <c r="E36" s="34"/>
      <c r="F36" s="29">
        <f>SUM(F25:F34)</f>
        <v>10</v>
      </c>
      <c r="G36" s="36"/>
    </row>
    <row r="37" ht="15" spans="1:7">
      <c r="A37" s="14" t="s">
        <v>37</v>
      </c>
      <c r="B37" s="15"/>
      <c r="C37" s="15"/>
      <c r="D37" s="15"/>
      <c r="E37" s="34"/>
      <c r="F37" s="29">
        <f>F36+F23</f>
        <v>40</v>
      </c>
      <c r="G37" s="36"/>
    </row>
    <row r="38" ht="15" spans="1:7">
      <c r="A38" s="6" t="s">
        <v>38</v>
      </c>
      <c r="B38" s="18"/>
      <c r="C38" s="18"/>
      <c r="D38" s="18"/>
      <c r="E38" s="18"/>
      <c r="F38" s="18"/>
      <c r="G38" s="37"/>
    </row>
    <row r="39" ht="30" spans="1:7">
      <c r="A39" s="19">
        <v>4.1</v>
      </c>
      <c r="B39" s="20" t="s">
        <v>39</v>
      </c>
      <c r="C39" s="3" t="s">
        <v>136</v>
      </c>
      <c r="D39" s="3"/>
      <c r="E39" s="3"/>
      <c r="F39" s="3"/>
      <c r="G39" s="3"/>
    </row>
    <row r="40" ht="60" spans="1:7">
      <c r="A40" s="3">
        <v>4.2</v>
      </c>
      <c r="B40" s="20" t="s">
        <v>41</v>
      </c>
      <c r="C40" s="3" t="s">
        <v>136</v>
      </c>
      <c r="D40" s="3"/>
      <c r="E40" s="3"/>
      <c r="F40" s="3"/>
      <c r="G40" s="3"/>
    </row>
    <row r="41" ht="15" spans="1:7">
      <c r="A41" s="21">
        <v>4.3</v>
      </c>
      <c r="B41" s="20" t="s">
        <v>43</v>
      </c>
      <c r="C41" s="3" t="s">
        <v>44</v>
      </c>
      <c r="D41" s="3"/>
      <c r="E41" s="3"/>
      <c r="F41" s="3"/>
      <c r="G41" s="3"/>
    </row>
    <row r="42" ht="15" spans="1:7">
      <c r="A42" s="22"/>
      <c r="B42" s="23"/>
      <c r="C42" s="3" t="s">
        <v>45</v>
      </c>
      <c r="D42" s="3"/>
      <c r="E42" s="3"/>
      <c r="F42" s="3"/>
      <c r="G42" s="3"/>
    </row>
    <row r="43" ht="15" spans="1:7">
      <c r="A43" s="3">
        <v>4.4</v>
      </c>
      <c r="B43" s="20" t="s">
        <v>46</v>
      </c>
      <c r="C43" s="3" t="s">
        <v>110</v>
      </c>
      <c r="D43" s="3"/>
      <c r="E43" s="3"/>
      <c r="F43" s="3"/>
      <c r="G43" s="3"/>
    </row>
    <row r="44" ht="30" spans="1:7">
      <c r="A44" s="3">
        <v>4.5</v>
      </c>
      <c r="B44" s="20" t="s">
        <v>48</v>
      </c>
      <c r="C44" s="3"/>
      <c r="D44" s="3"/>
      <c r="E44" s="3"/>
      <c r="F44" s="3"/>
      <c r="G44" s="3"/>
    </row>
    <row r="45" ht="15" spans="1:7">
      <c r="A45" s="3">
        <v>4.6</v>
      </c>
      <c r="B45" s="20" t="s">
        <v>50</v>
      </c>
      <c r="C45" s="3"/>
      <c r="D45" s="3"/>
      <c r="E45" s="3"/>
      <c r="F45" s="3"/>
      <c r="G45" s="3"/>
    </row>
    <row r="46" ht="30" spans="1:7">
      <c r="A46" s="3">
        <v>4.7</v>
      </c>
      <c r="B46" s="20" t="s">
        <v>52</v>
      </c>
      <c r="C46" s="3" t="s">
        <v>53</v>
      </c>
      <c r="D46" s="3"/>
      <c r="E46" s="3"/>
      <c r="F46" s="3"/>
      <c r="G46" s="3"/>
    </row>
    <row r="47" ht="15" spans="1:7">
      <c r="A47" s="24" t="s">
        <v>54</v>
      </c>
      <c r="B47" s="25"/>
      <c r="C47" s="25"/>
      <c r="D47" s="25"/>
      <c r="E47" s="25"/>
      <c r="F47" s="25"/>
      <c r="G47" s="38"/>
    </row>
    <row r="48" ht="97" customHeight="1" spans="1:7">
      <c r="A48" s="19">
        <v>5.1</v>
      </c>
      <c r="B48" s="20" t="s">
        <v>55</v>
      </c>
      <c r="C48" s="26" t="s">
        <v>56</v>
      </c>
      <c r="D48" s="26"/>
      <c r="E48" s="26"/>
      <c r="F48" s="26"/>
      <c r="G48" s="26"/>
    </row>
    <row r="49" ht="111" customHeight="1" spans="1:7">
      <c r="A49" s="3">
        <v>5.2</v>
      </c>
      <c r="B49" s="20" t="s">
        <v>57</v>
      </c>
      <c r="C49" s="27" t="s">
        <v>114</v>
      </c>
      <c r="D49" s="27"/>
      <c r="E49" s="27"/>
      <c r="F49" s="27"/>
      <c r="G49" s="27"/>
    </row>
    <row r="50" ht="60" customHeight="1" spans="1:7">
      <c r="A50" s="3">
        <v>5.3</v>
      </c>
      <c r="B50" s="20" t="s">
        <v>59</v>
      </c>
      <c r="C50" s="27" t="s">
        <v>60</v>
      </c>
      <c r="D50" s="27"/>
      <c r="E50" s="27"/>
      <c r="F50" s="27"/>
      <c r="G50" s="27"/>
    </row>
    <row r="51" ht="85" customHeight="1" spans="1:7">
      <c r="A51" s="3">
        <v>5.4</v>
      </c>
      <c r="B51" s="20" t="s">
        <v>61</v>
      </c>
      <c r="C51" s="27" t="s">
        <v>62</v>
      </c>
      <c r="D51" s="27"/>
      <c r="E51" s="27"/>
      <c r="F51" s="27"/>
      <c r="G51" s="27"/>
    </row>
  </sheetData>
  <mergeCells count="53">
    <mergeCell ref="A1:G1"/>
    <mergeCell ref="A2:G2"/>
    <mergeCell ref="A3:G3"/>
    <mergeCell ref="A4:G4"/>
    <mergeCell ref="A5:G5"/>
    <mergeCell ref="A6:G6"/>
    <mergeCell ref="A7:G7"/>
    <mergeCell ref="A8:G8"/>
    <mergeCell ref="A9:G9"/>
    <mergeCell ref="A10:G10"/>
    <mergeCell ref="A11:E11"/>
    <mergeCell ref="A12:G12"/>
    <mergeCell ref="B13:G13"/>
    <mergeCell ref="A14:G14"/>
    <mergeCell ref="B15:E15"/>
    <mergeCell ref="B16:E16"/>
    <mergeCell ref="B17:E17"/>
    <mergeCell ref="B18:E18"/>
    <mergeCell ref="B19:E19"/>
    <mergeCell ref="B20:E20"/>
    <mergeCell ref="B21:E21"/>
    <mergeCell ref="B22:E22"/>
    <mergeCell ref="B23:E23"/>
    <mergeCell ref="A24:G24"/>
    <mergeCell ref="B25:E25"/>
    <mergeCell ref="B26:E26"/>
    <mergeCell ref="B27:E27"/>
    <mergeCell ref="B28:E28"/>
    <mergeCell ref="B29:E29"/>
    <mergeCell ref="B30:E30"/>
    <mergeCell ref="B31:E31"/>
    <mergeCell ref="B32:E32"/>
    <mergeCell ref="B33:E33"/>
    <mergeCell ref="B34:E34"/>
    <mergeCell ref="B35:E35"/>
    <mergeCell ref="B36:E36"/>
    <mergeCell ref="A37:E37"/>
    <mergeCell ref="A38:G38"/>
    <mergeCell ref="C39:G39"/>
    <mergeCell ref="C40:G40"/>
    <mergeCell ref="C41:G41"/>
    <mergeCell ref="C42:G42"/>
    <mergeCell ref="C43:G43"/>
    <mergeCell ref="C44:G44"/>
    <mergeCell ref="C45:G45"/>
    <mergeCell ref="C46:G46"/>
    <mergeCell ref="A47:G47"/>
    <mergeCell ref="C48:G48"/>
    <mergeCell ref="C49:G49"/>
    <mergeCell ref="C50:G50"/>
    <mergeCell ref="C51:G51"/>
    <mergeCell ref="A41:A42"/>
    <mergeCell ref="B41:B4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液相色谱质谱联用仪</vt:lpstr>
      <vt:lpstr>全自动微生物质谱检测系统</vt:lpstr>
      <vt:lpstr>流式细胞仪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周铭</dc:creator>
  <cp:lastModifiedBy>user</cp:lastModifiedBy>
  <dcterms:created xsi:type="dcterms:W3CDTF">2006-09-13T11:21:00Z</dcterms:created>
  <dcterms:modified xsi:type="dcterms:W3CDTF">2025-09-08T11:14:24Z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A394524571CE13A2104ABE68B196C4A4_43</vt:lpwstr>
  </property>
  <property fmtid="{D5CDD505-2E9C-101B-9397-08002B2CF9AE}" pid="3" name="KSOProductBuildVer">
    <vt:lpwstr>2052-12.8.2.18605</vt:lpwstr>
  </property>
</Properties>
</file>