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92"/>
  </bookViews>
  <sheets>
    <sheet name="包件1" sheetId="1" r:id="rId1"/>
    <sheet name="包件2" sheetId="2" r:id="rId2"/>
    <sheet name="包件3" sheetId="3" r:id="rId3"/>
  </sheets>
  <definedNames>
    <definedName name="_GoBack" localSheetId="2">包件3!$A$66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<sst xmlns="http://schemas.openxmlformats.org/spreadsheetml/2006/main" count="393" uniqueCount="221">
  <si>
    <t>荣誉军人疗养院医疗设备采购需求</t>
  </si>
  <si>
    <t>设备名称：X射线计算机体层摄影设备</t>
  </si>
  <si>
    <t>预算总价：8000000元</t>
  </si>
  <si>
    <t>采购数量：1台</t>
  </si>
  <si>
    <t>所属医疗设备类别：□第一类     □第二类     √第三类</t>
  </si>
  <si>
    <t>面向企业分类：√  面向大、中、小、微的各类供应商采购</t>
  </si>
  <si>
    <t xml:space="preserve">              □  专门面向中小企业采购</t>
  </si>
  <si>
    <t xml:space="preserve">              □  专门面向小微企业采购</t>
  </si>
  <si>
    <t>是否可以采购进口产品：□是    √否</t>
  </si>
  <si>
    <r>
      <rPr>
        <b/>
        <sz val="12"/>
        <color indexed="8"/>
        <rFont val="仿宋_GB2312"/>
        <charset val="134"/>
      </rPr>
      <t>（</t>
    </r>
    <r>
      <rPr>
        <b/>
        <sz val="12"/>
        <color indexed="8"/>
        <rFont val="仿宋_GB2312"/>
        <charset val="134"/>
      </rPr>
      <t>设备名称）</t>
    </r>
    <r>
      <rPr>
        <b/>
        <sz val="12"/>
        <color indexed="8"/>
        <rFont val="仿宋_GB2312"/>
        <charset val="134"/>
      </rPr>
      <t>需求内容及描述</t>
    </r>
  </si>
  <si>
    <t>评分分值</t>
  </si>
  <si>
    <t>是否要提供技术支持资料（是/否）</t>
  </si>
  <si>
    <t>一、主要功能与目标</t>
  </si>
  <si>
    <t>★用途：要求64排以上CT，用于全身扫描，适用于病人影像检查及CT增强扫描等</t>
  </si>
  <si>
    <t>关键技术参数</t>
  </si>
  <si>
    <r>
      <rPr>
        <sz val="12"/>
        <color rgb="FF000000"/>
        <rFont val="仿宋_GB2312"/>
        <charset val="134"/>
      </rPr>
      <t>★球管最小焦点尺寸（IEC 60336）≤0.5mm</t>
    </r>
    <r>
      <rPr>
        <sz val="12"/>
        <color rgb="FF000000"/>
        <rFont val="宋体"/>
        <charset val="134"/>
      </rPr>
      <t>²</t>
    </r>
  </si>
  <si>
    <t>/</t>
  </si>
  <si>
    <t>是</t>
  </si>
  <si>
    <t>★球管阳极实际热容量（不含等效概念）： ≥7MHU</t>
  </si>
  <si>
    <t>二、主要技术参数</t>
  </si>
  <si>
    <t>探测器排列方式为等距排列且Z轴上每排的最小像素尺寸≤0.6mm</t>
  </si>
  <si>
    <t>每排探测器单元数（X-Y轴）≥900个</t>
  </si>
  <si>
    <t>单圈断层扫描最大采集层数模式下层厚≤0.6mm</t>
  </si>
  <si>
    <t>最小球管电压：≤70KV</t>
  </si>
  <si>
    <t>螺旋扫描最大采集层数模式下层厚≤0.6mm</t>
  </si>
  <si>
    <t>主要技术参数小计分值</t>
  </si>
  <si>
    <t>三、一般技术参数</t>
  </si>
  <si>
    <t>3.1.1</t>
  </si>
  <si>
    <t>数据采集系统</t>
  </si>
  <si>
    <t>探测器物理单元总数≥70000个</t>
  </si>
  <si>
    <t>否</t>
  </si>
  <si>
    <t>3.1.2</t>
  </si>
  <si>
    <t>探测器Z轴覆盖宽度：≥40 mm</t>
  </si>
  <si>
    <t>3.1.3</t>
  </si>
  <si>
    <t>最薄重建层厚≤0.6mm</t>
  </si>
  <si>
    <t>3.1.4</t>
  </si>
  <si>
    <t>机架最快旋转扫描时间/360 ° : ≤0.35 秒/360 °</t>
  </si>
  <si>
    <t>3.2.1</t>
  </si>
  <si>
    <t>球管和高压</t>
  </si>
  <si>
    <t>球管电压范围≥70~140千伏</t>
  </si>
  <si>
    <t>3.2.2</t>
  </si>
  <si>
    <t>球管最大焦点尺寸（IEC 60336）≤1.0mm²</t>
  </si>
  <si>
    <t>3.2.3</t>
  </si>
  <si>
    <t>高压发生器实际功率（不含等效概念）：≥100kW</t>
  </si>
  <si>
    <t>3.2.4</t>
  </si>
  <si>
    <t>球管阳极最大散热率：≥1300kHU/min</t>
  </si>
  <si>
    <t>3.2.5</t>
  </si>
  <si>
    <t>最大螺距：≥1.8，最小螺距：≤0.2</t>
  </si>
  <si>
    <t>3.2.6</t>
  </si>
  <si>
    <t>球管最大电流：≥800mA</t>
  </si>
  <si>
    <t>3.2.7</t>
  </si>
  <si>
    <t>球管最小电流：≤10mA</t>
  </si>
  <si>
    <t>3.2.8</t>
  </si>
  <si>
    <t>球管电压可选值：70千伏，80千伏，100千伏，120千伏，140千伏</t>
  </si>
  <si>
    <t>3.2.9</t>
  </si>
  <si>
    <t>70KV肺部低剂量扫描模式：具备</t>
  </si>
  <si>
    <t>3.3.1</t>
  </si>
  <si>
    <t>扫描机架和扫描床</t>
  </si>
  <si>
    <t>机架孔径≥70cm</t>
  </si>
  <si>
    <t>3.3.2</t>
  </si>
  <si>
    <t xml:space="preserve">机架倾角≥±30° </t>
  </si>
  <si>
    <t>3.4.1</t>
  </si>
  <si>
    <t>图像质量</t>
  </si>
  <si>
    <t>X-Y轴空间分辨率：≥20LP/CM@0%MTF</t>
  </si>
  <si>
    <t>3.4.2</t>
  </si>
  <si>
    <t>Z轴空间分辨率@0%MTF≥20 LP/CM</t>
  </si>
  <si>
    <t>3.4.3</t>
  </si>
  <si>
    <t>密度分辨率：≤3mm@0.3%</t>
  </si>
  <si>
    <t>3.5.1</t>
  </si>
  <si>
    <t>主控制台计算机系统</t>
  </si>
  <si>
    <t>显示器≥24英寸，CPU≥4核，内存≥24GB，硬盘≥1TB，具备DICOM 3.0接口功能，用于与PACS联接进行存贮、传输、查询、工作单管理、打印</t>
  </si>
  <si>
    <t>3.6.1</t>
  </si>
  <si>
    <t>独立图像后处理工作站</t>
  </si>
  <si>
    <t>独立图像后处理工作站*1套：显示器≥24英寸，CPU≥4核，内存≥32GB，硬盘≥3TB，具备DVD刻录功能，具备DICOM 3.0接口功能</t>
  </si>
  <si>
    <t xml:space="preserve">         一般技术参数小计分值</t>
  </si>
  <si>
    <t>技术参数总计分值</t>
  </si>
  <si>
    <t>四、伴随服务要求</t>
  </si>
  <si>
    <t>产品配置要求</t>
  </si>
  <si>
    <t>CT主机，包含：
CT探测器 一套
CT球管 一套
CT高压发生器 一套
CT主控台 一套
肺结节AI人工智能</t>
  </si>
  <si>
    <t>随机工具、产品的升级要求</t>
  </si>
  <si>
    <t>无特殊工具，提供版本内产品软件的免费升级服务</t>
  </si>
  <si>
    <t>安装</t>
  </si>
  <si>
    <r>
      <rPr>
        <sz val="12"/>
        <color indexed="8"/>
        <rFont val="Wingdings 2"/>
        <charset val="2"/>
      </rPr>
      <t>¢</t>
    </r>
    <r>
      <rPr>
        <sz val="12"/>
        <color indexed="8"/>
        <rFont val="仿宋_GB2312"/>
        <charset val="134"/>
      </rPr>
      <t xml:space="preserve">需要     </t>
    </r>
    <r>
      <rPr>
        <sz val="12"/>
        <color indexed="8"/>
        <rFont val="Wingdings"/>
        <charset val="2"/>
      </rPr>
      <t>¨</t>
    </r>
    <r>
      <rPr>
        <sz val="12"/>
        <color indexed="8"/>
        <rFont val="仿宋_GB2312"/>
        <charset val="134"/>
      </rPr>
      <t>不需要</t>
    </r>
  </si>
  <si>
    <t>货物送达用户指定地点后，卖方应在7天内派工程技术人员到达现场，在买方技术人员在场的情况下开箱清点货物，组织安装、调试，并承担因此发生的一切费用。</t>
  </si>
  <si>
    <t>调试</t>
  </si>
  <si>
    <t>提供技术援助</t>
  </si>
  <si>
    <t>提供免费技术服务热线，设备维修密码和设备安装手册。提供远程阅片服务</t>
  </si>
  <si>
    <t>培训</t>
  </si>
  <si>
    <t>根据用户要求应安排专业技术人员提供现场技术培训，保证使用人员正常操作设备的各种功能。</t>
  </si>
  <si>
    <t>验收方案</t>
  </si>
  <si>
    <t>设备安装后，医院按国际和国家标准及厂方标准进行质量验收，卖方应向买方提供详细的验收标准、验收手册。</t>
  </si>
  <si>
    <t>机房</t>
  </si>
  <si>
    <t>此项目包含机房的屏蔽，装修工程以及预控评检测。</t>
  </si>
  <si>
    <t>PACS</t>
  </si>
  <si>
    <t>此项目包含云PACS报告业务系统服务</t>
  </si>
  <si>
    <t>五、售后服务要求</t>
  </si>
  <si>
    <t>售后服务响应时间</t>
  </si>
  <si>
    <t>报修响应时间≤2小时，7天24小时响应
保修期内免费更换零配件和免人工费。</t>
  </si>
  <si>
    <t>服务内容与计划</t>
  </si>
  <si>
    <t>提供所投产品版本内终身免费软件升级、提供详细配置清单、具有固定的售后服务机构等</t>
  </si>
  <si>
    <t>维保内容与价格</t>
  </si>
  <si>
    <t>1、自验收合格正常使用日起，提供整机免费质保期≥36个月
2、质保期外有偿维保方案/合同应符合以下要求，并要求由制造商出具承诺书：（1）年度保修合同价（全保）≤设备购置金额的 10 %，并报价。（2）未签署保修合同的维修服务仅收取零件费，不收取维修、差旅费等其他费用。（3)承诺上述报价终身有效，并保证投标产品停产后5年以上的配件供应期, 提供承诺书。</t>
  </si>
  <si>
    <t>备品备件供货与价格</t>
  </si>
  <si>
    <t>列出本项目中涉及设备单次维修配件清单及价格，若未提供或者提供不全，则默认为免费维修</t>
  </si>
  <si>
    <t>设备名称：DR（双立柱DR和移动DR）</t>
  </si>
  <si>
    <t>预算总价： 2000000元</t>
  </si>
  <si>
    <t xml:space="preserve">采购数量： 2 </t>
  </si>
  <si>
    <t>所属医疗设备类别：</t>
  </si>
  <si>
    <t>双立柱DR需求内容及描述</t>
  </si>
  <si>
    <t>用于头颅、脊柱、四肢、胸部、腹部等全身站立位和卧位的数字X线摄影系统，落地立柱式，非悬吊式。</t>
  </si>
  <si>
    <t>二、重要技术参数</t>
  </si>
  <si>
    <t>★配备17×17英寸无线平板探测器1块，像素尺寸≤140um</t>
  </si>
  <si>
    <t>★摄影床和胸片架具备物理电离室（非软件式实现）自动曝光≥3探测点</t>
  </si>
  <si>
    <t>三、主要技术参数</t>
  </si>
  <si>
    <t>高频逆变式高压发生器频率≥250KHZ，最长曝光时间≥10s</t>
  </si>
  <si>
    <t>胸片架探测器中心到地面最小高度≤34cm，纵向活动范围≥145cm</t>
  </si>
  <si>
    <t>具备采集系统嵌入式胸片智能质控软件包，可对图像进行质控分析分析，质控监测点数目≥4（如肺野不全、中线偏移、肩胛骨未打开、识别非医源性异物等）（提供厂家出具盖章版证明文件）</t>
  </si>
  <si>
    <t>平板探测器供电方式为锂离子电容类电池技术,非锂电池供电</t>
  </si>
  <si>
    <t>胸片架与球管垂直运动采用电动调节与手动应急操作双模式，并配备独立控制按键，确保操作灵活性与系统可靠性（提供按键组图片证明）</t>
  </si>
  <si>
    <t>四、一般技术参数</t>
  </si>
  <si>
    <t>高压发生器功率≥65kW，球管热容量≥300KHU</t>
  </si>
  <si>
    <t>配备近台操控系统，且支持摆位图示化引导提示、大小焦点快速切换和滤线栅状态提示。</t>
  </si>
  <si>
    <t>球管支架可通过一键隔室遥控，实现卧位到立位的转换</t>
  </si>
  <si>
    <t>球管可与床下探测器及胸片架内探测器实现自动对中与跟随</t>
  </si>
  <si>
    <t>摄影床和胸片架配备滤线栅，无需工具可插拔（提供实物照片证明）</t>
  </si>
  <si>
    <t>具备剂量控制功能，可显示每次曝光指数EI（Exposure Index ）以及相应的DAP（Dose Area Product）值</t>
  </si>
  <si>
    <t>配尘肺筛查检查协议功能，需提供软件功能界面截图证明</t>
  </si>
  <si>
    <t>提供采集系统嵌入式回顾式质控管理工具，对过往所摄影像片进行回溯分析，并生成多维度质控评估报告（提供厂家出具盖章版证明文件）</t>
  </si>
  <si>
    <t>具备设备整机原厂立位全自动长骨拼接功能，采用球管旋转式单焦点采集模式，立位拼接最大拍摄范围≥140cm</t>
  </si>
  <si>
    <t>一般技术参数小计分值</t>
  </si>
  <si>
    <t>移动DR需求内容及描述</t>
  </si>
  <si>
    <t>用于通过X射线对人体骨骼、头颅、胸部、腹部、四肢及其他身体部位进行检查和观察静态X射线摄影图像。可对患者进行坐位、站位或者卧位的图像采集操作。</t>
  </si>
  <si>
    <t>★X射线球管热容量≥300KHU</t>
  </si>
  <si>
    <t>★平板尺寸≥14×17英寸</t>
  </si>
  <si>
    <t>最大曝光时间≥12s</t>
  </si>
  <si>
    <t>机架结构：升降式立柱-伸缩臂，非关节臂或折叠臂</t>
  </si>
  <si>
    <t>X射线管横向移动范围≥550mm</t>
  </si>
  <si>
    <t>平板探测器像素尺寸≤125um，探测器重量≤3.1kg</t>
  </si>
  <si>
    <t>机身最小宽度≤47cm，机身重量≤350kg</t>
  </si>
  <si>
    <t>最大毫安秒≥630mAs</t>
  </si>
  <si>
    <t>球管焦点≤0.6/1.2mm，阳极靶角≥14°</t>
  </si>
  <si>
    <t>最大上坡角度≥13°</t>
  </si>
  <si>
    <t>系统图像管理软件，平板探测器，X线球管为同一品牌</t>
  </si>
  <si>
    <t>球管焦点距离地面最大高度≥2000mm</t>
  </si>
  <si>
    <t>设备整机通行最小高度≤1300mm</t>
  </si>
  <si>
    <t>设备整机通行最小长度≤1230mm</t>
  </si>
  <si>
    <t>电池充满时间≤3h，可持续使用≥80公里</t>
  </si>
  <si>
    <t>具备双激光线定位功能，可通过双激光定位线重合来识别1米SID距离，须提供相关照片证明</t>
  </si>
  <si>
    <t>产品配置要求1双立柱DR</t>
  </si>
  <si>
    <t>无线移动式平板探测器 1
X线球管系统 1
束光器 1
高压发生器 1
系统控制及影像采集工作站 1
24寸液晶显示器 1
胸片架 1
固定式摄影床 1
立柱式球管支架 1
多功能控制盒 1
标准DICOM软件包1 
近台触控屏 1 
平板/球管跟踪功能1
质控平台 1</t>
  </si>
  <si>
    <t>产品配置要求2移动DR</t>
  </si>
  <si>
    <t>高压发生器 1
X射线球管 1
限束器 1
升降立柱-伸缩臂机架系统 1
电动助力系统 1
图像采集工作站 1
图像采集软件系统 1
有线曝光手闸 1
剂量面积显示 1
机械角度仪 1
无线平板探测器 1
无线曝光遥控器 1</t>
  </si>
  <si>
    <t xml:space="preserve"> </t>
  </si>
  <si>
    <r>
      <rPr>
        <sz val="12"/>
        <rFont val="Wingdings"/>
        <charset val="2"/>
      </rPr>
      <t>þ</t>
    </r>
    <r>
      <rPr>
        <sz val="12"/>
        <rFont val="仿宋_GB2312"/>
        <charset val="134"/>
      </rPr>
      <t xml:space="preserve">需要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>不需要</t>
    </r>
  </si>
  <si>
    <t>质保期内服务内容与计划</t>
  </si>
  <si>
    <t>质保期外维保内容</t>
  </si>
  <si>
    <t>质保期外整机维保价格、备品备件、零配件、耗材等价格情况</t>
  </si>
  <si>
    <t>设备名称：彩色多普勒超声波诊断仪</t>
  </si>
  <si>
    <t>采购数量：2</t>
  </si>
  <si>
    <t>预算总价：200万</t>
  </si>
  <si>
    <t>所属医疗设备类别（可多选）：</t>
  </si>
  <si>
    <t>需求内容及描述</t>
  </si>
  <si>
    <t>心脏、腹部、妇产科、泌尿科、浅表组织与小器官、外周血管、小儿与新生儿等全身应用，系统需为最新版本机型</t>
  </si>
  <si>
    <t>灰阶血流成像：非多普勒原理，非造影技术，无需造影剂直接显示红细胞运动，具有不受流速和角度限制、无血流外溢现象、无取样框、不会降低帧频等优点, 可选择去除组织背景、仅显示血流模式</t>
  </si>
  <si>
    <t xml:space="preserve">是 </t>
  </si>
  <si>
    <t>弹性成像及定量分析技术：一幅图中可取≥8个范围进行弹性系数分析，支持腹部、浅表和腔内探头</t>
  </si>
  <si>
    <t>空间复合成像技术：支持梯形成像，至少具有三种模式，每种模式有3档调节；空间复合成像的聚焦宽度、帧平均、线密度等多种参数均有多级可调；可做曲线别针试验证明≥8线发射</t>
  </si>
  <si>
    <t>相控阵探头扫描角度≥115°（附图）</t>
  </si>
  <si>
    <t>触摸屏快捷手势键：触摸屏上可自定义至少四个快捷手势键并赋予相应功能，通过手指上下左右滑动触摸屏即可实现该功能。</t>
  </si>
  <si>
    <t>精确度</t>
  </si>
  <si>
    <t>泌尿系统测量与分析，具有膀胱容积自动测量：自动识别膀胱壁，标记各径线大小，系统自动计算膀胱容积</t>
  </si>
  <si>
    <t>频谱多普勒自动包络测量和计算，可自动测量和计算≥12个参数</t>
  </si>
  <si>
    <t>解剖M型，存储的动态图像仍可重新取M型图，具有M型+彩色多普勒模式</t>
  </si>
  <si>
    <t>血管内中膜厚度自动测量：可以在同切面、且无需180°旋转切面方向的状态下先后自动测量血管前后壁的内中膜厚度，每次可自动测量≥6种参数值</t>
  </si>
  <si>
    <t>3.1.5</t>
  </si>
  <si>
    <t>乳腺病灶自动测量，系统自动识别乳腺病灶位置及轮廓，自动包络并测量相关数据</t>
  </si>
  <si>
    <t>灵敏度</t>
  </si>
  <si>
    <t>智能一键实时扫查优化技术：扫查前按下面板上该功能键，扫查过程中可以实时动态优化灰阶图、彩色多普勒、频谱多普勒图像</t>
  </si>
  <si>
    <t>系统内置操作切面实时指导工具：可在屏幕上分屏显示各脏器标准扫查切面超声图与扫查手法图片、flash动画图并配以文字说明，可实时指导操作者找到标准切面并进行正确测量</t>
  </si>
  <si>
    <t>自动记忆功能：系统自动记录自装机使用以来的最常用的探头及检查条件，并按照使用频率进行排序，显示在触摸屏右侧以便操作医生第一时间看到并选择。选择一个条件之后，触摸屏上立即显示在该条件下最常用的三个功能键，以便节省操作时间</t>
  </si>
  <si>
    <t>具有可以明确提示发射声束方向的指示线，可调节发射声束角度，≥8档角度可调，使声束方向尽可能与进针方向垂直，从而减少或避免穿刺针的多重反射伪像，使穿刺针显示更加清晰</t>
  </si>
  <si>
    <t>稳定性</t>
  </si>
  <si>
    <t>电子凸阵：可视可调中心频率2.0—5.0 MHz</t>
  </si>
  <si>
    <t>电子线阵：可视可调中心频率3.6—12.0 MHz</t>
  </si>
  <si>
    <t>3.3.3</t>
  </si>
  <si>
    <t>相控阵探头：可视可调中心频率1.7—4.0 MHz</t>
  </si>
  <si>
    <t>3.3.4</t>
  </si>
  <si>
    <t>腔内微凸探头：可视可调中心频率5.0—10.0 MHz</t>
  </si>
  <si>
    <t>3.3.5</t>
  </si>
  <si>
    <t>相控阵探头90°视角，18cm深度时，帧频≥60帧</t>
  </si>
  <si>
    <t>耐用度</t>
  </si>
  <si>
    <t>高分辨率LED液晶显示器≥21英寸，≥12英寸液晶触摸屏，操作控制台可以上下左右调整</t>
  </si>
  <si>
    <t>激活探头接口≥4个</t>
  </si>
  <si>
    <t>预设条件：针对不同的检查脏器，预置最佳化图像的检查条件≥30种，可自定义建立多个预设条件</t>
  </si>
  <si>
    <t>3.4.4</t>
  </si>
  <si>
    <t>系统动态范围≥270 dB</t>
  </si>
  <si>
    <t>3.4.5</t>
  </si>
  <si>
    <t>超声系统最大探查深度≥30cm</t>
  </si>
  <si>
    <t>其他</t>
  </si>
  <si>
    <t>同屏一体化智能剪贴板,可以实时同屏存储和回放动态及静态图像，将存储的图像显示在屏幕上实时图像的下方，随时调阅、删除、导出图像</t>
  </si>
  <si>
    <t>3.5.2</t>
  </si>
  <si>
    <t>USB一键快速存储：只需一个按键一步操作即可把屏幕上的图像传输至U盘或移动硬盘中</t>
  </si>
  <si>
    <t>3.5.3</t>
  </si>
  <si>
    <t>输入、输出接口：以太网、USB、HDMI等</t>
  </si>
  <si>
    <t>3.5.4</t>
  </si>
  <si>
    <t>系统固态硬盘SSD≥500GB</t>
  </si>
  <si>
    <t>3.5.5</t>
  </si>
  <si>
    <t>DICOM3.0接口部件</t>
  </si>
  <si>
    <t>产品附件要求</t>
  </si>
  <si>
    <t>按产品配置提供</t>
  </si>
  <si>
    <t>不含特殊工具
软件免费升级</t>
  </si>
  <si>
    <r>
      <rPr>
        <sz val="12"/>
        <rFont val="宋体-简"/>
        <charset val="134"/>
      </rPr>
      <t>☑</t>
    </r>
    <r>
      <rPr>
        <sz val="12"/>
        <rFont val="仿宋_GB2312"/>
        <charset val="134"/>
      </rPr>
      <t xml:space="preserve">需要     </t>
    </r>
    <r>
      <rPr>
        <sz val="12"/>
        <rFont val="Wingdings"/>
        <charset val="2"/>
      </rPr>
      <t>¨</t>
    </r>
    <r>
      <rPr>
        <sz val="12"/>
        <rFont val="仿宋_GB2312"/>
        <charset val="134"/>
      </rPr>
      <t>不需要</t>
    </r>
  </si>
  <si>
    <t>货物送达用户指定地点后，投标人应在7天内派工程技术人员到达现场，在招标人技术人员在场的情况下开箱清点货物，组织安装、调试，并承担因此发生的一切费用。</t>
  </si>
  <si>
    <t>厂家负责产品调试，调测所需工具、仪表及安装材料均由投标人提供。</t>
  </si>
  <si>
    <t>投标人应提供现场技术培训，保证使用人员正常操作设备的各种功能；
远程应用支持：投标产品生产厂家在国内建有远程应用支持中心，可与用户之间建立语音、视频联系，以便厂方应用医生随时为用户提供在线、实时的技术指导。提供远程阅片服务</t>
  </si>
  <si>
    <t>在设备进行安装或调试期间，应负责对采购人的技术人员进行必要的培训，并提供培训资料。培训内容应包括如何对设备进行操作，以及简单故障的排除等。保证使用人员正常操作设备的各种功能，以医院设备培训记录单及培训考核表为准。</t>
  </si>
  <si>
    <t xml:space="preserve">
本项目验收将由采购人组织进行或委托第三方进行，质量标准和验收要求规定一次验收合格。
</t>
  </si>
  <si>
    <t>此项目包含机房的屏蔽、装修工程以及预控评检测。</t>
  </si>
  <si>
    <t>提供所投产品的终身免费软件升级
提供配置清单
原厂售后</t>
  </si>
  <si>
    <t>1、原厂保修≥36个月
2、质保期外有偿维保方案/合同应符合以下要求，并要求由制造商出具承诺书：（1）年度保修合同价（全保）≤设备购置金额的10%，并报价。（2）未签署保修合同的维修服务仅收取零件费，不收取维修、差旅费等其他费用。（3)承诺上述报价终身有效，并保证投标产品停产后5年以上的配件供应期, 提供承诺书。</t>
  </si>
  <si>
    <t>为保证设备正常运行，卖方应在中国境内方便的地点设置备件库，存入必须的备件，并保证10年以上的供应期
列出本项目中涉及设备单次维修配件清单及价格，若未提供或者提供不全，则默认为免费维修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</si>
</sst>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6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0.5"/>
      <name val="等线"/>
      <charset val="134"/>
    </font>
    <font>
      <sz val="12"/>
      <name val="宋体-简"/>
      <charset val="134"/>
    </font>
    <font>
      <sz val="12"/>
      <name val="Wingdings"/>
      <charset val="2"/>
    </font>
    <font>
      <b/>
      <sz val="11"/>
      <name val="等线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4"/>
      <name val="仿宋_GB2312"/>
      <charset val="134"/>
    </font>
    <font>
      <sz val="12"/>
      <color rgb="FF000000"/>
      <name val="仿宋_GB2312"/>
      <charset val="134"/>
    </font>
    <font>
      <sz val="11"/>
      <name val="等线"/>
      <charset val="134"/>
      <scheme val="minor"/>
    </font>
    <font>
      <b/>
      <sz val="16"/>
      <color theme="1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仿宋_GB2312"/>
      <charset val="134"/>
    </font>
    <font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2"/>
      <name val="等线"/>
      <charset val="134"/>
      <scheme val="minor"/>
    </font>
    <font>
      <b/>
      <sz val="11"/>
      <name val="宋体"/>
      <charset val="134"/>
    </font>
    <font>
      <b/>
      <sz val="12"/>
      <color rgb="FF000000"/>
      <name val="仿宋_GB2312"/>
      <charset val="134"/>
    </font>
    <font>
      <sz val="10.5"/>
      <color theme="1"/>
      <name val="等线"/>
      <charset val="134"/>
    </font>
    <font>
      <sz val="12"/>
      <color rgb="FF000000"/>
      <name val="Wingdings"/>
      <charset val="2"/>
    </font>
    <font>
      <b/>
      <sz val="11"/>
      <color theme="1"/>
      <name val="等线"/>
      <charset val="134"/>
      <scheme val="minor"/>
    </font>
    <font>
      <b/>
      <sz val="11"/>
      <color rgb="FF000000"/>
      <name val="仿宋_GB2312"/>
      <charset val="134"/>
    </font>
    <font>
      <b/>
      <sz val="14"/>
      <color rgb="FF000000"/>
      <name val="仿宋_GB2312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仿宋_GB2312"/>
      <charset val="134"/>
    </font>
    <font>
      <sz val="12"/>
      <color indexed="8"/>
      <name val="Wingdings 2"/>
      <charset val="2"/>
    </font>
    <font>
      <sz val="12"/>
      <color indexed="8"/>
      <name val="仿宋_GB2312"/>
      <charset val="134"/>
    </font>
    <font>
      <sz val="12"/>
      <color indexed="8"/>
      <name val="Wingdings"/>
      <charset val="2"/>
    </font>
  </fonts>
  <fills count="35">
    <fill>
      <patternFill patternType="none"/>
    </fill>
    <fill>
      <patternFill patternType="gray125"/>
    </fill>
    <fill>
      <patternFill patternType="solid">
        <fgColor theme="0" tint="-0.14990691854609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1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5" applyNumberFormat="0" applyAlignment="0" applyProtection="0">
      <alignment vertical="center"/>
    </xf>
    <xf numFmtId="0" fontId="42" fillId="6" borderId="16" applyNumberFormat="0" applyAlignment="0" applyProtection="0">
      <alignment vertical="center"/>
    </xf>
    <xf numFmtId="0" fontId="43" fillId="6" borderId="15" applyNumberFormat="0" applyAlignment="0" applyProtection="0">
      <alignment vertical="center"/>
    </xf>
    <xf numFmtId="0" fontId="44" fillId="7" borderId="17" applyNumberFormat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" fillId="0" borderId="0" applyBorder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top" wrapText="1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3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8" fillId="0" borderId="2" xfId="49" applyFont="1" applyBorder="1" applyAlignment="1">
      <alignment horizontal="center" vertical="center" wrapText="1"/>
    </xf>
    <xf numFmtId="0" fontId="18" fillId="0" borderId="2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76" fontId="18" fillId="0" borderId="2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1" fillId="0" borderId="9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horizontal="right" vertical="center" wrapText="1"/>
    </xf>
    <xf numFmtId="0" fontId="18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right" vertical="center" wrapText="1"/>
    </xf>
    <xf numFmtId="0" fontId="18" fillId="0" borderId="9" xfId="0" applyFont="1" applyBorder="1" applyAlignment="1">
      <alignment vertical="center" wrapText="1"/>
    </xf>
    <xf numFmtId="0" fontId="18" fillId="0" borderId="1" xfId="49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4" fillId="2" borderId="8" xfId="49" applyFont="1" applyFill="1" applyBorder="1" applyAlignment="1">
      <alignment horizontal="center" vertical="center" wrapText="1"/>
    </xf>
    <xf numFmtId="0" fontId="4" fillId="2" borderId="0" xfId="49" applyFont="1" applyFill="1" applyAlignment="1">
      <alignment horizontal="center" vertical="center" wrapText="1"/>
    </xf>
    <xf numFmtId="0" fontId="20" fillId="0" borderId="1" xfId="49" applyFont="1" applyBorder="1" applyAlignment="1">
      <alignment horizontal="left" vertical="center" wrapText="1"/>
    </xf>
    <xf numFmtId="0" fontId="4" fillId="2" borderId="11" xfId="49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right" vertical="center" wrapText="1"/>
    </xf>
    <xf numFmtId="0" fontId="25" fillId="0" borderId="3" xfId="0" applyFont="1" applyBorder="1" applyAlignment="1">
      <alignment horizontal="righ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justify" vertical="center" wrapText="1"/>
    </xf>
    <xf numFmtId="0" fontId="25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right" vertical="center" wrapText="1"/>
    </xf>
    <xf numFmtId="0" fontId="30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9" fontId="31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4</xdr:row>
          <xdr:rowOff>47625</xdr:rowOff>
        </xdr:from>
        <xdr:to>
          <xdr:col>3</xdr:col>
          <xdr:colOff>142875</xdr:colOff>
          <xdr:row>4</xdr:row>
          <xdr:rowOff>352425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495550" y="901065"/>
              <a:ext cx="590550" cy="3048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第一类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4</xdr:row>
          <xdr:rowOff>38100</xdr:rowOff>
        </xdr:from>
        <xdr:to>
          <xdr:col>3</xdr:col>
          <xdr:colOff>1019175</xdr:colOff>
          <xdr:row>4</xdr:row>
          <xdr:rowOff>352425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3390900" y="891540"/>
              <a:ext cx="571500" cy="3143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第二类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4</xdr:row>
          <xdr:rowOff>38100</xdr:rowOff>
        </xdr:from>
        <xdr:to>
          <xdr:col>4</xdr:col>
          <xdr:colOff>942975</xdr:colOff>
          <xdr:row>4</xdr:row>
          <xdr:rowOff>352425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4343400" y="891540"/>
              <a:ext cx="571500" cy="3143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第三类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4</xdr:row>
          <xdr:rowOff>47625</xdr:rowOff>
        </xdr:from>
        <xdr:to>
          <xdr:col>3</xdr:col>
          <xdr:colOff>142875</xdr:colOff>
          <xdr:row>4</xdr:row>
          <xdr:rowOff>352425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2495550" y="901065"/>
              <a:ext cx="590550" cy="3048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第一类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4</xdr:row>
          <xdr:rowOff>38100</xdr:rowOff>
        </xdr:from>
        <xdr:to>
          <xdr:col>3</xdr:col>
          <xdr:colOff>1019175</xdr:colOff>
          <xdr:row>4</xdr:row>
          <xdr:rowOff>352425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3390900" y="891540"/>
              <a:ext cx="571500" cy="3143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第二类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4</xdr:row>
          <xdr:rowOff>38100</xdr:rowOff>
        </xdr:from>
        <xdr:to>
          <xdr:col>4</xdr:col>
          <xdr:colOff>942975</xdr:colOff>
          <xdr:row>4</xdr:row>
          <xdr:rowOff>352425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343400" y="891540"/>
              <a:ext cx="571500" cy="3143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第三类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4</xdr:row>
          <xdr:rowOff>47625</xdr:rowOff>
        </xdr:from>
        <xdr:to>
          <xdr:col>3</xdr:col>
          <xdr:colOff>142875</xdr:colOff>
          <xdr:row>4</xdr:row>
          <xdr:rowOff>352425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495550" y="901065"/>
              <a:ext cx="590550" cy="3048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第一类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4</xdr:row>
          <xdr:rowOff>38100</xdr:rowOff>
        </xdr:from>
        <xdr:to>
          <xdr:col>3</xdr:col>
          <xdr:colOff>1019175</xdr:colOff>
          <xdr:row>4</xdr:row>
          <xdr:rowOff>352425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3390900" y="891540"/>
              <a:ext cx="571500" cy="3143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第二类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4</xdr:row>
          <xdr:rowOff>38100</xdr:rowOff>
        </xdr:from>
        <xdr:to>
          <xdr:col>4</xdr:col>
          <xdr:colOff>942975</xdr:colOff>
          <xdr:row>4</xdr:row>
          <xdr:rowOff>352425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343400" y="891540"/>
              <a:ext cx="571500" cy="3143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第三类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4</xdr:row>
          <xdr:rowOff>47625</xdr:rowOff>
        </xdr:from>
        <xdr:to>
          <xdr:col>3</xdr:col>
          <xdr:colOff>142875</xdr:colOff>
          <xdr:row>4</xdr:row>
          <xdr:rowOff>352425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2495550" y="901065"/>
              <a:ext cx="590550" cy="3048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第一类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4</xdr:row>
          <xdr:rowOff>38100</xdr:rowOff>
        </xdr:from>
        <xdr:to>
          <xdr:col>3</xdr:col>
          <xdr:colOff>1019175</xdr:colOff>
          <xdr:row>4</xdr:row>
          <xdr:rowOff>352425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3390900" y="891540"/>
              <a:ext cx="571500" cy="3143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第二类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4</xdr:row>
          <xdr:rowOff>38100</xdr:rowOff>
        </xdr:from>
        <xdr:to>
          <xdr:col>4</xdr:col>
          <xdr:colOff>942975</xdr:colOff>
          <xdr:row>4</xdr:row>
          <xdr:rowOff>352425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343400" y="891540"/>
              <a:ext cx="571500" cy="314325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第三类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581025</xdr:colOff>
          <xdr:row>8</xdr:row>
          <xdr:rowOff>47625</xdr:rowOff>
        </xdr:from>
        <xdr:to>
          <xdr:col>3</xdr:col>
          <xdr:colOff>228600</xdr:colOff>
          <xdr:row>8</xdr:row>
          <xdr:rowOff>257175</xdr:rowOff>
        </xdr:to>
        <xdr:sp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2076450" y="2512695"/>
              <a:ext cx="5715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第一类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8</xdr:row>
          <xdr:rowOff>38100</xdr:rowOff>
        </xdr:from>
        <xdr:to>
          <xdr:col>4</xdr:col>
          <xdr:colOff>85725</xdr:colOff>
          <xdr:row>8</xdr:row>
          <xdr:rowOff>247650</xdr:rowOff>
        </xdr:to>
        <xdr:sp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2857500" y="2503170"/>
              <a:ext cx="5715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第二类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8</xdr:row>
          <xdr:rowOff>38100</xdr:rowOff>
        </xdr:from>
        <xdr:to>
          <xdr:col>4</xdr:col>
          <xdr:colOff>952500</xdr:colOff>
          <xdr:row>8</xdr:row>
          <xdr:rowOff>247650</xdr:rowOff>
        </xdr:to>
        <xdr:sp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3705225" y="2503170"/>
              <a:ext cx="59055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第三类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/>
                <a:ea typeface="宋体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tabSelected="1" workbookViewId="0">
      <selection activeCell="A1" sqref="A1:G1"/>
    </sheetView>
  </sheetViews>
  <sheetFormatPr defaultColWidth="7.625" defaultRowHeight="14.4"/>
  <cols>
    <col min="1" max="1" width="7.25" style="2" customWidth="1"/>
    <col min="2" max="2" width="15.375" style="2" customWidth="1"/>
    <col min="3" max="4" width="11.5" style="2" customWidth="1"/>
    <col min="5" max="5" width="19.75" style="2" customWidth="1"/>
    <col min="6" max="7" width="11.5" style="2" customWidth="1"/>
    <col min="8" max="8" width="7.625" style="1"/>
    <col min="9" max="9" width="20.125" style="1" customWidth="1"/>
    <col min="10" max="16384" width="7.625" style="1"/>
  </cols>
  <sheetData>
    <row r="1" ht="27.6" customHeight="1" spans="1:7">
      <c r="A1" s="52" t="s">
        <v>0</v>
      </c>
      <c r="B1" s="52"/>
      <c r="C1" s="52"/>
      <c r="D1" s="52"/>
      <c r="E1" s="52"/>
      <c r="F1" s="52"/>
      <c r="G1" s="52"/>
    </row>
    <row r="2" ht="24" customHeight="1" spans="1:7">
      <c r="A2" s="53" t="s">
        <v>1</v>
      </c>
      <c r="B2" s="53"/>
      <c r="C2" s="53"/>
      <c r="D2" s="53"/>
      <c r="E2" s="53"/>
      <c r="F2" s="53"/>
      <c r="G2" s="53"/>
    </row>
    <row r="3" ht="24" customHeight="1" spans="1:7">
      <c r="A3" s="53" t="s">
        <v>2</v>
      </c>
      <c r="B3" s="53"/>
      <c r="C3" s="53"/>
      <c r="D3" s="53"/>
      <c r="E3" s="53"/>
      <c r="F3" s="53"/>
      <c r="G3" s="53"/>
    </row>
    <row r="4" ht="24" customHeight="1" spans="1:7">
      <c r="A4" s="53" t="s">
        <v>3</v>
      </c>
      <c r="B4" s="53"/>
      <c r="C4" s="53"/>
      <c r="D4" s="53"/>
      <c r="E4" s="53"/>
      <c r="F4" s="53"/>
      <c r="G4" s="53"/>
    </row>
    <row r="5" ht="24" customHeight="1" spans="1:7">
      <c r="A5" s="53" t="s">
        <v>4</v>
      </c>
      <c r="B5" s="53"/>
      <c r="C5" s="53"/>
      <c r="D5" s="53"/>
      <c r="E5" s="53"/>
      <c r="F5" s="53"/>
      <c r="G5" s="53"/>
    </row>
    <row r="6" ht="24" customHeight="1" spans="1:7">
      <c r="A6" s="53" t="s">
        <v>5</v>
      </c>
      <c r="B6" s="53"/>
      <c r="C6" s="53"/>
      <c r="D6" s="53"/>
      <c r="E6" s="53"/>
      <c r="F6" s="53"/>
      <c r="G6" s="53"/>
    </row>
    <row r="7" ht="24" customHeight="1" spans="1:7">
      <c r="A7" s="53" t="s">
        <v>6</v>
      </c>
      <c r="B7" s="53"/>
      <c r="C7" s="53"/>
      <c r="D7" s="53"/>
      <c r="E7" s="53"/>
      <c r="F7" s="53"/>
      <c r="G7" s="53"/>
    </row>
    <row r="8" ht="24" customHeight="1" spans="1:7">
      <c r="A8" s="53" t="s">
        <v>7</v>
      </c>
      <c r="B8" s="53"/>
      <c r="C8" s="53"/>
      <c r="D8" s="53"/>
      <c r="E8" s="53"/>
      <c r="F8" s="53"/>
      <c r="G8" s="53"/>
    </row>
    <row r="9" ht="24" customHeight="1" spans="1:7">
      <c r="A9" s="53" t="s">
        <v>8</v>
      </c>
      <c r="B9" s="53"/>
      <c r="C9" s="53"/>
      <c r="D9" s="53"/>
      <c r="E9" s="53"/>
      <c r="F9" s="53"/>
      <c r="G9" s="53"/>
    </row>
    <row r="10" ht="46.35" customHeight="1" spans="1:7">
      <c r="A10" s="106" t="s">
        <v>9</v>
      </c>
      <c r="B10" s="107"/>
      <c r="C10" s="107"/>
      <c r="D10" s="107"/>
      <c r="E10" s="138"/>
      <c r="F10" s="139" t="s">
        <v>10</v>
      </c>
      <c r="G10" s="140" t="s">
        <v>11</v>
      </c>
    </row>
    <row r="11" ht="20.1" customHeight="1" spans="1:7">
      <c r="A11" s="108" t="s">
        <v>12</v>
      </c>
      <c r="B11" s="109"/>
      <c r="C11" s="109"/>
      <c r="D11" s="109"/>
      <c r="E11" s="109"/>
      <c r="F11" s="109"/>
      <c r="G11" s="141"/>
    </row>
    <row r="12" ht="35.1" customHeight="1" spans="1:7">
      <c r="A12" s="110">
        <v>1</v>
      </c>
      <c r="B12" s="25" t="s">
        <v>13</v>
      </c>
      <c r="C12" s="25"/>
      <c r="D12" s="25"/>
      <c r="E12" s="25"/>
      <c r="F12" s="25"/>
      <c r="G12" s="25"/>
    </row>
    <row r="13" ht="35.1" customHeight="1" spans="1:7">
      <c r="A13" s="111" t="s">
        <v>14</v>
      </c>
      <c r="B13" s="112"/>
      <c r="C13" s="112"/>
      <c r="D13" s="112"/>
      <c r="E13" s="112"/>
      <c r="F13" s="112"/>
      <c r="G13" s="112"/>
    </row>
    <row r="14" ht="20.1" customHeight="1" spans="1:7">
      <c r="A14" s="113">
        <v>1</v>
      </c>
      <c r="B14" s="113" t="s">
        <v>15</v>
      </c>
      <c r="C14" s="114"/>
      <c r="D14" s="114"/>
      <c r="E14" s="142"/>
      <c r="F14" s="143" t="s">
        <v>16</v>
      </c>
      <c r="G14" s="143" t="s">
        <v>17</v>
      </c>
    </row>
    <row r="15" ht="20.1" customHeight="1" spans="1:7">
      <c r="A15" s="113">
        <v>2</v>
      </c>
      <c r="B15" s="113" t="s">
        <v>18</v>
      </c>
      <c r="C15" s="114"/>
      <c r="D15" s="114"/>
      <c r="E15" s="142"/>
      <c r="F15" s="143" t="s">
        <v>16</v>
      </c>
      <c r="G15" s="143" t="s">
        <v>17</v>
      </c>
    </row>
    <row r="16" ht="20.1" customHeight="1" spans="1:7">
      <c r="A16" s="108" t="s">
        <v>19</v>
      </c>
      <c r="B16" s="109"/>
      <c r="C16" s="109"/>
      <c r="D16" s="109"/>
      <c r="E16" s="109"/>
      <c r="F16" s="109"/>
      <c r="G16" s="141"/>
    </row>
    <row r="17" ht="20.1" customHeight="1" spans="1:7">
      <c r="A17" s="113">
        <v>2.1</v>
      </c>
      <c r="B17" s="113" t="s">
        <v>20</v>
      </c>
      <c r="C17" s="114"/>
      <c r="D17" s="114"/>
      <c r="E17" s="142"/>
      <c r="F17" s="143">
        <v>4</v>
      </c>
      <c r="G17" s="143" t="s">
        <v>17</v>
      </c>
    </row>
    <row r="18" ht="20.1" customHeight="1" spans="1:7">
      <c r="A18" s="113">
        <v>2.2</v>
      </c>
      <c r="B18" s="113" t="s">
        <v>21</v>
      </c>
      <c r="C18" s="114"/>
      <c r="D18" s="114"/>
      <c r="E18" s="142"/>
      <c r="F18" s="143">
        <v>4</v>
      </c>
      <c r="G18" s="143" t="s">
        <v>17</v>
      </c>
    </row>
    <row r="19" ht="20.1" customHeight="1" spans="1:7">
      <c r="A19" s="113">
        <v>2.3</v>
      </c>
      <c r="B19" s="113" t="s">
        <v>22</v>
      </c>
      <c r="C19" s="114"/>
      <c r="D19" s="114"/>
      <c r="E19" s="142"/>
      <c r="F19" s="143">
        <v>4</v>
      </c>
      <c r="G19" s="143" t="s">
        <v>17</v>
      </c>
    </row>
    <row r="20" ht="32.1" customHeight="1" spans="1:7">
      <c r="A20" s="113">
        <v>2.4</v>
      </c>
      <c r="B20" s="113" t="s">
        <v>23</v>
      </c>
      <c r="C20" s="114"/>
      <c r="D20" s="114"/>
      <c r="E20" s="142"/>
      <c r="F20" s="143">
        <v>4</v>
      </c>
      <c r="G20" s="143" t="s">
        <v>17</v>
      </c>
    </row>
    <row r="21" ht="28.5" customHeight="1" spans="1:7">
      <c r="A21" s="113">
        <v>2.5</v>
      </c>
      <c r="B21" s="113" t="s">
        <v>24</v>
      </c>
      <c r="C21" s="114"/>
      <c r="D21" s="114"/>
      <c r="E21" s="142"/>
      <c r="F21" s="143">
        <v>4</v>
      </c>
      <c r="G21" s="143" t="s">
        <v>17</v>
      </c>
    </row>
    <row r="22" ht="16.35" customHeight="1" spans="1:7">
      <c r="A22" s="115"/>
      <c r="B22" s="116" t="s">
        <v>25</v>
      </c>
      <c r="C22" s="117"/>
      <c r="D22" s="117"/>
      <c r="E22" s="144"/>
      <c r="F22" s="145">
        <f>SUM(F17:F21)</f>
        <v>20</v>
      </c>
      <c r="G22" s="128"/>
    </row>
    <row r="23" ht="20.1" customHeight="1" spans="1:7">
      <c r="A23" s="108" t="s">
        <v>26</v>
      </c>
      <c r="B23" s="109"/>
      <c r="C23" s="109"/>
      <c r="D23" s="109"/>
      <c r="E23" s="109"/>
      <c r="F23" s="109"/>
      <c r="G23" s="141"/>
    </row>
    <row r="24" ht="20.1" customHeight="1" spans="1:9">
      <c r="A24" s="113" t="s">
        <v>27</v>
      </c>
      <c r="B24" s="118" t="s">
        <v>28</v>
      </c>
      <c r="C24" s="113" t="s">
        <v>29</v>
      </c>
      <c r="D24" s="114"/>
      <c r="E24" s="114"/>
      <c r="F24" s="143">
        <v>1</v>
      </c>
      <c r="G24" s="143" t="s">
        <v>30</v>
      </c>
      <c r="I24" s="149"/>
    </row>
    <row r="25" ht="20.1" customHeight="1" spans="1:7">
      <c r="A25" s="113" t="s">
        <v>31</v>
      </c>
      <c r="B25" s="119"/>
      <c r="C25" s="113" t="s">
        <v>32</v>
      </c>
      <c r="D25" s="114"/>
      <c r="E25" s="114"/>
      <c r="F25" s="143">
        <v>1</v>
      </c>
      <c r="G25" s="143" t="s">
        <v>30</v>
      </c>
    </row>
    <row r="26" ht="20.1" customHeight="1" spans="1:7">
      <c r="A26" s="113" t="s">
        <v>33</v>
      </c>
      <c r="B26" s="119"/>
      <c r="C26" s="113" t="s">
        <v>34</v>
      </c>
      <c r="D26" s="114"/>
      <c r="E26" s="114"/>
      <c r="F26" s="143">
        <v>1</v>
      </c>
      <c r="G26" s="143" t="s">
        <v>17</v>
      </c>
    </row>
    <row r="27" ht="36" customHeight="1" spans="1:7">
      <c r="A27" s="113" t="s">
        <v>35</v>
      </c>
      <c r="B27" s="119"/>
      <c r="C27" s="113" t="s">
        <v>36</v>
      </c>
      <c r="D27" s="114"/>
      <c r="E27" s="114"/>
      <c r="F27" s="143">
        <v>1</v>
      </c>
      <c r="G27" s="143" t="s">
        <v>17</v>
      </c>
    </row>
    <row r="28" ht="20.1" customHeight="1" spans="1:7">
      <c r="A28" s="113" t="s">
        <v>37</v>
      </c>
      <c r="B28" s="120" t="s">
        <v>38</v>
      </c>
      <c r="C28" s="113" t="s">
        <v>39</v>
      </c>
      <c r="D28" s="114"/>
      <c r="E28" s="114"/>
      <c r="F28" s="143">
        <v>1</v>
      </c>
      <c r="G28" s="143" t="s">
        <v>17</v>
      </c>
    </row>
    <row r="29" ht="20.1" customHeight="1" spans="1:7">
      <c r="A29" s="113" t="s">
        <v>40</v>
      </c>
      <c r="B29" s="121"/>
      <c r="C29" s="113" t="s">
        <v>41</v>
      </c>
      <c r="D29" s="114"/>
      <c r="E29" s="114"/>
      <c r="F29" s="143">
        <v>1</v>
      </c>
      <c r="G29" s="143" t="s">
        <v>17</v>
      </c>
    </row>
    <row r="30" ht="31.5" customHeight="1" spans="1:7">
      <c r="A30" s="113" t="s">
        <v>42</v>
      </c>
      <c r="B30" s="121"/>
      <c r="C30" s="113" t="s">
        <v>43</v>
      </c>
      <c r="D30" s="114"/>
      <c r="E30" s="114"/>
      <c r="F30" s="143">
        <v>1</v>
      </c>
      <c r="G30" s="143" t="s">
        <v>30</v>
      </c>
    </row>
    <row r="31" ht="20.1" customHeight="1" spans="1:7">
      <c r="A31" s="113" t="s">
        <v>44</v>
      </c>
      <c r="B31" s="121"/>
      <c r="C31" s="113" t="s">
        <v>45</v>
      </c>
      <c r="D31" s="114"/>
      <c r="E31" s="114"/>
      <c r="F31" s="143">
        <v>1</v>
      </c>
      <c r="G31" s="143" t="s">
        <v>30</v>
      </c>
    </row>
    <row r="32" ht="20.1" customHeight="1" spans="1:7">
      <c r="A32" s="113" t="s">
        <v>46</v>
      </c>
      <c r="B32" s="121"/>
      <c r="C32" s="113" t="s">
        <v>47</v>
      </c>
      <c r="D32" s="114"/>
      <c r="E32" s="114"/>
      <c r="F32" s="143">
        <v>1</v>
      </c>
      <c r="G32" s="143" t="s">
        <v>30</v>
      </c>
    </row>
    <row r="33" ht="20.1" customHeight="1" spans="1:7">
      <c r="A33" s="113" t="s">
        <v>48</v>
      </c>
      <c r="B33" s="121"/>
      <c r="C33" s="113" t="s">
        <v>49</v>
      </c>
      <c r="D33" s="114"/>
      <c r="E33" s="114"/>
      <c r="F33" s="143">
        <v>1</v>
      </c>
      <c r="G33" s="143" t="s">
        <v>30</v>
      </c>
    </row>
    <row r="34" ht="20.1" customHeight="1" spans="1:7">
      <c r="A34" s="113" t="s">
        <v>50</v>
      </c>
      <c r="B34" s="121"/>
      <c r="C34" s="113" t="s">
        <v>51</v>
      </c>
      <c r="D34" s="114"/>
      <c r="E34" s="114"/>
      <c r="F34" s="143">
        <v>1</v>
      </c>
      <c r="G34" s="143" t="s">
        <v>30</v>
      </c>
    </row>
    <row r="35" ht="34.5" customHeight="1" spans="1:7">
      <c r="A35" s="113" t="s">
        <v>52</v>
      </c>
      <c r="B35" s="121"/>
      <c r="C35" s="113" t="s">
        <v>53</v>
      </c>
      <c r="D35" s="114"/>
      <c r="E35" s="114"/>
      <c r="F35" s="143">
        <v>1</v>
      </c>
      <c r="G35" s="143" t="s">
        <v>30</v>
      </c>
    </row>
    <row r="36" ht="20.1" customHeight="1" spans="1:7">
      <c r="A36" s="113" t="s">
        <v>54</v>
      </c>
      <c r="B36" s="121"/>
      <c r="C36" s="113" t="s">
        <v>55</v>
      </c>
      <c r="D36" s="114"/>
      <c r="E36" s="114"/>
      <c r="F36" s="143">
        <v>1</v>
      </c>
      <c r="G36" s="143" t="s">
        <v>30</v>
      </c>
    </row>
    <row r="37" ht="20.1" customHeight="1" spans="1:7">
      <c r="A37" s="122" t="s">
        <v>56</v>
      </c>
      <c r="B37" s="118" t="s">
        <v>57</v>
      </c>
      <c r="C37" s="113" t="s">
        <v>58</v>
      </c>
      <c r="D37" s="114"/>
      <c r="E37" s="114"/>
      <c r="F37" s="143">
        <v>1</v>
      </c>
      <c r="G37" s="143" t="s">
        <v>17</v>
      </c>
    </row>
    <row r="38" ht="20.1" customHeight="1" spans="1:7">
      <c r="A38" s="113" t="s">
        <v>59</v>
      </c>
      <c r="B38" s="119"/>
      <c r="C38" s="113" t="s">
        <v>60</v>
      </c>
      <c r="D38" s="114"/>
      <c r="E38" s="114"/>
      <c r="F38" s="143">
        <v>1</v>
      </c>
      <c r="G38" s="143" t="s">
        <v>30</v>
      </c>
    </row>
    <row r="39" ht="20.1" customHeight="1" spans="1:7">
      <c r="A39" s="113" t="s">
        <v>61</v>
      </c>
      <c r="B39" s="119" t="s">
        <v>62</v>
      </c>
      <c r="C39" s="113" t="s">
        <v>63</v>
      </c>
      <c r="D39" s="114"/>
      <c r="E39" s="142"/>
      <c r="F39" s="143">
        <v>1</v>
      </c>
      <c r="G39" s="143" t="s">
        <v>30</v>
      </c>
    </row>
    <row r="40" ht="20.1" customHeight="1" spans="1:7">
      <c r="A40" s="113" t="s">
        <v>64</v>
      </c>
      <c r="B40" s="119"/>
      <c r="C40" s="113" t="s">
        <v>65</v>
      </c>
      <c r="D40" s="114"/>
      <c r="E40" s="142"/>
      <c r="F40" s="143">
        <v>1</v>
      </c>
      <c r="G40" s="143" t="s">
        <v>30</v>
      </c>
    </row>
    <row r="41" ht="20.1" customHeight="1" spans="1:7">
      <c r="A41" s="113" t="s">
        <v>66</v>
      </c>
      <c r="B41" s="123"/>
      <c r="C41" s="113" t="s">
        <v>67</v>
      </c>
      <c r="D41" s="114"/>
      <c r="E41" s="142"/>
      <c r="F41" s="143">
        <v>1</v>
      </c>
      <c r="G41" s="143" t="s">
        <v>30</v>
      </c>
    </row>
    <row r="42" ht="71.45" customHeight="1" spans="1:7">
      <c r="A42" s="122" t="s">
        <v>68</v>
      </c>
      <c r="B42" s="118" t="s">
        <v>69</v>
      </c>
      <c r="C42" s="124" t="s">
        <v>70</v>
      </c>
      <c r="D42" s="125"/>
      <c r="E42" s="125"/>
      <c r="F42" s="143">
        <v>1</v>
      </c>
      <c r="G42" s="143" t="s">
        <v>30</v>
      </c>
    </row>
    <row r="43" ht="54.6" customHeight="1" spans="1:7">
      <c r="A43" s="122" t="s">
        <v>71</v>
      </c>
      <c r="B43" s="118" t="s">
        <v>72</v>
      </c>
      <c r="C43" s="79" t="s">
        <v>73</v>
      </c>
      <c r="D43" s="79"/>
      <c r="E43" s="79"/>
      <c r="F43" s="143">
        <v>1</v>
      </c>
      <c r="G43" s="143" t="s">
        <v>30</v>
      </c>
    </row>
    <row r="44" ht="19.35" customHeight="1" spans="1:7">
      <c r="A44" s="126"/>
      <c r="B44" s="127"/>
      <c r="C44" s="128" t="s">
        <v>74</v>
      </c>
      <c r="D44" s="128"/>
      <c r="E44" s="128"/>
      <c r="F44" s="145">
        <f>SUM(F24:F43)</f>
        <v>20</v>
      </c>
      <c r="G44" s="146"/>
    </row>
    <row r="45" ht="19.35" customHeight="1" spans="1:7">
      <c r="A45" s="116" t="s">
        <v>75</v>
      </c>
      <c r="B45" s="117"/>
      <c r="C45" s="117"/>
      <c r="D45" s="117"/>
      <c r="E45" s="144"/>
      <c r="F45" s="145">
        <f>F22+F44</f>
        <v>40</v>
      </c>
      <c r="G45" s="146"/>
    </row>
    <row r="46" ht="20.1" customHeight="1" spans="1:7">
      <c r="A46" s="108" t="s">
        <v>76</v>
      </c>
      <c r="B46" s="129"/>
      <c r="C46" s="129"/>
      <c r="D46" s="129"/>
      <c r="E46" s="129"/>
      <c r="F46" s="129"/>
      <c r="G46" s="147"/>
    </row>
    <row r="47" ht="99.95" customHeight="1" spans="1:7">
      <c r="A47" s="130">
        <v>4.1</v>
      </c>
      <c r="B47" s="131" t="s">
        <v>77</v>
      </c>
      <c r="C47" s="130" t="s">
        <v>78</v>
      </c>
      <c r="D47" s="130"/>
      <c r="E47" s="130"/>
      <c r="F47" s="130"/>
      <c r="G47" s="130"/>
    </row>
    <row r="48" ht="45" customHeight="1" spans="1:15">
      <c r="A48" s="130">
        <v>4.2</v>
      </c>
      <c r="B48" s="131" t="s">
        <v>79</v>
      </c>
      <c r="C48" s="130" t="s">
        <v>80</v>
      </c>
      <c r="D48" s="130"/>
      <c r="E48" s="130"/>
      <c r="F48" s="130"/>
      <c r="G48" s="130"/>
      <c r="O48" s="49"/>
    </row>
    <row r="49" ht="45" customHeight="1" spans="1:15">
      <c r="A49" s="132">
        <v>4.3</v>
      </c>
      <c r="B49" s="131" t="s">
        <v>81</v>
      </c>
      <c r="C49" s="133" t="s">
        <v>82</v>
      </c>
      <c r="D49" s="133"/>
      <c r="E49" s="133"/>
      <c r="F49" s="133"/>
      <c r="G49" s="133"/>
      <c r="O49" s="49"/>
    </row>
    <row r="50" ht="45" customHeight="1" spans="1:15">
      <c r="A50" s="134"/>
      <c r="B50" s="135"/>
      <c r="C50" s="25" t="s">
        <v>83</v>
      </c>
      <c r="D50" s="25"/>
      <c r="E50" s="25"/>
      <c r="F50" s="25"/>
      <c r="G50" s="25"/>
      <c r="O50" s="49"/>
    </row>
    <row r="51" ht="45" customHeight="1" spans="1:15">
      <c r="A51" s="130">
        <v>4.4</v>
      </c>
      <c r="B51" s="131" t="s">
        <v>84</v>
      </c>
      <c r="C51" s="25" t="s">
        <v>83</v>
      </c>
      <c r="D51" s="25"/>
      <c r="E51" s="25"/>
      <c r="F51" s="25"/>
      <c r="G51" s="25"/>
      <c r="O51" s="49"/>
    </row>
    <row r="52" ht="45" customHeight="1" spans="1:15">
      <c r="A52" s="130">
        <v>4.5</v>
      </c>
      <c r="B52" s="131" t="s">
        <v>85</v>
      </c>
      <c r="C52" s="25" t="s">
        <v>86</v>
      </c>
      <c r="D52" s="25"/>
      <c r="E52" s="25"/>
      <c r="F52" s="25"/>
      <c r="G52" s="25"/>
      <c r="O52" s="49"/>
    </row>
    <row r="53" ht="45" customHeight="1" spans="1:15">
      <c r="A53" s="130">
        <v>4.6</v>
      </c>
      <c r="B53" s="131" t="s">
        <v>87</v>
      </c>
      <c r="C53" s="25" t="s">
        <v>88</v>
      </c>
      <c r="D53" s="25"/>
      <c r="E53" s="25"/>
      <c r="F53" s="25"/>
      <c r="G53" s="25"/>
      <c r="O53" s="49"/>
    </row>
    <row r="54" ht="45" customHeight="1" spans="1:15">
      <c r="A54" s="130">
        <v>4.7</v>
      </c>
      <c r="B54" s="131" t="s">
        <v>89</v>
      </c>
      <c r="C54" s="25" t="s">
        <v>90</v>
      </c>
      <c r="D54" s="25"/>
      <c r="E54" s="25"/>
      <c r="F54" s="25"/>
      <c r="G54" s="25"/>
      <c r="O54" s="49"/>
    </row>
    <row r="55" ht="20.1" customHeight="1" spans="1:7">
      <c r="A55" s="32">
        <v>4.8</v>
      </c>
      <c r="B55" s="33" t="s">
        <v>91</v>
      </c>
      <c r="C55" s="32" t="s">
        <v>92</v>
      </c>
      <c r="D55" s="32"/>
      <c r="E55" s="32"/>
      <c r="F55" s="32"/>
      <c r="G55" s="32"/>
    </row>
    <row r="56" ht="20.1" customHeight="1" spans="1:7">
      <c r="A56" s="32">
        <v>4.9</v>
      </c>
      <c r="B56" s="33" t="s">
        <v>93</v>
      </c>
      <c r="C56" s="32" t="s">
        <v>94</v>
      </c>
      <c r="D56" s="32"/>
      <c r="E56" s="32"/>
      <c r="F56" s="32"/>
      <c r="G56" s="32"/>
    </row>
    <row r="57" ht="20.1" customHeight="1" spans="1:7">
      <c r="A57" s="136" t="s">
        <v>95</v>
      </c>
      <c r="B57" s="137"/>
      <c r="C57" s="137"/>
      <c r="D57" s="137"/>
      <c r="E57" s="137"/>
      <c r="F57" s="137"/>
      <c r="G57" s="148"/>
    </row>
    <row r="58" ht="45" customHeight="1" spans="1:7">
      <c r="A58" s="130">
        <v>5.1</v>
      </c>
      <c r="B58" s="131" t="s">
        <v>96</v>
      </c>
      <c r="C58" s="25" t="s">
        <v>97</v>
      </c>
      <c r="D58" s="25"/>
      <c r="E58" s="25"/>
      <c r="F58" s="25"/>
      <c r="G58" s="25"/>
    </row>
    <row r="59" ht="45" customHeight="1" spans="1:7">
      <c r="A59" s="130">
        <v>5.2</v>
      </c>
      <c r="B59" s="131" t="s">
        <v>98</v>
      </c>
      <c r="C59" s="25" t="s">
        <v>99</v>
      </c>
      <c r="D59" s="25"/>
      <c r="E59" s="25"/>
      <c r="F59" s="25"/>
      <c r="G59" s="25"/>
    </row>
    <row r="60" ht="111" customHeight="1" spans="1:10">
      <c r="A60" s="130">
        <v>5.3</v>
      </c>
      <c r="B60" s="131" t="s">
        <v>100</v>
      </c>
      <c r="C60" s="25" t="s">
        <v>101</v>
      </c>
      <c r="D60" s="25"/>
      <c r="E60" s="25"/>
      <c r="F60" s="25"/>
      <c r="G60" s="25"/>
      <c r="I60" s="149"/>
      <c r="J60" s="150"/>
    </row>
    <row r="61" ht="45" customHeight="1" spans="1:7">
      <c r="A61" s="130">
        <v>5.4</v>
      </c>
      <c r="B61" s="131" t="s">
        <v>102</v>
      </c>
      <c r="C61" s="25" t="s">
        <v>103</v>
      </c>
      <c r="D61" s="25"/>
      <c r="E61" s="25"/>
      <c r="F61" s="25"/>
      <c r="G61" s="25"/>
    </row>
  </sheetData>
  <mergeCells count="67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A16:G16"/>
    <mergeCell ref="B17:E17"/>
    <mergeCell ref="B18:E18"/>
    <mergeCell ref="B19:E19"/>
    <mergeCell ref="B20:E20"/>
    <mergeCell ref="B21:E21"/>
    <mergeCell ref="B22:E22"/>
    <mergeCell ref="A23:G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A45:E45"/>
    <mergeCell ref="A46:G46"/>
    <mergeCell ref="C47:G47"/>
    <mergeCell ref="C48:G48"/>
    <mergeCell ref="C49:G49"/>
    <mergeCell ref="C50:G50"/>
    <mergeCell ref="C51:G51"/>
    <mergeCell ref="C52:G52"/>
    <mergeCell ref="C53:G53"/>
    <mergeCell ref="C54:G54"/>
    <mergeCell ref="C55:G55"/>
    <mergeCell ref="C56:G56"/>
    <mergeCell ref="A57:G57"/>
    <mergeCell ref="C58:G58"/>
    <mergeCell ref="C59:G59"/>
    <mergeCell ref="C60:G60"/>
    <mergeCell ref="C61:G61"/>
    <mergeCell ref="A49:A50"/>
    <mergeCell ref="B24:B27"/>
    <mergeCell ref="B28:B36"/>
    <mergeCell ref="B37:B38"/>
    <mergeCell ref="B39:B41"/>
    <mergeCell ref="B49:B50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2"/>
  <sheetViews>
    <sheetView workbookViewId="0">
      <selection activeCell="A1" sqref="A1:G1"/>
    </sheetView>
  </sheetViews>
  <sheetFormatPr defaultColWidth="9.625" defaultRowHeight="14.4"/>
  <cols>
    <col min="1" max="1" width="8.125" style="50" customWidth="1"/>
    <col min="2" max="2" width="17" style="50" customWidth="1"/>
    <col min="3" max="4" width="13.5" style="50" customWidth="1"/>
    <col min="5" max="5" width="20.875" style="50" customWidth="1"/>
    <col min="6" max="6" width="13.5" style="50" customWidth="1"/>
    <col min="7" max="7" width="16" style="50" customWidth="1"/>
    <col min="8" max="8" width="11.125" style="51" customWidth="1"/>
    <col min="9" max="9" width="13.125" style="51" customWidth="1"/>
    <col min="10" max="16384" width="9.625" style="51"/>
  </cols>
  <sheetData>
    <row r="1" ht="20.4" spans="1:7">
      <c r="A1" s="52" t="s">
        <v>0</v>
      </c>
      <c r="B1" s="52"/>
      <c r="C1" s="52"/>
      <c r="D1" s="52"/>
      <c r="E1" s="52"/>
      <c r="F1" s="52"/>
      <c r="G1" s="52"/>
    </row>
    <row r="2" ht="15.6" spans="1:7">
      <c r="A2" s="25" t="s">
        <v>104</v>
      </c>
      <c r="B2" s="25"/>
      <c r="C2" s="25"/>
      <c r="D2" s="25"/>
      <c r="E2" s="25"/>
      <c r="F2" s="25"/>
      <c r="G2" s="25"/>
    </row>
    <row r="3" ht="15.6" spans="1:7">
      <c r="A3" s="25" t="s">
        <v>105</v>
      </c>
      <c r="B3" s="25"/>
      <c r="C3" s="25"/>
      <c r="D3" s="25"/>
      <c r="E3" s="25"/>
      <c r="F3" s="25"/>
      <c r="G3" s="25"/>
    </row>
    <row r="4" ht="15.6" spans="1:7">
      <c r="A4" s="25" t="s">
        <v>106</v>
      </c>
      <c r="B4" s="25"/>
      <c r="C4" s="25"/>
      <c r="D4" s="25"/>
      <c r="E4" s="25"/>
      <c r="F4" s="25"/>
      <c r="G4" s="25"/>
    </row>
    <row r="5" ht="29.1" customHeight="1" spans="1:7">
      <c r="A5" s="25" t="s">
        <v>107</v>
      </c>
      <c r="B5" s="25"/>
      <c r="C5" s="25"/>
      <c r="D5" s="25"/>
      <c r="E5" s="25"/>
      <c r="F5" s="25"/>
      <c r="G5" s="25"/>
    </row>
    <row r="6" s="1" customFormat="1" ht="19" customHeight="1" spans="1:7">
      <c r="A6" s="53" t="s">
        <v>5</v>
      </c>
      <c r="B6" s="53"/>
      <c r="C6" s="53"/>
      <c r="D6" s="53"/>
      <c r="E6" s="53"/>
      <c r="F6" s="53"/>
      <c r="G6" s="53"/>
    </row>
    <row r="7" s="1" customFormat="1" ht="19" customHeight="1" spans="1:7">
      <c r="A7" s="53" t="s">
        <v>6</v>
      </c>
      <c r="B7" s="53"/>
      <c r="C7" s="53"/>
      <c r="D7" s="53"/>
      <c r="E7" s="53"/>
      <c r="F7" s="53"/>
      <c r="G7" s="53"/>
    </row>
    <row r="8" s="1" customFormat="1" ht="19" customHeight="1" spans="1:7">
      <c r="A8" s="53" t="s">
        <v>7</v>
      </c>
      <c r="B8" s="53"/>
      <c r="C8" s="53"/>
      <c r="D8" s="53"/>
      <c r="E8" s="53"/>
      <c r="F8" s="53"/>
      <c r="G8" s="53"/>
    </row>
    <row r="9" s="1" customFormat="1" ht="19" customHeight="1" spans="1:7">
      <c r="A9" s="53" t="s">
        <v>8</v>
      </c>
      <c r="B9" s="53"/>
      <c r="C9" s="53"/>
      <c r="D9" s="53"/>
      <c r="E9" s="53"/>
      <c r="F9" s="53"/>
      <c r="G9" s="53"/>
    </row>
    <row r="10" ht="28.8" spans="1:7">
      <c r="A10" s="6" t="s">
        <v>108</v>
      </c>
      <c r="B10" s="7"/>
      <c r="C10" s="7"/>
      <c r="D10" s="7"/>
      <c r="E10" s="37"/>
      <c r="F10" s="38" t="s">
        <v>10</v>
      </c>
      <c r="G10" s="39" t="s">
        <v>11</v>
      </c>
    </row>
    <row r="11" ht="15.6" spans="1:7">
      <c r="A11" s="8" t="s">
        <v>12</v>
      </c>
      <c r="B11" s="9"/>
      <c r="C11" s="9"/>
      <c r="D11" s="9"/>
      <c r="E11" s="9"/>
      <c r="F11" s="9"/>
      <c r="G11" s="40"/>
    </row>
    <row r="12" ht="30.95" customHeight="1" spans="1:7">
      <c r="A12" s="54">
        <v>1</v>
      </c>
      <c r="B12" s="55" t="s">
        <v>109</v>
      </c>
      <c r="C12" s="56"/>
      <c r="D12" s="56"/>
      <c r="E12" s="56"/>
      <c r="F12" s="56"/>
      <c r="G12" s="83"/>
    </row>
    <row r="13" ht="17.1" customHeight="1" spans="1:12">
      <c r="A13" s="57" t="s">
        <v>110</v>
      </c>
      <c r="B13" s="58"/>
      <c r="C13" s="58"/>
      <c r="D13" s="58"/>
      <c r="E13" s="58"/>
      <c r="F13" s="58"/>
      <c r="G13" s="84"/>
      <c r="H13" s="85"/>
      <c r="I13" s="85"/>
      <c r="J13" s="85"/>
      <c r="K13" s="85"/>
      <c r="L13" s="85"/>
    </row>
    <row r="14" ht="17.1" customHeight="1" spans="1:12">
      <c r="A14" s="59">
        <v>2.1</v>
      </c>
      <c r="B14" s="60" t="s">
        <v>111</v>
      </c>
      <c r="C14" s="61"/>
      <c r="D14" s="61"/>
      <c r="E14" s="86"/>
      <c r="F14" s="87" t="s">
        <v>16</v>
      </c>
      <c r="G14" s="87" t="s">
        <v>17</v>
      </c>
      <c r="H14" s="85"/>
      <c r="I14" s="85"/>
      <c r="J14" s="85"/>
      <c r="K14" s="85"/>
      <c r="L14" s="85"/>
    </row>
    <row r="15" ht="17.1" customHeight="1" spans="1:12">
      <c r="A15" s="59">
        <v>2.2</v>
      </c>
      <c r="B15" s="60" t="s">
        <v>112</v>
      </c>
      <c r="C15" s="61"/>
      <c r="D15" s="61"/>
      <c r="E15" s="86"/>
      <c r="F15" s="87" t="s">
        <v>16</v>
      </c>
      <c r="G15" s="87" t="s">
        <v>17</v>
      </c>
      <c r="H15" s="85"/>
      <c r="I15" s="85"/>
      <c r="J15" s="85"/>
      <c r="K15" s="85"/>
      <c r="L15" s="85"/>
    </row>
    <row r="16" ht="17.1" customHeight="1" spans="1:12">
      <c r="A16" s="57" t="s">
        <v>113</v>
      </c>
      <c r="B16" s="58"/>
      <c r="C16" s="58"/>
      <c r="D16" s="58"/>
      <c r="E16" s="58"/>
      <c r="F16" s="58"/>
      <c r="G16" s="84"/>
      <c r="H16" s="85"/>
      <c r="I16" s="85"/>
      <c r="J16" s="85"/>
      <c r="K16" s="85"/>
      <c r="L16" s="85"/>
    </row>
    <row r="17" ht="21" customHeight="1" spans="1:12">
      <c r="A17" s="59">
        <v>3.1</v>
      </c>
      <c r="B17" s="60" t="s">
        <v>114</v>
      </c>
      <c r="C17" s="61"/>
      <c r="D17" s="61"/>
      <c r="E17" s="86"/>
      <c r="F17" s="87">
        <v>2</v>
      </c>
      <c r="G17" s="87" t="s">
        <v>17</v>
      </c>
      <c r="H17" s="85"/>
      <c r="I17" s="85"/>
      <c r="J17" s="85"/>
      <c r="K17" s="85"/>
      <c r="L17" s="85"/>
    </row>
    <row r="18" ht="23.1" customHeight="1" spans="1:12">
      <c r="A18" s="59">
        <v>3.2</v>
      </c>
      <c r="B18" s="60" t="s">
        <v>115</v>
      </c>
      <c r="C18" s="61"/>
      <c r="D18" s="61"/>
      <c r="E18" s="86"/>
      <c r="F18" s="87">
        <v>2</v>
      </c>
      <c r="G18" s="87" t="s">
        <v>17</v>
      </c>
      <c r="H18" s="85"/>
      <c r="I18" s="85"/>
      <c r="J18" s="85"/>
      <c r="K18" s="85"/>
      <c r="L18" s="85"/>
    </row>
    <row r="19" ht="56.1" customHeight="1" spans="1:12">
      <c r="A19" s="59">
        <v>3.3</v>
      </c>
      <c r="B19" s="60" t="s">
        <v>116</v>
      </c>
      <c r="C19" s="61"/>
      <c r="D19" s="61"/>
      <c r="E19" s="86"/>
      <c r="F19" s="87">
        <v>3</v>
      </c>
      <c r="G19" s="87" t="s">
        <v>17</v>
      </c>
      <c r="H19" s="88"/>
      <c r="I19" s="88"/>
      <c r="J19" s="88"/>
      <c r="K19" s="85"/>
      <c r="L19" s="88"/>
    </row>
    <row r="20" ht="39" customHeight="1" spans="1:12">
      <c r="A20" s="59">
        <v>3.4</v>
      </c>
      <c r="B20" s="60" t="s">
        <v>117</v>
      </c>
      <c r="C20" s="61"/>
      <c r="D20" s="61"/>
      <c r="E20" s="86"/>
      <c r="F20" s="87">
        <v>3</v>
      </c>
      <c r="G20" s="87" t="s">
        <v>17</v>
      </c>
      <c r="H20" s="88"/>
      <c r="I20" s="88"/>
      <c r="J20" s="88"/>
      <c r="K20" s="85"/>
      <c r="L20" s="88"/>
    </row>
    <row r="21" ht="33.95" customHeight="1" spans="1:12">
      <c r="A21" s="59">
        <v>3.5</v>
      </c>
      <c r="B21" s="60" t="s">
        <v>118</v>
      </c>
      <c r="C21" s="61"/>
      <c r="D21" s="61"/>
      <c r="E21" s="86"/>
      <c r="F21" s="87">
        <v>3</v>
      </c>
      <c r="G21" s="87" t="s">
        <v>17</v>
      </c>
      <c r="H21" s="88"/>
      <c r="I21" s="88"/>
      <c r="J21" s="88"/>
      <c r="K21" s="85"/>
      <c r="L21" s="88"/>
    </row>
    <row r="22" ht="21" customHeight="1" spans="1:12">
      <c r="A22" s="59"/>
      <c r="B22" s="62" t="s">
        <v>25</v>
      </c>
      <c r="C22" s="63"/>
      <c r="D22" s="63"/>
      <c r="E22" s="89"/>
      <c r="F22" s="87">
        <f>SUM(F17:F21)</f>
        <v>13</v>
      </c>
      <c r="G22" s="87"/>
      <c r="H22" s="88"/>
      <c r="I22" s="88"/>
      <c r="J22" s="88"/>
      <c r="K22" s="85"/>
      <c r="L22" s="88"/>
    </row>
    <row r="23" ht="18" customHeight="1" spans="1:12">
      <c r="A23" s="57" t="s">
        <v>119</v>
      </c>
      <c r="B23" s="58"/>
      <c r="C23" s="58"/>
      <c r="D23" s="58"/>
      <c r="E23" s="58"/>
      <c r="F23" s="58"/>
      <c r="G23" s="84"/>
      <c r="H23" s="85"/>
      <c r="I23" s="85"/>
      <c r="J23" s="85"/>
      <c r="K23" s="85"/>
      <c r="L23" s="85"/>
    </row>
    <row r="24" ht="18" customHeight="1" spans="1:12">
      <c r="A24" s="59">
        <v>4.1</v>
      </c>
      <c r="B24" s="55" t="s">
        <v>120</v>
      </c>
      <c r="C24" s="64"/>
      <c r="D24" s="64"/>
      <c r="E24" s="90"/>
      <c r="F24" s="87">
        <v>0.5</v>
      </c>
      <c r="G24" s="87" t="s">
        <v>17</v>
      </c>
      <c r="H24" s="88"/>
      <c r="I24" s="88"/>
      <c r="J24" s="88"/>
      <c r="K24" s="85"/>
      <c r="L24" s="88"/>
    </row>
    <row r="25" ht="36" customHeight="1" spans="1:12">
      <c r="A25" s="59">
        <v>4.2</v>
      </c>
      <c r="B25" s="55" t="s">
        <v>121</v>
      </c>
      <c r="C25" s="64"/>
      <c r="D25" s="64"/>
      <c r="E25" s="90"/>
      <c r="F25" s="87">
        <v>0.5</v>
      </c>
      <c r="G25" s="87" t="s">
        <v>17</v>
      </c>
      <c r="H25" s="88"/>
      <c r="I25" s="88"/>
      <c r="J25" s="88"/>
      <c r="K25" s="85"/>
      <c r="L25" s="88"/>
    </row>
    <row r="26" ht="18" customHeight="1" spans="1:12">
      <c r="A26" s="59">
        <v>4.3</v>
      </c>
      <c r="B26" s="55" t="s">
        <v>122</v>
      </c>
      <c r="C26" s="64"/>
      <c r="D26" s="64"/>
      <c r="E26" s="90"/>
      <c r="F26" s="87">
        <v>0.5</v>
      </c>
      <c r="G26" s="87" t="s">
        <v>17</v>
      </c>
      <c r="H26" s="88"/>
      <c r="I26" s="88"/>
      <c r="J26" s="88"/>
      <c r="K26" s="85"/>
      <c r="L26" s="88"/>
    </row>
    <row r="27" ht="18" customHeight="1" spans="1:12">
      <c r="A27" s="59">
        <v>4.4</v>
      </c>
      <c r="B27" s="55" t="s">
        <v>123</v>
      </c>
      <c r="C27" s="64"/>
      <c r="D27" s="64"/>
      <c r="E27" s="90"/>
      <c r="F27" s="87">
        <v>0.5</v>
      </c>
      <c r="G27" s="87" t="s">
        <v>17</v>
      </c>
      <c r="H27" s="88"/>
      <c r="I27" s="88"/>
      <c r="J27" s="88"/>
      <c r="K27" s="85"/>
      <c r="L27" s="88"/>
    </row>
    <row r="28" ht="18" customHeight="1" spans="1:12">
      <c r="A28" s="59">
        <v>4.5</v>
      </c>
      <c r="B28" s="55" t="s">
        <v>124</v>
      </c>
      <c r="C28" s="64"/>
      <c r="D28" s="64"/>
      <c r="E28" s="90"/>
      <c r="F28" s="87">
        <v>0.5</v>
      </c>
      <c r="G28" s="87" t="s">
        <v>17</v>
      </c>
      <c r="H28" s="88"/>
      <c r="I28" s="88"/>
      <c r="J28" s="88"/>
      <c r="K28" s="85"/>
      <c r="L28" s="88"/>
    </row>
    <row r="29" ht="35.1" customHeight="1" spans="1:12">
      <c r="A29" s="59">
        <v>4.6</v>
      </c>
      <c r="B29" s="55" t="s">
        <v>125</v>
      </c>
      <c r="C29" s="64"/>
      <c r="D29" s="64"/>
      <c r="E29" s="90"/>
      <c r="F29" s="87">
        <v>0.5</v>
      </c>
      <c r="G29" s="87" t="s">
        <v>17</v>
      </c>
      <c r="H29" s="88"/>
      <c r="I29" s="88"/>
      <c r="J29" s="88"/>
      <c r="K29" s="85"/>
      <c r="L29" s="88"/>
    </row>
    <row r="30" ht="18.95" customHeight="1" spans="1:12">
      <c r="A30" s="59">
        <v>4.7</v>
      </c>
      <c r="B30" s="55" t="s">
        <v>126</v>
      </c>
      <c r="C30" s="64"/>
      <c r="D30" s="64"/>
      <c r="E30" s="90"/>
      <c r="F30" s="87">
        <v>1</v>
      </c>
      <c r="G30" s="87" t="s">
        <v>17</v>
      </c>
      <c r="H30" s="88"/>
      <c r="I30" s="88"/>
      <c r="J30" s="88"/>
      <c r="K30" s="85"/>
      <c r="L30" s="88"/>
    </row>
    <row r="31" ht="33.95" customHeight="1" spans="1:12">
      <c r="A31" s="59">
        <v>4.8</v>
      </c>
      <c r="B31" s="55" t="s">
        <v>127</v>
      </c>
      <c r="C31" s="64"/>
      <c r="D31" s="64"/>
      <c r="E31" s="90"/>
      <c r="F31" s="87">
        <v>2</v>
      </c>
      <c r="G31" s="87" t="s">
        <v>17</v>
      </c>
      <c r="H31" s="88"/>
      <c r="I31" s="88"/>
      <c r="J31" s="88"/>
      <c r="K31" s="85"/>
      <c r="L31" s="88"/>
    </row>
    <row r="32" ht="33.95" customHeight="1" spans="1:12">
      <c r="A32" s="59">
        <v>4.9</v>
      </c>
      <c r="B32" s="60" t="s">
        <v>128</v>
      </c>
      <c r="C32" s="61"/>
      <c r="D32" s="61"/>
      <c r="E32" s="86"/>
      <c r="F32" s="87">
        <v>1</v>
      </c>
      <c r="G32" s="87" t="s">
        <v>17</v>
      </c>
      <c r="H32" s="88"/>
      <c r="I32" s="88"/>
      <c r="J32" s="88"/>
      <c r="K32" s="85"/>
      <c r="L32" s="88"/>
    </row>
    <row r="33" ht="15" customHeight="1" spans="1:12">
      <c r="A33" s="59"/>
      <c r="B33" s="62" t="s">
        <v>129</v>
      </c>
      <c r="C33" s="63"/>
      <c r="D33" s="63"/>
      <c r="E33" s="89"/>
      <c r="F33" s="87">
        <f>SUM(F24:F32)</f>
        <v>7</v>
      </c>
      <c r="G33" s="87"/>
      <c r="H33" s="88"/>
      <c r="I33" s="88"/>
      <c r="J33" s="88"/>
      <c r="K33" s="85"/>
      <c r="L33" s="88"/>
    </row>
    <row r="34" ht="27.6" spans="1:7">
      <c r="A34" s="65" t="s">
        <v>130</v>
      </c>
      <c r="B34" s="66"/>
      <c r="C34" s="66"/>
      <c r="D34" s="66"/>
      <c r="E34" s="91"/>
      <c r="F34" s="92" t="s">
        <v>10</v>
      </c>
      <c r="G34" s="93" t="s">
        <v>11</v>
      </c>
    </row>
    <row r="35" ht="15" spans="1:7">
      <c r="A35" s="67" t="s">
        <v>12</v>
      </c>
      <c r="B35" s="68"/>
      <c r="C35" s="68"/>
      <c r="D35" s="68"/>
      <c r="E35" s="68"/>
      <c r="F35" s="68"/>
      <c r="G35" s="94"/>
    </row>
    <row r="36" ht="41.1" customHeight="1" spans="1:7">
      <c r="A36" s="59">
        <v>1.1</v>
      </c>
      <c r="B36" s="55" t="s">
        <v>131</v>
      </c>
      <c r="C36" s="56"/>
      <c r="D36" s="56"/>
      <c r="E36" s="56"/>
      <c r="F36" s="56"/>
      <c r="G36" s="83"/>
    </row>
    <row r="37" ht="15" spans="1:12">
      <c r="A37" s="69" t="s">
        <v>110</v>
      </c>
      <c r="B37" s="70"/>
      <c r="C37" s="70"/>
      <c r="D37" s="70"/>
      <c r="E37" s="70"/>
      <c r="F37" s="70"/>
      <c r="G37" s="95"/>
      <c r="H37" s="85"/>
      <c r="I37" s="85"/>
      <c r="J37" s="85"/>
      <c r="K37" s="85"/>
      <c r="L37" s="85"/>
    </row>
    <row r="38" ht="17.1" customHeight="1" spans="1:12">
      <c r="A38" s="59">
        <v>2.1</v>
      </c>
      <c r="B38" s="55" t="s">
        <v>132</v>
      </c>
      <c r="C38" s="64"/>
      <c r="D38" s="64"/>
      <c r="E38" s="90"/>
      <c r="F38" s="87" t="s">
        <v>16</v>
      </c>
      <c r="G38" s="87" t="s">
        <v>17</v>
      </c>
      <c r="H38" s="85"/>
      <c r="I38" s="85"/>
      <c r="J38" s="85"/>
      <c r="K38" s="85"/>
      <c r="L38" s="85"/>
    </row>
    <row r="39" ht="15" customHeight="1" spans="1:12">
      <c r="A39" s="59">
        <v>2.2</v>
      </c>
      <c r="B39" s="55" t="s">
        <v>133</v>
      </c>
      <c r="C39" s="64"/>
      <c r="D39" s="64"/>
      <c r="E39" s="90"/>
      <c r="F39" s="87" t="s">
        <v>16</v>
      </c>
      <c r="G39" s="87" t="s">
        <v>17</v>
      </c>
      <c r="H39" s="85"/>
      <c r="I39" s="85"/>
      <c r="J39" s="85"/>
      <c r="K39" s="85"/>
      <c r="L39" s="85"/>
    </row>
    <row r="40" ht="18" customHeight="1" spans="1:12">
      <c r="A40" s="69" t="s">
        <v>113</v>
      </c>
      <c r="B40" s="70"/>
      <c r="C40" s="70"/>
      <c r="D40" s="70"/>
      <c r="E40" s="70"/>
      <c r="F40" s="70"/>
      <c r="G40" s="95"/>
      <c r="H40" s="85"/>
      <c r="I40" s="85"/>
      <c r="J40" s="85"/>
      <c r="K40" s="85"/>
      <c r="L40" s="85"/>
    </row>
    <row r="41" ht="18.95" customHeight="1" spans="1:12">
      <c r="A41" s="71">
        <v>3.1</v>
      </c>
      <c r="B41" s="55" t="s">
        <v>134</v>
      </c>
      <c r="C41" s="64"/>
      <c r="D41" s="64"/>
      <c r="E41" s="90"/>
      <c r="F41" s="87">
        <v>3</v>
      </c>
      <c r="G41" s="87" t="s">
        <v>17</v>
      </c>
      <c r="H41" s="88"/>
      <c r="I41" s="88"/>
      <c r="J41" s="88"/>
      <c r="K41" s="85"/>
      <c r="L41" s="88"/>
    </row>
    <row r="42" ht="18.95" customHeight="1" spans="1:12">
      <c r="A42" s="71">
        <v>3.2</v>
      </c>
      <c r="B42" s="55" t="s">
        <v>135</v>
      </c>
      <c r="C42" s="64"/>
      <c r="D42" s="64"/>
      <c r="E42" s="90"/>
      <c r="F42" s="87">
        <v>3</v>
      </c>
      <c r="G42" s="87" t="s">
        <v>17</v>
      </c>
      <c r="H42" s="88"/>
      <c r="I42" s="88"/>
      <c r="J42" s="88"/>
      <c r="K42" s="85"/>
      <c r="L42" s="88"/>
    </row>
    <row r="43" ht="18.95" customHeight="1" spans="1:12">
      <c r="A43" s="71">
        <v>3.3</v>
      </c>
      <c r="B43" s="55" t="s">
        <v>136</v>
      </c>
      <c r="C43" s="64"/>
      <c r="D43" s="64"/>
      <c r="E43" s="90"/>
      <c r="F43" s="87">
        <v>3</v>
      </c>
      <c r="G43" s="87" t="s">
        <v>17</v>
      </c>
      <c r="H43" s="88"/>
      <c r="I43" s="88"/>
      <c r="J43" s="88"/>
      <c r="K43" s="85"/>
      <c r="L43" s="88"/>
    </row>
    <row r="44" ht="18.95" customHeight="1" spans="1:12">
      <c r="A44" s="71">
        <v>3.4</v>
      </c>
      <c r="B44" s="55" t="s">
        <v>137</v>
      </c>
      <c r="C44" s="64"/>
      <c r="D44" s="64"/>
      <c r="E44" s="90"/>
      <c r="F44" s="87">
        <v>3</v>
      </c>
      <c r="G44" s="87" t="s">
        <v>17</v>
      </c>
      <c r="H44" s="88"/>
      <c r="I44" s="88"/>
      <c r="J44" s="88"/>
      <c r="K44" s="85"/>
      <c r="L44" s="88"/>
    </row>
    <row r="45" ht="18.95" customHeight="1" spans="1:12">
      <c r="A45" s="59">
        <v>3.5</v>
      </c>
      <c r="B45" s="55" t="s">
        <v>138</v>
      </c>
      <c r="C45" s="64"/>
      <c r="D45" s="64"/>
      <c r="E45" s="90"/>
      <c r="F45" s="87">
        <v>3</v>
      </c>
      <c r="G45" s="87" t="s">
        <v>17</v>
      </c>
      <c r="H45" s="88"/>
      <c r="I45" s="88"/>
      <c r="J45" s="88"/>
      <c r="K45" s="85"/>
      <c r="L45" s="88"/>
    </row>
    <row r="46" ht="15" spans="1:12">
      <c r="A46" s="59"/>
      <c r="B46" s="72" t="s">
        <v>25</v>
      </c>
      <c r="C46" s="73"/>
      <c r="D46" s="73"/>
      <c r="E46" s="96"/>
      <c r="F46" s="87">
        <f>SUM(F41:F45)</f>
        <v>15</v>
      </c>
      <c r="G46" s="87"/>
      <c r="H46" s="88"/>
      <c r="I46" s="88"/>
      <c r="J46" s="88"/>
      <c r="K46" s="85"/>
      <c r="L46" s="88"/>
    </row>
    <row r="47" ht="20.1" customHeight="1" spans="1:12">
      <c r="A47" s="69" t="s">
        <v>119</v>
      </c>
      <c r="B47" s="70"/>
      <c r="C47" s="70"/>
      <c r="D47" s="70"/>
      <c r="E47" s="70"/>
      <c r="F47" s="70"/>
      <c r="G47" s="95"/>
      <c r="H47" s="85"/>
      <c r="I47" s="85"/>
      <c r="J47" s="85"/>
      <c r="K47" s="85"/>
      <c r="L47" s="85"/>
    </row>
    <row r="48" ht="18.95" customHeight="1" spans="1:12">
      <c r="A48" s="59">
        <v>4.1</v>
      </c>
      <c r="B48" s="74" t="s">
        <v>139</v>
      </c>
      <c r="C48" s="75"/>
      <c r="D48" s="75"/>
      <c r="E48" s="97"/>
      <c r="F48" s="87">
        <v>0.5</v>
      </c>
      <c r="G48" s="98" t="s">
        <v>17</v>
      </c>
      <c r="H48" s="88"/>
      <c r="I48" s="88"/>
      <c r="J48" s="88"/>
      <c r="K48" s="85"/>
      <c r="L48" s="88"/>
    </row>
    <row r="49" ht="18.95" customHeight="1" spans="1:12">
      <c r="A49" s="59">
        <v>4.2</v>
      </c>
      <c r="B49" s="74" t="s">
        <v>140</v>
      </c>
      <c r="C49" s="75"/>
      <c r="D49" s="75"/>
      <c r="E49" s="97"/>
      <c r="F49" s="87">
        <v>0.5</v>
      </c>
      <c r="G49" s="87" t="s">
        <v>17</v>
      </c>
      <c r="H49" s="88"/>
      <c r="I49" s="88"/>
      <c r="J49" s="88"/>
      <c r="K49" s="85"/>
      <c r="L49" s="88"/>
    </row>
    <row r="50" ht="18" customHeight="1" spans="1:12">
      <c r="A50" s="59">
        <v>4.3</v>
      </c>
      <c r="B50" s="55" t="s">
        <v>141</v>
      </c>
      <c r="C50" s="64"/>
      <c r="D50" s="64"/>
      <c r="E50" s="90"/>
      <c r="F50" s="87">
        <v>0.5</v>
      </c>
      <c r="G50" s="87" t="s">
        <v>17</v>
      </c>
      <c r="H50" s="88"/>
      <c r="I50" s="88"/>
      <c r="J50" s="88"/>
      <c r="K50" s="85"/>
      <c r="L50" s="88"/>
    </row>
    <row r="51" ht="18.95" customHeight="1" spans="1:12">
      <c r="A51" s="59">
        <v>4.4</v>
      </c>
      <c r="B51" s="74" t="s">
        <v>142</v>
      </c>
      <c r="C51" s="75"/>
      <c r="D51" s="75"/>
      <c r="E51" s="97">
        <v>2</v>
      </c>
      <c r="F51" s="87">
        <v>0.5</v>
      </c>
      <c r="G51" s="98" t="s">
        <v>17</v>
      </c>
      <c r="H51" s="88"/>
      <c r="I51" s="88"/>
      <c r="J51" s="88"/>
      <c r="K51" s="85"/>
      <c r="L51" s="88"/>
    </row>
    <row r="52" ht="18.95" customHeight="1" spans="1:12">
      <c r="A52" s="59">
        <v>4.5</v>
      </c>
      <c r="B52" s="74" t="s">
        <v>143</v>
      </c>
      <c r="C52" s="75"/>
      <c r="D52" s="75"/>
      <c r="E52" s="97"/>
      <c r="F52" s="87">
        <v>0.5</v>
      </c>
      <c r="G52" s="98" t="s">
        <v>17</v>
      </c>
      <c r="H52" s="88"/>
      <c r="I52" s="88"/>
      <c r="J52" s="88"/>
      <c r="K52" s="85"/>
      <c r="L52" s="88"/>
    </row>
    <row r="53" ht="18.95" customHeight="1" spans="1:12">
      <c r="A53" s="59">
        <v>4.6</v>
      </c>
      <c r="B53" s="74" t="s">
        <v>144</v>
      </c>
      <c r="C53" s="75"/>
      <c r="D53" s="75"/>
      <c r="E53" s="97"/>
      <c r="F53" s="87">
        <v>0.5</v>
      </c>
      <c r="G53" s="87" t="s">
        <v>17</v>
      </c>
      <c r="H53" s="88"/>
      <c r="I53" s="88"/>
      <c r="J53" s="88"/>
      <c r="K53" s="85"/>
      <c r="L53" s="88"/>
    </row>
    <row r="54" ht="18.95" customHeight="1" spans="1:12">
      <c r="A54" s="59">
        <v>4.7</v>
      </c>
      <c r="B54" s="74" t="s">
        <v>145</v>
      </c>
      <c r="C54" s="75"/>
      <c r="D54" s="75"/>
      <c r="E54" s="97"/>
      <c r="F54" s="87">
        <v>0.5</v>
      </c>
      <c r="G54" s="87" t="s">
        <v>17</v>
      </c>
      <c r="H54" s="88"/>
      <c r="I54" s="88"/>
      <c r="J54" s="88"/>
      <c r="K54" s="85"/>
      <c r="L54" s="88"/>
    </row>
    <row r="55" ht="18.95" customHeight="1" spans="1:12">
      <c r="A55" s="59">
        <v>4.8</v>
      </c>
      <c r="B55" s="55" t="s">
        <v>146</v>
      </c>
      <c r="C55" s="64"/>
      <c r="D55" s="64"/>
      <c r="E55" s="90"/>
      <c r="F55" s="87">
        <v>0.5</v>
      </c>
      <c r="G55" s="87" t="s">
        <v>17</v>
      </c>
      <c r="H55" s="88"/>
      <c r="I55" s="88"/>
      <c r="J55" s="88"/>
      <c r="K55" s="85"/>
      <c r="L55" s="88"/>
    </row>
    <row r="56" ht="33.95" customHeight="1" spans="1:12">
      <c r="A56" s="59">
        <v>4.9</v>
      </c>
      <c r="B56" s="60" t="s">
        <v>147</v>
      </c>
      <c r="C56" s="61"/>
      <c r="D56" s="61"/>
      <c r="E56" s="86"/>
      <c r="F56" s="99">
        <v>1</v>
      </c>
      <c r="G56" s="87" t="s">
        <v>17</v>
      </c>
      <c r="H56" s="88"/>
      <c r="I56" s="88"/>
      <c r="J56" s="88"/>
      <c r="K56" s="85"/>
      <c r="L56" s="88"/>
    </row>
    <row r="57" ht="21" customHeight="1" spans="1:12">
      <c r="A57" s="76"/>
      <c r="B57" s="62" t="s">
        <v>129</v>
      </c>
      <c r="C57" s="63"/>
      <c r="D57" s="63"/>
      <c r="E57" s="89"/>
      <c r="F57" s="99">
        <f>SUM(F48:F56)</f>
        <v>5</v>
      </c>
      <c r="G57" s="99"/>
      <c r="H57" s="88"/>
      <c r="I57" s="88"/>
      <c r="J57" s="88"/>
      <c r="K57" s="85"/>
      <c r="L57" s="88"/>
    </row>
    <row r="58" ht="15.6" spans="1:7">
      <c r="A58" s="8" t="s">
        <v>76</v>
      </c>
      <c r="B58" s="24"/>
      <c r="C58" s="24"/>
      <c r="D58" s="24"/>
      <c r="E58" s="24"/>
      <c r="F58" s="24"/>
      <c r="G58" s="47"/>
    </row>
    <row r="59" ht="225.95" customHeight="1" spans="1:7">
      <c r="A59" s="45">
        <v>1.1</v>
      </c>
      <c r="B59" s="26" t="s">
        <v>148</v>
      </c>
      <c r="C59" s="25" t="s">
        <v>149</v>
      </c>
      <c r="D59" s="25"/>
      <c r="E59" s="25"/>
      <c r="F59" s="25"/>
      <c r="G59" s="25"/>
    </row>
    <row r="60" ht="201" customHeight="1" spans="1:7">
      <c r="A60" s="45">
        <v>1.2</v>
      </c>
      <c r="B60" s="26" t="s">
        <v>150</v>
      </c>
      <c r="C60" s="4" t="s">
        <v>151</v>
      </c>
      <c r="D60" s="5"/>
      <c r="E60" s="5"/>
      <c r="F60" s="5"/>
      <c r="G60" s="36"/>
    </row>
    <row r="61" ht="31.2" spans="1:14">
      <c r="A61" s="77">
        <v>2</v>
      </c>
      <c r="B61" s="78" t="s">
        <v>79</v>
      </c>
      <c r="C61" s="79" t="s">
        <v>152</v>
      </c>
      <c r="D61" s="79"/>
      <c r="E61" s="79"/>
      <c r="F61" s="79"/>
      <c r="G61" s="79"/>
      <c r="N61" s="100"/>
    </row>
    <row r="62" ht="15.6" spans="1:14">
      <c r="A62" s="80">
        <v>3</v>
      </c>
      <c r="B62" s="78" t="s">
        <v>81</v>
      </c>
      <c r="C62" s="25" t="s">
        <v>153</v>
      </c>
      <c r="D62" s="29"/>
      <c r="E62" s="29"/>
      <c r="F62" s="29"/>
      <c r="G62" s="29"/>
      <c r="N62" s="100"/>
    </row>
    <row r="63" ht="15.6" spans="1:14">
      <c r="A63" s="81"/>
      <c r="B63" s="82"/>
      <c r="C63" s="25" t="s">
        <v>83</v>
      </c>
      <c r="D63" s="25"/>
      <c r="E63" s="25"/>
      <c r="F63" s="25"/>
      <c r="G63" s="25"/>
      <c r="N63" s="100"/>
    </row>
    <row r="64" ht="15.6" spans="1:14">
      <c r="A64" s="77">
        <v>4</v>
      </c>
      <c r="B64" s="78" t="s">
        <v>84</v>
      </c>
      <c r="C64" s="25" t="s">
        <v>83</v>
      </c>
      <c r="D64" s="25"/>
      <c r="E64" s="25"/>
      <c r="F64" s="25"/>
      <c r="G64" s="25"/>
      <c r="N64" s="100"/>
    </row>
    <row r="65" ht="15.6" spans="1:14">
      <c r="A65" s="77">
        <v>5</v>
      </c>
      <c r="B65" s="78" t="s">
        <v>85</v>
      </c>
      <c r="C65" s="25" t="s">
        <v>86</v>
      </c>
      <c r="D65" s="25"/>
      <c r="E65" s="25"/>
      <c r="F65" s="25"/>
      <c r="G65" s="25"/>
      <c r="N65" s="100"/>
    </row>
    <row r="66" ht="15.6" spans="1:14">
      <c r="A66" s="77">
        <v>6</v>
      </c>
      <c r="B66" s="78" t="s">
        <v>87</v>
      </c>
      <c r="C66" s="25" t="s">
        <v>88</v>
      </c>
      <c r="D66" s="25"/>
      <c r="E66" s="25"/>
      <c r="F66" s="25"/>
      <c r="G66" s="25"/>
      <c r="N66" s="100"/>
    </row>
    <row r="67" ht="15.6" spans="1:14">
      <c r="A67" s="77">
        <v>7</v>
      </c>
      <c r="B67" s="78" t="s">
        <v>89</v>
      </c>
      <c r="C67" s="25" t="s">
        <v>90</v>
      </c>
      <c r="D67" s="25"/>
      <c r="E67" s="25"/>
      <c r="F67" s="25"/>
      <c r="G67" s="25"/>
      <c r="N67" s="100"/>
    </row>
    <row r="68" ht="15.6" spans="1:7">
      <c r="A68" s="101" t="s">
        <v>95</v>
      </c>
      <c r="B68" s="102"/>
      <c r="C68" s="102"/>
      <c r="D68" s="102"/>
      <c r="E68" s="102"/>
      <c r="F68" s="102"/>
      <c r="G68" s="104"/>
    </row>
    <row r="69" ht="30.95" customHeight="1" spans="1:7">
      <c r="A69" s="77">
        <v>1</v>
      </c>
      <c r="B69" s="78" t="s">
        <v>96</v>
      </c>
      <c r="C69" s="25" t="s">
        <v>97</v>
      </c>
      <c r="D69" s="25"/>
      <c r="E69" s="25"/>
      <c r="F69" s="25"/>
      <c r="G69" s="25"/>
    </row>
    <row r="70" ht="31.2" spans="1:7">
      <c r="A70" s="77">
        <v>2</v>
      </c>
      <c r="B70" s="103" t="s">
        <v>154</v>
      </c>
      <c r="C70" s="25" t="s">
        <v>99</v>
      </c>
      <c r="D70" s="25"/>
      <c r="E70" s="25"/>
      <c r="F70" s="25"/>
      <c r="G70" s="25"/>
    </row>
    <row r="71" ht="89.1" customHeight="1" spans="1:11">
      <c r="A71" s="77">
        <v>3</v>
      </c>
      <c r="B71" s="103" t="s">
        <v>155</v>
      </c>
      <c r="C71" s="25" t="s">
        <v>101</v>
      </c>
      <c r="D71" s="25"/>
      <c r="E71" s="25"/>
      <c r="F71" s="25"/>
      <c r="G71" s="25"/>
      <c r="H71" s="105"/>
      <c r="I71" s="105"/>
      <c r="J71" s="105"/>
      <c r="K71" s="105"/>
    </row>
    <row r="72" ht="62.4" spans="1:7">
      <c r="A72" s="77">
        <v>4</v>
      </c>
      <c r="B72" s="103" t="s">
        <v>156</v>
      </c>
      <c r="C72" s="25" t="s">
        <v>103</v>
      </c>
      <c r="D72" s="25"/>
      <c r="E72" s="25"/>
      <c r="F72" s="25"/>
      <c r="G72" s="25"/>
    </row>
  </sheetData>
  <mergeCells count="74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A16:G16"/>
    <mergeCell ref="B17:E17"/>
    <mergeCell ref="B18:E18"/>
    <mergeCell ref="B19:E19"/>
    <mergeCell ref="B20:E20"/>
    <mergeCell ref="B21:E21"/>
    <mergeCell ref="B22:E22"/>
    <mergeCell ref="A23:G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A34:E34"/>
    <mergeCell ref="A35:G35"/>
    <mergeCell ref="B36:G36"/>
    <mergeCell ref="A37:G37"/>
    <mergeCell ref="B38:E38"/>
    <mergeCell ref="B39:E39"/>
    <mergeCell ref="A40:G40"/>
    <mergeCell ref="B41:E41"/>
    <mergeCell ref="B42:E42"/>
    <mergeCell ref="B43:E43"/>
    <mergeCell ref="B44:E44"/>
    <mergeCell ref="B45:E45"/>
    <mergeCell ref="B46:E46"/>
    <mergeCell ref="A47:G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A58:G58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A68:G68"/>
    <mergeCell ref="C69:G69"/>
    <mergeCell ref="C70:G70"/>
    <mergeCell ref="C71:G71"/>
    <mergeCell ref="C72:G72"/>
    <mergeCell ref="A62:A63"/>
    <mergeCell ref="B62:B63"/>
  </mergeCells>
  <pageMargins left="0.699305555555556" right="0.699305555555556" top="0.75" bottom="0.75" header="0.3" footer="0.3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581025</xdr:colOff>
                    <xdr:row>4</xdr:row>
                    <xdr:rowOff>47625</xdr:rowOff>
                  </from>
                  <to>
                    <xdr:col>3</xdr:col>
                    <xdr:colOff>142875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3</xdr:col>
                    <xdr:colOff>447675</xdr:colOff>
                    <xdr:row>4</xdr:row>
                    <xdr:rowOff>38100</xdr:rowOff>
                  </from>
                  <to>
                    <xdr:col>3</xdr:col>
                    <xdr:colOff>1019175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4</xdr:col>
                    <xdr:colOff>371475</xdr:colOff>
                    <xdr:row>4</xdr:row>
                    <xdr:rowOff>38100</xdr:rowOff>
                  </from>
                  <to>
                    <xdr:col>4</xdr:col>
                    <xdr:colOff>942975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</xdr:col>
                    <xdr:colOff>581025</xdr:colOff>
                    <xdr:row>4</xdr:row>
                    <xdr:rowOff>47625</xdr:rowOff>
                  </from>
                  <to>
                    <xdr:col>3</xdr:col>
                    <xdr:colOff>142875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3</xdr:col>
                    <xdr:colOff>447675</xdr:colOff>
                    <xdr:row>4</xdr:row>
                    <xdr:rowOff>38100</xdr:rowOff>
                  </from>
                  <to>
                    <xdr:col>3</xdr:col>
                    <xdr:colOff>1019175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4</xdr:col>
                    <xdr:colOff>371475</xdr:colOff>
                    <xdr:row>4</xdr:row>
                    <xdr:rowOff>38100</xdr:rowOff>
                  </from>
                  <to>
                    <xdr:col>4</xdr:col>
                    <xdr:colOff>942975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581025</xdr:colOff>
                    <xdr:row>4</xdr:row>
                    <xdr:rowOff>47625</xdr:rowOff>
                  </from>
                  <to>
                    <xdr:col>3</xdr:col>
                    <xdr:colOff>142875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3</xdr:col>
                    <xdr:colOff>447675</xdr:colOff>
                    <xdr:row>4</xdr:row>
                    <xdr:rowOff>38100</xdr:rowOff>
                  </from>
                  <to>
                    <xdr:col>3</xdr:col>
                    <xdr:colOff>1019175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4</xdr:col>
                    <xdr:colOff>371475</xdr:colOff>
                    <xdr:row>4</xdr:row>
                    <xdr:rowOff>38100</xdr:rowOff>
                  </from>
                  <to>
                    <xdr:col>4</xdr:col>
                    <xdr:colOff>942975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2</xdr:col>
                    <xdr:colOff>581025</xdr:colOff>
                    <xdr:row>4</xdr:row>
                    <xdr:rowOff>47625</xdr:rowOff>
                  </from>
                  <to>
                    <xdr:col>3</xdr:col>
                    <xdr:colOff>142875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3</xdr:col>
                    <xdr:colOff>447675</xdr:colOff>
                    <xdr:row>4</xdr:row>
                    <xdr:rowOff>38100</xdr:rowOff>
                  </from>
                  <to>
                    <xdr:col>3</xdr:col>
                    <xdr:colOff>1019175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4</xdr:col>
                    <xdr:colOff>371475</xdr:colOff>
                    <xdr:row>4</xdr:row>
                    <xdr:rowOff>38100</xdr:rowOff>
                  </from>
                  <to>
                    <xdr:col>4</xdr:col>
                    <xdr:colOff>942975</xdr:colOff>
                    <xdr:row>4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3"/>
  <sheetViews>
    <sheetView zoomScale="80" zoomScaleNormal="80" workbookViewId="0">
      <selection activeCell="A1" sqref="A1:G1"/>
    </sheetView>
  </sheetViews>
  <sheetFormatPr defaultColWidth="8.125" defaultRowHeight="14.4"/>
  <cols>
    <col min="1" max="1" width="7.5" style="2" customWidth="1"/>
    <col min="2" max="4" width="12.125" style="2" customWidth="1"/>
    <col min="5" max="5" width="42" style="2" customWidth="1"/>
    <col min="6" max="7" width="12.125" style="2" customWidth="1"/>
    <col min="8" max="16384" width="8.125" style="1"/>
  </cols>
  <sheetData>
    <row r="1" ht="26.1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157</v>
      </c>
      <c r="B2" s="5"/>
      <c r="C2" s="5"/>
      <c r="D2" s="5"/>
      <c r="E2" s="5"/>
      <c r="F2" s="5"/>
      <c r="G2" s="36"/>
    </row>
    <row r="3" ht="24" customHeight="1" spans="1:7">
      <c r="A3" s="4" t="s">
        <v>158</v>
      </c>
      <c r="B3" s="5"/>
      <c r="C3" s="5"/>
      <c r="D3" s="5"/>
      <c r="E3" s="5"/>
      <c r="F3" s="5"/>
      <c r="G3" s="36"/>
    </row>
    <row r="4" ht="24" customHeight="1" spans="1:7">
      <c r="A4" s="4" t="s">
        <v>159</v>
      </c>
      <c r="B4" s="5"/>
      <c r="C4" s="5"/>
      <c r="D4" s="5"/>
      <c r="E4" s="5"/>
      <c r="F4" s="5"/>
      <c r="G4" s="36"/>
    </row>
    <row r="5" ht="24" customHeight="1" spans="1:7">
      <c r="A5" s="4" t="s">
        <v>5</v>
      </c>
      <c r="B5" s="5"/>
      <c r="C5" s="5"/>
      <c r="D5" s="5"/>
      <c r="E5" s="5"/>
      <c r="F5" s="5"/>
      <c r="G5" s="36"/>
    </row>
    <row r="6" ht="24" customHeight="1" spans="1:7">
      <c r="A6" s="4" t="s">
        <v>6</v>
      </c>
      <c r="B6" s="5"/>
      <c r="C6" s="5"/>
      <c r="D6" s="5"/>
      <c r="E6" s="5"/>
      <c r="F6" s="5"/>
      <c r="G6" s="36"/>
    </row>
    <row r="7" ht="24" customHeight="1" spans="1:7">
      <c r="A7" s="4" t="s">
        <v>7</v>
      </c>
      <c r="B7" s="5"/>
      <c r="C7" s="5"/>
      <c r="D7" s="5"/>
      <c r="E7" s="5"/>
      <c r="F7" s="5"/>
      <c r="G7" s="36"/>
    </row>
    <row r="8" ht="24" customHeight="1" spans="1:7">
      <c r="A8" s="4" t="s">
        <v>8</v>
      </c>
      <c r="B8" s="5"/>
      <c r="C8" s="5"/>
      <c r="D8" s="5"/>
      <c r="E8" s="5"/>
      <c r="F8" s="5"/>
      <c r="G8" s="36"/>
    </row>
    <row r="9" ht="24" customHeight="1" spans="1:7">
      <c r="A9" s="4" t="s">
        <v>160</v>
      </c>
      <c r="B9" s="5"/>
      <c r="C9" s="5"/>
      <c r="D9" s="5"/>
      <c r="E9" s="5"/>
      <c r="F9" s="5"/>
      <c r="G9" s="36"/>
    </row>
    <row r="10" ht="46.15" customHeight="1" spans="1:7">
      <c r="A10" s="6" t="s">
        <v>161</v>
      </c>
      <c r="B10" s="7"/>
      <c r="C10" s="7"/>
      <c r="D10" s="7"/>
      <c r="E10" s="37"/>
      <c r="F10" s="38" t="s">
        <v>10</v>
      </c>
      <c r="G10" s="39" t="s">
        <v>11</v>
      </c>
    </row>
    <row r="11" ht="19.9" customHeight="1" spans="1:7">
      <c r="A11" s="8" t="s">
        <v>12</v>
      </c>
      <c r="B11" s="9"/>
      <c r="C11" s="9"/>
      <c r="D11" s="9"/>
      <c r="E11" s="9"/>
      <c r="F11" s="9"/>
      <c r="G11" s="40"/>
    </row>
    <row r="12" ht="39.95" customHeight="1" spans="1:7">
      <c r="A12" s="10">
        <v>1.1</v>
      </c>
      <c r="B12" s="4" t="s">
        <v>162</v>
      </c>
      <c r="C12" s="5"/>
      <c r="D12" s="5"/>
      <c r="E12" s="5"/>
      <c r="F12" s="5"/>
      <c r="G12" s="36"/>
    </row>
    <row r="13" ht="19.9" customHeight="1" spans="1:7">
      <c r="A13" s="8" t="s">
        <v>19</v>
      </c>
      <c r="B13" s="9"/>
      <c r="C13" s="9"/>
      <c r="D13" s="9"/>
      <c r="E13" s="9"/>
      <c r="F13" s="9"/>
      <c r="G13" s="40"/>
    </row>
    <row r="14" ht="53.45" customHeight="1" spans="1:7">
      <c r="A14" s="4">
        <v>2.1</v>
      </c>
      <c r="B14" s="4" t="s">
        <v>163</v>
      </c>
      <c r="C14" s="5"/>
      <c r="D14" s="5"/>
      <c r="E14" s="5"/>
      <c r="F14" s="41">
        <v>2</v>
      </c>
      <c r="G14" s="42" t="s">
        <v>164</v>
      </c>
    </row>
    <row r="15" ht="45" customHeight="1" spans="1:7">
      <c r="A15" s="4">
        <v>2.2</v>
      </c>
      <c r="B15" s="4" t="s">
        <v>165</v>
      </c>
      <c r="C15" s="5"/>
      <c r="D15" s="5"/>
      <c r="E15" s="5"/>
      <c r="F15" s="41">
        <v>2</v>
      </c>
      <c r="G15" s="42" t="s">
        <v>164</v>
      </c>
    </row>
    <row r="16" ht="48" customHeight="1" spans="1:7">
      <c r="A16" s="4">
        <v>2.3</v>
      </c>
      <c r="B16" s="4" t="s">
        <v>166</v>
      </c>
      <c r="C16" s="5"/>
      <c r="D16" s="5"/>
      <c r="E16" s="5"/>
      <c r="F16" s="41">
        <v>2</v>
      </c>
      <c r="G16" s="42" t="s">
        <v>164</v>
      </c>
    </row>
    <row r="17" ht="33.95" customHeight="1" spans="1:7">
      <c r="A17" s="4">
        <v>2.4</v>
      </c>
      <c r="B17" s="4" t="s">
        <v>167</v>
      </c>
      <c r="C17" s="5"/>
      <c r="D17" s="5"/>
      <c r="E17" s="5"/>
      <c r="F17" s="41">
        <v>2</v>
      </c>
      <c r="G17" s="42" t="s">
        <v>164</v>
      </c>
    </row>
    <row r="18" ht="39.95" customHeight="1" spans="1:7">
      <c r="A18" s="4">
        <v>2.5</v>
      </c>
      <c r="B18" s="4" t="s">
        <v>168</v>
      </c>
      <c r="C18" s="5"/>
      <c r="D18" s="5"/>
      <c r="E18" s="5"/>
      <c r="F18" s="41">
        <v>2</v>
      </c>
      <c r="G18" s="42" t="s">
        <v>164</v>
      </c>
    </row>
    <row r="19" ht="16.15" customHeight="1" spans="1:7">
      <c r="A19" s="11"/>
      <c r="B19" s="12" t="s">
        <v>25</v>
      </c>
      <c r="C19" s="13"/>
      <c r="D19" s="13"/>
      <c r="E19" s="43"/>
      <c r="F19" s="44">
        <f>SUM(F14:F18)</f>
        <v>10</v>
      </c>
      <c r="G19" s="23"/>
    </row>
    <row r="20" ht="19.9" customHeight="1" spans="1:7">
      <c r="A20" s="8" t="s">
        <v>26</v>
      </c>
      <c r="B20" s="9"/>
      <c r="C20" s="9"/>
      <c r="D20" s="9"/>
      <c r="E20" s="9"/>
      <c r="F20" s="9"/>
      <c r="G20" s="40"/>
    </row>
    <row r="21" ht="48" customHeight="1" spans="1:7">
      <c r="A21" s="4" t="s">
        <v>27</v>
      </c>
      <c r="B21" s="14" t="s">
        <v>169</v>
      </c>
      <c r="C21" s="4" t="s">
        <v>170</v>
      </c>
      <c r="D21" s="5"/>
      <c r="E21" s="5"/>
      <c r="F21" s="45">
        <v>1</v>
      </c>
      <c r="G21" s="42" t="s">
        <v>164</v>
      </c>
    </row>
    <row r="22" ht="26.45" customHeight="1" spans="1:7">
      <c r="A22" s="4" t="s">
        <v>31</v>
      </c>
      <c r="B22" s="15"/>
      <c r="C22" s="4" t="s">
        <v>171</v>
      </c>
      <c r="D22" s="5"/>
      <c r="E22" s="5"/>
      <c r="F22" s="45">
        <v>1</v>
      </c>
      <c r="G22" s="42" t="s">
        <v>164</v>
      </c>
    </row>
    <row r="23" ht="30.95" customHeight="1" spans="1:7">
      <c r="A23" s="4" t="s">
        <v>33</v>
      </c>
      <c r="B23" s="15"/>
      <c r="C23" s="4" t="s">
        <v>172</v>
      </c>
      <c r="D23" s="5"/>
      <c r="E23" s="5"/>
      <c r="F23" s="45">
        <v>1</v>
      </c>
      <c r="G23" s="42" t="s">
        <v>164</v>
      </c>
    </row>
    <row r="24" ht="44.45" customHeight="1" spans="1:7">
      <c r="A24" s="4" t="s">
        <v>35</v>
      </c>
      <c r="B24" s="15"/>
      <c r="C24" s="4" t="s">
        <v>173</v>
      </c>
      <c r="D24" s="5"/>
      <c r="E24" s="5"/>
      <c r="F24" s="45">
        <v>1</v>
      </c>
      <c r="G24" s="42" t="s">
        <v>164</v>
      </c>
    </row>
    <row r="25" ht="45.95" customHeight="1" spans="1:7">
      <c r="A25" s="4" t="s">
        <v>174</v>
      </c>
      <c r="B25" s="16"/>
      <c r="C25" s="4" t="s">
        <v>175</v>
      </c>
      <c r="D25" s="5"/>
      <c r="E25" s="5"/>
      <c r="F25" s="45">
        <v>1</v>
      </c>
      <c r="G25" s="42" t="s">
        <v>164</v>
      </c>
    </row>
    <row r="26" ht="39.6" customHeight="1" spans="1:7">
      <c r="A26" s="4" t="s">
        <v>37</v>
      </c>
      <c r="B26" s="17" t="s">
        <v>176</v>
      </c>
      <c r="C26" s="4" t="s">
        <v>177</v>
      </c>
      <c r="D26" s="5"/>
      <c r="E26" s="5"/>
      <c r="F26" s="45">
        <v>1</v>
      </c>
      <c r="G26" s="42" t="s">
        <v>164</v>
      </c>
    </row>
    <row r="27" ht="48.95" customHeight="1" spans="1:7">
      <c r="A27" s="4" t="s">
        <v>40</v>
      </c>
      <c r="B27" s="18"/>
      <c r="C27" s="4" t="s">
        <v>178</v>
      </c>
      <c r="D27" s="5"/>
      <c r="E27" s="5"/>
      <c r="F27" s="45">
        <v>1</v>
      </c>
      <c r="G27" s="42" t="s">
        <v>164</v>
      </c>
    </row>
    <row r="28" ht="62.1" customHeight="1" spans="1:7">
      <c r="A28" s="4" t="s">
        <v>42</v>
      </c>
      <c r="B28" s="18"/>
      <c r="C28" s="4" t="s">
        <v>179</v>
      </c>
      <c r="D28" s="5"/>
      <c r="E28" s="5"/>
      <c r="F28" s="45">
        <v>1</v>
      </c>
      <c r="G28" s="42" t="s">
        <v>164</v>
      </c>
    </row>
    <row r="29" ht="39" customHeight="1" spans="1:7">
      <c r="A29" s="4" t="s">
        <v>44</v>
      </c>
      <c r="B29" s="18"/>
      <c r="C29" s="4" t="s">
        <v>168</v>
      </c>
      <c r="D29" s="5"/>
      <c r="E29" s="5"/>
      <c r="F29" s="45">
        <v>1</v>
      </c>
      <c r="G29" s="42" t="s">
        <v>164</v>
      </c>
    </row>
    <row r="30" ht="48.6" customHeight="1" spans="1:7">
      <c r="A30" s="4" t="s">
        <v>46</v>
      </c>
      <c r="B30" s="19"/>
      <c r="C30" s="4" t="s">
        <v>180</v>
      </c>
      <c r="D30" s="5"/>
      <c r="E30" s="36"/>
      <c r="F30" s="45">
        <v>1</v>
      </c>
      <c r="G30" s="42" t="s">
        <v>164</v>
      </c>
    </row>
    <row r="31" ht="19.9" customHeight="1" spans="1:7">
      <c r="A31" s="20" t="s">
        <v>56</v>
      </c>
      <c r="B31" s="17" t="s">
        <v>181</v>
      </c>
      <c r="C31" s="4" t="s">
        <v>182</v>
      </c>
      <c r="D31" s="5"/>
      <c r="E31" s="36"/>
      <c r="F31" s="45">
        <v>2</v>
      </c>
      <c r="G31" s="42" t="s">
        <v>164</v>
      </c>
    </row>
    <row r="32" ht="19.9" customHeight="1" spans="1:7">
      <c r="A32" s="4" t="s">
        <v>59</v>
      </c>
      <c r="B32" s="18"/>
      <c r="C32" s="4" t="s">
        <v>183</v>
      </c>
      <c r="D32" s="5"/>
      <c r="E32" s="36"/>
      <c r="F32" s="45">
        <v>2</v>
      </c>
      <c r="G32" s="42" t="s">
        <v>164</v>
      </c>
    </row>
    <row r="33" ht="19.9" customHeight="1" spans="1:7">
      <c r="A33" s="4" t="s">
        <v>184</v>
      </c>
      <c r="B33" s="18"/>
      <c r="C33" s="4" t="s">
        <v>185</v>
      </c>
      <c r="D33" s="5"/>
      <c r="E33" s="36"/>
      <c r="F33" s="45">
        <v>2</v>
      </c>
      <c r="G33" s="42" t="s">
        <v>164</v>
      </c>
    </row>
    <row r="34" ht="19.9" customHeight="1" spans="1:7">
      <c r="A34" s="4" t="s">
        <v>186</v>
      </c>
      <c r="B34" s="18"/>
      <c r="C34" s="4" t="s">
        <v>187</v>
      </c>
      <c r="D34" s="5"/>
      <c r="E34" s="36"/>
      <c r="F34" s="45">
        <v>2</v>
      </c>
      <c r="G34" s="42" t="s">
        <v>164</v>
      </c>
    </row>
    <row r="35" ht="19.9" customHeight="1" spans="1:7">
      <c r="A35" s="4" t="s">
        <v>188</v>
      </c>
      <c r="B35" s="19"/>
      <c r="C35" s="4" t="s">
        <v>189</v>
      </c>
      <c r="D35" s="5"/>
      <c r="E35" s="36"/>
      <c r="F35" s="45">
        <v>2</v>
      </c>
      <c r="G35" s="42" t="s">
        <v>164</v>
      </c>
    </row>
    <row r="36" ht="36" customHeight="1" spans="1:7">
      <c r="A36" s="20" t="s">
        <v>61</v>
      </c>
      <c r="B36" s="17" t="s">
        <v>190</v>
      </c>
      <c r="C36" s="4" t="s">
        <v>191</v>
      </c>
      <c r="D36" s="5"/>
      <c r="E36" s="36"/>
      <c r="F36" s="45">
        <v>1</v>
      </c>
      <c r="G36" s="42" t="s">
        <v>164</v>
      </c>
    </row>
    <row r="37" ht="19.9" customHeight="1" spans="1:7">
      <c r="A37" s="4" t="s">
        <v>64</v>
      </c>
      <c r="B37" s="18"/>
      <c r="C37" s="4" t="s">
        <v>192</v>
      </c>
      <c r="D37" s="5"/>
      <c r="E37" s="36"/>
      <c r="F37" s="45">
        <v>1</v>
      </c>
      <c r="G37" s="42" t="s">
        <v>164</v>
      </c>
    </row>
    <row r="38" ht="41.1" customHeight="1" spans="1:7">
      <c r="A38" s="4" t="s">
        <v>66</v>
      </c>
      <c r="B38" s="18"/>
      <c r="C38" s="4" t="s">
        <v>193</v>
      </c>
      <c r="D38" s="5"/>
      <c r="E38" s="36"/>
      <c r="F38" s="45">
        <v>1</v>
      </c>
      <c r="G38" s="42" t="s">
        <v>164</v>
      </c>
    </row>
    <row r="39" ht="23.45" customHeight="1" spans="1:7">
      <c r="A39" s="4" t="s">
        <v>194</v>
      </c>
      <c r="B39" s="18"/>
      <c r="C39" s="4" t="s">
        <v>195</v>
      </c>
      <c r="D39" s="5"/>
      <c r="E39" s="36"/>
      <c r="F39" s="45">
        <v>1</v>
      </c>
      <c r="G39" s="42" t="s">
        <v>164</v>
      </c>
    </row>
    <row r="40" ht="29.1" customHeight="1" spans="1:7">
      <c r="A40" s="4" t="s">
        <v>196</v>
      </c>
      <c r="B40" s="19"/>
      <c r="C40" s="4" t="s">
        <v>197</v>
      </c>
      <c r="D40" s="5"/>
      <c r="E40" s="36"/>
      <c r="F40" s="45">
        <v>1</v>
      </c>
      <c r="G40" s="42" t="s">
        <v>164</v>
      </c>
    </row>
    <row r="41" ht="33.95" customHeight="1" spans="1:7">
      <c r="A41" s="20" t="s">
        <v>68</v>
      </c>
      <c r="B41" s="17" t="s">
        <v>198</v>
      </c>
      <c r="C41" s="4" t="s">
        <v>199</v>
      </c>
      <c r="D41" s="5"/>
      <c r="E41" s="36"/>
      <c r="F41" s="45">
        <v>1</v>
      </c>
      <c r="G41" s="42" t="s">
        <v>164</v>
      </c>
    </row>
    <row r="42" ht="36.6" customHeight="1" spans="1:7">
      <c r="A42" s="4" t="s">
        <v>200</v>
      </c>
      <c r="B42" s="18"/>
      <c r="C42" s="4" t="s">
        <v>201</v>
      </c>
      <c r="D42" s="5"/>
      <c r="E42" s="36"/>
      <c r="F42" s="45">
        <v>1</v>
      </c>
      <c r="G42" s="42" t="s">
        <v>164</v>
      </c>
    </row>
    <row r="43" ht="19.9" customHeight="1" spans="1:7">
      <c r="A43" s="4" t="s">
        <v>202</v>
      </c>
      <c r="B43" s="18"/>
      <c r="C43" s="4" t="s">
        <v>203</v>
      </c>
      <c r="D43" s="5"/>
      <c r="E43" s="36"/>
      <c r="F43" s="45">
        <v>1</v>
      </c>
      <c r="G43" s="42" t="s">
        <v>164</v>
      </c>
    </row>
    <row r="44" ht="23.45" customHeight="1" spans="1:7">
      <c r="A44" s="4" t="s">
        <v>204</v>
      </c>
      <c r="B44" s="18"/>
      <c r="C44" s="4" t="s">
        <v>205</v>
      </c>
      <c r="D44" s="5"/>
      <c r="E44" s="36"/>
      <c r="F44" s="45">
        <v>1</v>
      </c>
      <c r="G44" s="42" t="s">
        <v>164</v>
      </c>
    </row>
    <row r="45" ht="19.9" customHeight="1" spans="1:7">
      <c r="A45" s="4" t="s">
        <v>206</v>
      </c>
      <c r="B45" s="19"/>
      <c r="C45" s="4" t="s">
        <v>207</v>
      </c>
      <c r="D45" s="5"/>
      <c r="E45" s="36"/>
      <c r="F45" s="45">
        <v>1</v>
      </c>
      <c r="G45" s="42" t="s">
        <v>164</v>
      </c>
    </row>
    <row r="46" ht="19.15" customHeight="1" spans="1:7">
      <c r="A46" s="21"/>
      <c r="B46" s="22"/>
      <c r="C46" s="23" t="s">
        <v>74</v>
      </c>
      <c r="D46" s="23"/>
      <c r="E46" s="23"/>
      <c r="F46" s="44">
        <f>SUM(F21:F45)</f>
        <v>30</v>
      </c>
      <c r="G46" s="46"/>
    </row>
    <row r="47" ht="19.15" customHeight="1" spans="1:7">
      <c r="A47" s="12" t="s">
        <v>75</v>
      </c>
      <c r="B47" s="13"/>
      <c r="C47" s="13"/>
      <c r="D47" s="13"/>
      <c r="E47" s="43"/>
      <c r="F47" s="44">
        <f>F19+F46</f>
        <v>40</v>
      </c>
      <c r="G47" s="46"/>
    </row>
    <row r="48" ht="19.9" customHeight="1" spans="1:7">
      <c r="A48" s="8" t="s">
        <v>76</v>
      </c>
      <c r="B48" s="24"/>
      <c r="C48" s="24"/>
      <c r="D48" s="24"/>
      <c r="E48" s="24"/>
      <c r="F48" s="24"/>
      <c r="G48" s="47"/>
    </row>
    <row r="49" ht="45" customHeight="1" spans="1:7">
      <c r="A49" s="25">
        <v>4.1</v>
      </c>
      <c r="B49" s="26" t="s">
        <v>208</v>
      </c>
      <c r="C49" s="25" t="s">
        <v>209</v>
      </c>
      <c r="D49" s="25"/>
      <c r="E49" s="25"/>
      <c r="F49" s="25"/>
      <c r="G49" s="25"/>
    </row>
    <row r="50" ht="45" customHeight="1" spans="1:15">
      <c r="A50" s="25">
        <v>4.2</v>
      </c>
      <c r="B50" s="26" t="s">
        <v>79</v>
      </c>
      <c r="C50" s="25" t="s">
        <v>210</v>
      </c>
      <c r="D50" s="25"/>
      <c r="E50" s="25"/>
      <c r="F50" s="25"/>
      <c r="G50" s="25"/>
      <c r="O50" s="49"/>
    </row>
    <row r="51" ht="45" customHeight="1" spans="1:15">
      <c r="A51" s="27">
        <v>4.3</v>
      </c>
      <c r="B51" s="26" t="s">
        <v>81</v>
      </c>
      <c r="C51" s="28" t="s">
        <v>211</v>
      </c>
      <c r="D51" s="29"/>
      <c r="E51" s="29"/>
      <c r="F51" s="29"/>
      <c r="G51" s="29"/>
      <c r="O51" s="49"/>
    </row>
    <row r="52" ht="45" customHeight="1" spans="1:15">
      <c r="A52" s="30"/>
      <c r="B52" s="31"/>
      <c r="C52" s="25" t="s">
        <v>212</v>
      </c>
      <c r="D52" s="25"/>
      <c r="E52" s="25"/>
      <c r="F52" s="25"/>
      <c r="G52" s="25"/>
      <c r="O52" s="49"/>
    </row>
    <row r="53" ht="45" customHeight="1" spans="1:15">
      <c r="A53" s="25">
        <v>4.4</v>
      </c>
      <c r="B53" s="26" t="s">
        <v>84</v>
      </c>
      <c r="C53" s="25" t="s">
        <v>213</v>
      </c>
      <c r="D53" s="25"/>
      <c r="E53" s="25"/>
      <c r="F53" s="25"/>
      <c r="G53" s="25"/>
      <c r="O53" s="49"/>
    </row>
    <row r="54" ht="63.95" customHeight="1" spans="1:15">
      <c r="A54" s="25">
        <v>4.5</v>
      </c>
      <c r="B54" s="26" t="s">
        <v>85</v>
      </c>
      <c r="C54" s="32" t="s">
        <v>214</v>
      </c>
      <c r="D54" s="32"/>
      <c r="E54" s="32"/>
      <c r="F54" s="32"/>
      <c r="G54" s="32"/>
      <c r="O54" s="49"/>
    </row>
    <row r="55" ht="84.95" customHeight="1" spans="1:15">
      <c r="A55" s="25">
        <v>4.6</v>
      </c>
      <c r="B55" s="26" t="s">
        <v>87</v>
      </c>
      <c r="C55" s="25" t="s">
        <v>215</v>
      </c>
      <c r="D55" s="25"/>
      <c r="E55" s="25"/>
      <c r="F55" s="25"/>
      <c r="G55" s="25"/>
      <c r="O55" s="49"/>
    </row>
    <row r="56" ht="45" customHeight="1" spans="1:15">
      <c r="A56" s="25">
        <v>4.7</v>
      </c>
      <c r="B56" s="26" t="s">
        <v>89</v>
      </c>
      <c r="C56" s="25" t="s">
        <v>216</v>
      </c>
      <c r="D56" s="25"/>
      <c r="E56" s="25"/>
      <c r="F56" s="25"/>
      <c r="G56" s="25"/>
      <c r="O56" s="49"/>
    </row>
    <row r="57" s="1" customFormat="1" ht="19.9" customHeight="1" spans="1:7">
      <c r="A57" s="32">
        <v>4.8</v>
      </c>
      <c r="B57" s="33" t="s">
        <v>91</v>
      </c>
      <c r="C57" s="32" t="s">
        <v>217</v>
      </c>
      <c r="D57" s="32"/>
      <c r="E57" s="32"/>
      <c r="F57" s="32"/>
      <c r="G57" s="32"/>
    </row>
    <row r="58" s="1" customFormat="1" ht="19.9" customHeight="1" spans="1:7">
      <c r="A58" s="32">
        <v>4.9</v>
      </c>
      <c r="B58" s="33" t="s">
        <v>93</v>
      </c>
      <c r="C58" s="32" t="s">
        <v>94</v>
      </c>
      <c r="D58" s="32"/>
      <c r="E58" s="32"/>
      <c r="F58" s="32"/>
      <c r="G58" s="32"/>
    </row>
    <row r="59" ht="19.9" customHeight="1" spans="1:7">
      <c r="A59" s="34" t="s">
        <v>95</v>
      </c>
      <c r="B59" s="35"/>
      <c r="C59" s="35"/>
      <c r="D59" s="35"/>
      <c r="E59" s="35"/>
      <c r="F59" s="35"/>
      <c r="G59" s="48"/>
    </row>
    <row r="60" ht="51.6" customHeight="1" spans="1:7">
      <c r="A60" s="25">
        <v>5.1</v>
      </c>
      <c r="B60" s="26" t="s">
        <v>96</v>
      </c>
      <c r="C60" s="25" t="s">
        <v>97</v>
      </c>
      <c r="D60" s="25"/>
      <c r="E60" s="25"/>
      <c r="F60" s="25"/>
      <c r="G60" s="25"/>
    </row>
    <row r="61" ht="62.1" customHeight="1" spans="1:7">
      <c r="A61" s="25">
        <v>5.2</v>
      </c>
      <c r="B61" s="26" t="s">
        <v>98</v>
      </c>
      <c r="C61" s="25" t="s">
        <v>218</v>
      </c>
      <c r="D61" s="25"/>
      <c r="E61" s="25"/>
      <c r="F61" s="25"/>
      <c r="G61" s="25"/>
    </row>
    <row r="62" ht="81" customHeight="1" spans="1:7">
      <c r="A62" s="25">
        <v>5.3</v>
      </c>
      <c r="B62" s="26" t="s">
        <v>100</v>
      </c>
      <c r="C62" s="25" t="s">
        <v>219</v>
      </c>
      <c r="D62" s="25"/>
      <c r="E62" s="25"/>
      <c r="F62" s="25"/>
      <c r="G62" s="25"/>
    </row>
    <row r="63" ht="63" customHeight="1" spans="1:7">
      <c r="A63" s="25">
        <v>5.4</v>
      </c>
      <c r="B63" s="26" t="s">
        <v>102</v>
      </c>
      <c r="C63" s="25" t="s">
        <v>220</v>
      </c>
      <c r="D63" s="25"/>
      <c r="E63" s="25"/>
      <c r="F63" s="25"/>
      <c r="G63" s="25"/>
    </row>
  </sheetData>
  <mergeCells count="70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B16:E16"/>
    <mergeCell ref="B17:E17"/>
    <mergeCell ref="B18:E18"/>
    <mergeCell ref="B19:E19"/>
    <mergeCell ref="A20:G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A47:E47"/>
    <mergeCell ref="A48:G48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58:G58"/>
    <mergeCell ref="A59:G59"/>
    <mergeCell ref="C60:G60"/>
    <mergeCell ref="C61:G61"/>
    <mergeCell ref="C62:G62"/>
    <mergeCell ref="C63:G63"/>
    <mergeCell ref="A51:A52"/>
    <mergeCell ref="B21:B25"/>
    <mergeCell ref="B26:B30"/>
    <mergeCell ref="B31:B35"/>
    <mergeCell ref="B36:B40"/>
    <mergeCell ref="B41:B45"/>
    <mergeCell ref="B51:B52"/>
  </mergeCells>
  <pageMargins left="0.699305555555556" right="0.699305555555556" top="0.75" bottom="0.75" header="0.3" footer="0.3"/>
  <pageSetup paperSize="9" orientation="portrait" horizontalDpi="200" verticalDpi="3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name="Check Box 1" r:id="rId3">
              <controlPr defaultSize="0">
                <anchor moveWithCells="1">
                  <from>
                    <xdr:col>2</xdr:col>
                    <xdr:colOff>581025</xdr:colOff>
                    <xdr:row>8</xdr:row>
                    <xdr:rowOff>47625</xdr:rowOff>
                  </from>
                  <to>
                    <xdr:col>3</xdr:col>
                    <xdr:colOff>228600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name="Check Box 2" r:id="rId4">
              <controlPr defaultSize="0">
                <anchor moveWithCells="1">
                  <from>
                    <xdr:col>3</xdr:col>
                    <xdr:colOff>438150</xdr:colOff>
                    <xdr:row>8</xdr:row>
                    <xdr:rowOff>38100</xdr:rowOff>
                  </from>
                  <to>
                    <xdr:col>4</xdr:col>
                    <xdr:colOff>85725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name="Check Box 3" r:id="rId5">
              <controlPr defaultSize="0">
                <anchor moveWithCells="1">
                  <from>
                    <xdr:col>4</xdr:col>
                    <xdr:colOff>361950</xdr:colOff>
                    <xdr:row>8</xdr:row>
                    <xdr:rowOff>38100</xdr:rowOff>
                  </from>
                  <to>
                    <xdr:col>4</xdr:col>
                    <xdr:colOff>952500</xdr:colOff>
                    <xdr:row>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包件1</vt:lpstr>
      <vt:lpstr>包件2</vt:lpstr>
      <vt:lpstr>包件3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臻卿 戴</dc:creator>
  <cp:lastModifiedBy>user</cp:lastModifiedBy>
  <dcterms:created xsi:type="dcterms:W3CDTF">2025-04-21T18:58:00Z</dcterms:created>
  <dcterms:modified xsi:type="dcterms:W3CDTF">2025-06-26T11:18:45Z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698A237A4ECE493CB9911AFDA6B470A2_13</vt:lpwstr>
  </property>
</Properties>
</file>