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2024\2024.07\05一妇婴医疗设备（六）\"/>
    </mc:Choice>
  </mc:AlternateContent>
  <xr:revisionPtr revIDLastSave="0" documentId="13_ncr:1_{2D638981-3E2E-487B-9A51-5596E9890083}" xr6:coauthVersionLast="45" xr6:coauthVersionMax="47" xr10:uidLastSave="{00000000-0000-0000-0000-000000000000}"/>
  <bookViews>
    <workbookView xWindow="-120" yWindow="-120" windowWidth="29040" windowHeight="15840" activeTab="1" xr2:uid="{00000000-000D-0000-FFFF-FFFF00000000}"/>
  </bookViews>
  <sheets>
    <sheet name="包1 等离子灭菌器" sheetId="3" r:id="rId1"/>
    <sheet name="包2 全自动生化免疫流水线 " sheetId="4" r:id="rId2"/>
    <sheet name=" 包3 四级杆飞行时间质谱系统"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2" l="1"/>
  <c r="F49" i="4" l="1"/>
  <c r="F18" i="4"/>
  <c r="F45" i="3"/>
  <c r="F20" i="3"/>
  <c r="F38" i="2"/>
  <c r="F50" i="4" l="1"/>
  <c r="F46" i="3"/>
  <c r="F39" i="2"/>
</calcChain>
</file>

<file path=xl/sharedStrings.xml><?xml version="1.0" encoding="utf-8"?>
<sst xmlns="http://schemas.openxmlformats.org/spreadsheetml/2006/main" count="384" uniqueCount="201">
  <si>
    <t>上海市第一妇婴保健院医疗设备采购需求（第1包）</t>
    <phoneticPr fontId="2" type="noConversion"/>
  </si>
  <si>
    <t>所属医疗设备类别：□第一类     □第二类     □第三类</t>
    <phoneticPr fontId="2" type="noConversion"/>
  </si>
  <si>
    <t>面向企业分类：■  面向大、中、小、微的各类供应商采购</t>
    <phoneticPr fontId="2" type="noConversion"/>
  </si>
  <si>
    <t xml:space="preserve">              □  专门面向中小企业采购</t>
  </si>
  <si>
    <t xml:space="preserve">              □  专门面向小微企业采购</t>
    <phoneticPr fontId="2" type="noConversion"/>
  </si>
  <si>
    <t>是否可以采购进口产品：□是     ■否</t>
    <phoneticPr fontId="2" type="noConversion"/>
  </si>
  <si>
    <t>（设备名称）需求内容及描述</t>
    <phoneticPr fontId="2" type="noConversion"/>
  </si>
  <si>
    <t>评分分值</t>
  </si>
  <si>
    <t>是否要提供技术支持资料（是/否）</t>
    <phoneticPr fontId="2" type="noConversion"/>
  </si>
  <si>
    <t>一、主要功能与目标</t>
  </si>
  <si>
    <t>二、主要技术参数</t>
  </si>
  <si>
    <t>是</t>
  </si>
  <si>
    <t>主要技术参数小计分值</t>
  </si>
  <si>
    <t>三、一般技术参数</t>
  </si>
  <si>
    <t>精确度</t>
  </si>
  <si>
    <t>3.1.2</t>
    <phoneticPr fontId="2" type="noConversion"/>
  </si>
  <si>
    <t>3.1.3</t>
  </si>
  <si>
    <t>3.1.4</t>
  </si>
  <si>
    <t>3.1.5</t>
  </si>
  <si>
    <t>3.2.1</t>
    <phoneticPr fontId="2" type="noConversion"/>
  </si>
  <si>
    <t>灵敏度</t>
  </si>
  <si>
    <t>3.2.2</t>
    <phoneticPr fontId="2" type="noConversion"/>
  </si>
  <si>
    <t>3.2.3</t>
  </si>
  <si>
    <t>3.2.4</t>
  </si>
  <si>
    <t>稳定性</t>
  </si>
  <si>
    <t>3.2.5</t>
  </si>
  <si>
    <t>3.2.6</t>
  </si>
  <si>
    <t>3.4.1</t>
    <phoneticPr fontId="2" type="noConversion"/>
  </si>
  <si>
    <t>耐用度</t>
  </si>
  <si>
    <t>3.4.3</t>
  </si>
  <si>
    <t>3.5.1</t>
    <phoneticPr fontId="2" type="noConversion"/>
  </si>
  <si>
    <t>3.5.2</t>
    <phoneticPr fontId="2" type="noConversion"/>
  </si>
  <si>
    <t xml:space="preserve">         一般技术参数小计分值</t>
    <phoneticPr fontId="2" type="noConversion"/>
  </si>
  <si>
    <t>技术参数总计分值</t>
    <phoneticPr fontId="2" type="noConversion"/>
  </si>
  <si>
    <t>四、伴随服务要求</t>
  </si>
  <si>
    <t>产品配置要求</t>
    <phoneticPr fontId="2" type="noConversion"/>
  </si>
  <si>
    <t>随机工具、产品的升级要求</t>
  </si>
  <si>
    <t>1、设备网络端口及数据全部免费开放
2、在不减少临床应用功能的前提下，免费提供设备相关的软件升级
3、供应商需免费提供设备中文操作手册及产品维修保养手册。</t>
    <phoneticPr fontId="2" type="noConversion"/>
  </si>
  <si>
    <t>安装</t>
  </si>
  <si>
    <t>■需要     □不需要</t>
    <phoneticPr fontId="2" type="noConversion"/>
  </si>
  <si>
    <t>提供对产品的现场搬运、提供产品安装和维修所需的专用工具和辅助材料安装等</t>
    <phoneticPr fontId="2" type="noConversion"/>
  </si>
  <si>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</si>
  <si>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phoneticPr fontId="2" type="noConversion"/>
  </si>
  <si>
    <t>提供技术援助</t>
  </si>
  <si>
    <t>保修期后，供应商须承诺提供终身服务，且不收上门费和服务费，所有设备零配件、配套耗材供应保障≥10年</t>
    <phoneticPr fontId="2" type="noConversion"/>
  </si>
  <si>
    <t>培训</t>
  </si>
  <si>
    <t>1、供应商负责免费安装并提供现场培训，培训次数≥4次/年
2、供应商提供中文操作手册及产品维修保养资料</t>
    <phoneticPr fontId="2" type="noConversion"/>
  </si>
  <si>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</si>
  <si>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phoneticPr fontId="2" type="noConversion"/>
  </si>
  <si>
    <t>五、售后服务要求</t>
  </si>
  <si>
    <t>售后服务响应时间</t>
  </si>
  <si>
    <t>服务内容与计划</t>
  </si>
  <si>
    <t>免费保修期内，每年提供≥4次免费维护保养，并出具维护保养报告</t>
    <phoneticPr fontId="2" type="noConversion"/>
  </si>
  <si>
    <t>维保内容与价格</t>
  </si>
  <si>
    <t>供应商在接到报修后24小时内无法修复或产品需返厂维修，且严重影响临床业务，供应商需在5个工作日内提供备用机，备用机性能至少达到或优于现有需返修产品</t>
    <phoneticPr fontId="2" type="noConversion"/>
  </si>
  <si>
    <t>备品备件供货与价格</t>
  </si>
  <si>
    <t>1、保修期后，供应商须承诺提供终身服务，维修仅收取零件费，不收上门费、服务费及差旅费等其他费用，并提供主要零配件和消耗品的价目清单
2、承诺保修期外的年度保修合同价≤设备金额的5%，提供原厂承诺书</t>
    <phoneticPr fontId="2" type="noConversion"/>
  </si>
  <si>
    <t>3.3.1</t>
    <phoneticPr fontId="2" type="noConversion"/>
  </si>
  <si>
    <t>3.4.4</t>
  </si>
  <si>
    <t>其他</t>
  </si>
  <si>
    <t>3.5.3</t>
  </si>
  <si>
    <t>设备名称：四级杆飞行时间质谱系统</t>
    <phoneticPr fontId="2" type="noConversion"/>
  </si>
  <si>
    <t>采购编号： 0024-W000103885              预算总价：4,500,000元</t>
    <phoneticPr fontId="2" type="noConversion"/>
  </si>
  <si>
    <t>预算单价：4,500,000元/套                     采购数量：1套</t>
    <phoneticPr fontId="2" type="noConversion"/>
  </si>
  <si>
    <t>基于超高效液相色谱四极杆飞行时间质谱技术检测样本中所有代谢物信息，找到和鉴定实验组和对照组样本中的内源性代谢物不同组别之间的差异代谢物，并分析出与表型相关的特征代谢物，同时进行定性和定量分析。为疾病生物标志物开发，疾病发病机制和药物治疗机制等研究提供线索和方向</t>
    <phoneticPr fontId="2" type="noConversion"/>
  </si>
  <si>
    <t>四极杆飞行时间质谱四极杆m/z范围至少包含：20-16,000</t>
    <phoneticPr fontId="1" type="noConversion"/>
  </si>
  <si>
    <t>四极杆飞行时间质谱飞行时间质谱m/z范围至少包含：20-100,000</t>
    <phoneticPr fontId="1" type="noConversion"/>
  </si>
  <si>
    <t>四极杆飞行时间质谱分辨率≥40,000（半高峰宽）且分辨率不受采样速率影响</t>
    <phoneticPr fontId="1" type="noConversion"/>
  </si>
  <si>
    <t>超高效液相色谱内置预编梯度曲线≥11种</t>
    <phoneticPr fontId="1" type="noConversion"/>
  </si>
  <si>
    <t>3.1.1</t>
    <phoneticPr fontId="1" type="noConversion"/>
  </si>
  <si>
    <t>代谢组学数据处理软件内置多种代谢通路工具,用于自动和批量对碎片进行结构确认，具备LipidBlast、ChemSpider、Elemental Composition、METLIN数据库搜索功能</t>
    <phoneticPr fontId="1" type="noConversion"/>
  </si>
  <si>
    <t>超高效液相色谱柱反向柱≥3根，超高效液相色谱柱亲水柱≥1根，用于分离不同化合物</t>
    <phoneticPr fontId="1" type="noConversion"/>
  </si>
  <si>
    <t>配置高性能计算机工作站，CPU≥4核，主频≥3.6GHz，内存≥512GB, 硬盘≥10TB，显示器尺寸≥20英寸</t>
    <phoneticPr fontId="1" type="noConversion"/>
  </si>
  <si>
    <t>配置清单：
1、四极杆飞行时间质谱仪*1台               
2、超高效液相色谱仪*1台
3、代谢组学数据处理软件、质谱数据库、多元统计学分析软件*1套
4、超高效液相色谱柱*4根
5、高性能计算机工作站*1套
6、氮气发生器*1台
7、氩气瓶*1个
8、不间断电源*1台</t>
    <phoneticPr fontId="2" type="noConversion"/>
  </si>
  <si>
    <t>上海市第一妇婴保健院医疗设备采购需求（第2包）</t>
    <phoneticPr fontId="2" type="noConversion"/>
  </si>
  <si>
    <t>设备名称：等离子灭菌器</t>
    <phoneticPr fontId="2" type="noConversion"/>
  </si>
  <si>
    <t>采购编号： 0024-W000103883              预算总价：2,600,000元</t>
    <phoneticPr fontId="2" type="noConversion"/>
  </si>
  <si>
    <t>预算单价：1,300,000元/套                     采购数量：2套</t>
    <phoneticPr fontId="2" type="noConversion"/>
  </si>
  <si>
    <t>所属医疗设备类别：□第一类     ■第二类     □第三类</t>
    <phoneticPr fontId="2" type="noConversion"/>
  </si>
  <si>
    <t>3.3.2</t>
  </si>
  <si>
    <t>3.3.3</t>
  </si>
  <si>
    <t>3.3.4</t>
  </si>
  <si>
    <t>3.4.2</t>
  </si>
  <si>
    <t>3.5.4</t>
  </si>
  <si>
    <t>用途：用于医院对医疗器械和用品的低温快速灭菌</t>
  </si>
  <si>
    <t>3.1.1</t>
  </si>
  <si>
    <t>3.1.2</t>
  </si>
  <si>
    <t>具备卡匣胶囊计数识别功能，用于自动计算并提示剩余胶囊个数和可运行全循环的次数</t>
  </si>
  <si>
    <t>3.2.1</t>
  </si>
  <si>
    <t>具备自动加液识别系统功能，通过射频识别技术自动识别卡匣型号是否与设备匹配，自动识别卡匣有效期</t>
  </si>
  <si>
    <t>3.2.2</t>
  </si>
  <si>
    <t>具备湿度自动检测新风干燥系统功能，自动对湿度过高的器械进行干燥</t>
  </si>
  <si>
    <t>3.3.1</t>
  </si>
  <si>
    <t>具备内置微型打印机，用于打印设备灭菌记录</t>
  </si>
  <si>
    <t>密封门升降至少包含：触屏手动操作、脚踢开关</t>
  </si>
  <si>
    <t>密封门材质至少为航空铝材，厚度≥15mm</t>
  </si>
  <si>
    <t>3.4.1</t>
  </si>
  <si>
    <t>3.5.1</t>
  </si>
  <si>
    <t>配置烘干机，具备手术器械烘干功能</t>
  </si>
  <si>
    <t>3.5.5</t>
  </si>
  <si>
    <t>配置超声波清洗机，具有超声波清洗功能</t>
  </si>
  <si>
    <t>3.5.6</t>
  </si>
  <si>
    <t>3.5.7</t>
  </si>
  <si>
    <t>配置过氧化氢气体监测仪，用于监测过氧化氢气体浓度</t>
  </si>
  <si>
    <t>配置低温等离子生物监测仪，用于低温等离子灭菌器灭菌效果的生物监测验证</t>
  </si>
  <si>
    <t>每个卡匣≥20个胶囊，单个胶囊过氧化氢容量≥2ml，提供卡匣说明书</t>
    <phoneticPr fontId="1" type="noConversion"/>
  </si>
  <si>
    <t>一般技术参数小计分值</t>
  </si>
  <si>
    <t>技术参数总计分值</t>
  </si>
  <si>
    <t>3.5.2</t>
    <phoneticPr fontId="1" type="noConversion"/>
  </si>
  <si>
    <t>配置彩色液晶触摸屏尺寸≥12英寸</t>
    <phoneticPr fontId="1" type="noConversion"/>
  </si>
  <si>
    <t>氮气发生器输出流量≥35L/min，输出压力≥115psi，氩气瓶容量≥40L，质保期内免费提供高纯氩气，不间断电源电力持续稳定供应时间≥2小时</t>
    <phoneticPr fontId="1" type="noConversion"/>
  </si>
  <si>
    <t>上海市第一妇婴保健院医疗设备采购需求（第3包）</t>
    <phoneticPr fontId="2" type="noConversion"/>
  </si>
  <si>
    <t>设备名称：全自动生化免疫流水线（含前处理、样品冰箱、离心机）</t>
    <phoneticPr fontId="2" type="noConversion"/>
  </si>
  <si>
    <t>预算单价：8,000,000元/套                     采购数量：1套</t>
    <phoneticPr fontId="2" type="noConversion"/>
  </si>
  <si>
    <t>采购编号： 0024-W000103884              预算总价：8,000,000元</t>
    <phoneticPr fontId="2" type="noConversion"/>
  </si>
  <si>
    <t>所属医疗设备类别：■第一类     ■第二类     □第三类</t>
    <phoneticPr fontId="2" type="noConversion"/>
  </si>
  <si>
    <t xml:space="preserve">用于对标本进行自动离心、自动开盖等全自动标准化检测，用于对人类血清、血浆或其他体液中的各种被分析物进行定量或定性检测  </t>
    <phoneticPr fontId="1" type="noConversion"/>
  </si>
  <si>
    <t>全自动生化免疫流水线样品处理系统具备无线射频功能，用于样本识别</t>
    <phoneticPr fontId="1" type="noConversion"/>
  </si>
  <si>
    <t>提供主机临检中心室间质评截图，符合ISO15189医学实验室质量和能力认可的基本要求，系统满足和其他医疗机构检验结果的互认</t>
    <phoneticPr fontId="1" type="noConversion"/>
  </si>
  <si>
    <t xml:space="preserve">         一般技术参数小计分值</t>
  </si>
  <si>
    <t>产品附件要求</t>
  </si>
  <si>
    <t>全自动生化免疫流水线样品处理系统具备样本进样功能，进样区装载样本量≥400个，具备连续进样功能，处理速度≥800个样本/小时，具备去盖处理功能，处理速度≥800个样本/小时，离心速度≥300管/小时</t>
    <phoneticPr fontId="1" type="noConversion"/>
  </si>
  <si>
    <t>3.4.1</t>
    <phoneticPr fontId="1" type="noConversion"/>
  </si>
  <si>
    <t>3.4.2</t>
    <phoneticPr fontId="1" type="noConversion"/>
  </si>
  <si>
    <t>四极杆飞行时间质谱：1pg利血平柱上进样，S/N≥100000:1（串联质谱或飞行时间多反应监测扫描模式）</t>
    <phoneticPr fontId="1" type="noConversion"/>
  </si>
  <si>
    <t>设备配置托盘具备RIFD无线射频功能，用于管理收纳样品的确切位置</t>
    <phoneticPr fontId="1" type="noConversion"/>
  </si>
  <si>
    <t>3.2.7</t>
  </si>
  <si>
    <t>3.2.8</t>
  </si>
  <si>
    <t>离心模块具有冷藏离心功能.</t>
  </si>
  <si>
    <t>样本冰箱存储容量（样本数）≥10000管，封口模式≥2种，至少包含：覆膜、盖帽</t>
  </si>
  <si>
    <t>样品处理传输轨道≥2层，空的传输底座具有独立的轨道传输</t>
  </si>
  <si>
    <t>全自动化学发光免疫分析仪检测项目至少包含：传染病、肿瘤、激素、自免等的检测</t>
  </si>
  <si>
    <t>全自动化学发光免疫分析仪支持级联拓展2~4个相同分析模块,支持接入实验室流水线</t>
  </si>
  <si>
    <t>全自动化学发光免疫分析仪仪器试剂位≥30个，试剂仓冷藏温度2-8℃</t>
  </si>
  <si>
    <t>全自动化学发光免疫分析仪检测完成后，自动吸取反应废液，反应杯无液体残留，处理耗材无风险</t>
  </si>
  <si>
    <t>全自动化学发光免疫分析仪仪器最小加样量≤5μL</t>
  </si>
  <si>
    <t>3.3.5</t>
  </si>
  <si>
    <t>3.3.6</t>
  </si>
  <si>
    <t>3.4.5</t>
  </si>
  <si>
    <t>3.4.6</t>
  </si>
  <si>
    <t>3.4.7</t>
  </si>
  <si>
    <t>全自动化学发光免疫分析仪底物液、清洗液备份≥2套，支持不停机更换</t>
  </si>
  <si>
    <t>全自动样品处理系统可根据实验室收纳需求，将样品进行分类成≥16种</t>
  </si>
  <si>
    <t>3.2.9</t>
  </si>
  <si>
    <t>全自动化学发光免疫分析仪为轨道式进样，同时放入≥100个样本，可以连续添加样本</t>
  </si>
  <si>
    <t>全自动化学发光免疫分析仪仪器采用浓缩的清洗缓冲液，仪器自动配制使用</t>
  </si>
  <si>
    <t>系统具备识别样品条形码功能，可自动识别样品管类型，处理不同高度、直径的采血管≥3种</t>
    <phoneticPr fontId="1" type="noConversion"/>
  </si>
  <si>
    <t>离心调度功能：可对样品的重量进行测试，自动对离心样品实施合理位置的选定，实现离心的高速化</t>
    <phoneticPr fontId="1" type="noConversion"/>
  </si>
  <si>
    <t>全自动样品处理系统的投入区域可灵活设置各个区域样品投入时的优先顺序及传送途径,具备自动识别采血管类型功能</t>
    <phoneticPr fontId="1" type="noConversion"/>
  </si>
  <si>
    <t>全自动生化免疫流水线功能必须包含样品冰箱存储，提供一类医疗器械产品备案证</t>
    <phoneticPr fontId="1" type="noConversion"/>
  </si>
  <si>
    <t>超高效液相色谱流速精密度≤0.075% RSD或±0.01min，提供原厂谱图证明材料</t>
    <phoneticPr fontId="1" type="noConversion"/>
  </si>
  <si>
    <t>超高效液相色谱柱温箱具备独立温控功能，实现不同键合相的色谱柱独立控温，提供原厂设备结构图及照片</t>
    <phoneticPr fontId="1" type="noConversion"/>
  </si>
  <si>
    <t>超高效液相色谱管路须为完全惰性材料,具备自动进样功能，交叉污染≤0.002%</t>
    <phoneticPr fontId="1" type="noConversion"/>
  </si>
  <si>
    <t>超高效液相色谱内置集成溶剂真空脱气机，真空脱气机≥5路，提供设备照片</t>
    <phoneticPr fontId="1" type="noConversion"/>
  </si>
  <si>
    <t>超高效液相色谱内置无脉冲串联泵,数控步进马达≥2个，提供设备结构图及照片</t>
    <phoneticPr fontId="1" type="noConversion"/>
  </si>
  <si>
    <t>配置水龙头、水枪、气枪、洗眼器、柜子、温度计、湿度计，封口机，用于手术器械清洗打包</t>
  </si>
  <si>
    <r>
      <t>维修响应到场时间</t>
    </r>
    <r>
      <rPr>
        <sz val="12"/>
        <rFont val="宋体"/>
        <family val="3"/>
        <charset val="134"/>
      </rPr>
      <t>≤</t>
    </r>
    <r>
      <rPr>
        <sz val="12"/>
        <rFont val="Calibri"/>
        <family val="3"/>
      </rPr>
      <t>4</t>
    </r>
    <r>
      <rPr>
        <sz val="12"/>
        <rFont val="等线"/>
        <family val="3"/>
        <charset val="134"/>
      </rPr>
      <t>小时，设有维修点以及常驻维修工程师，备品仓库备件充足</t>
    </r>
    <phoneticPr fontId="2" type="noConversion"/>
  </si>
  <si>
    <r>
      <t xml:space="preserve">配置清单：
1、灭菌器主机*4台 </t>
    </r>
    <r>
      <rPr>
        <sz val="12"/>
        <color rgb="FFFF0000"/>
        <rFont val="等线"/>
        <family val="3"/>
        <charset val="134"/>
      </rPr>
      <t>提供二类医疗器械产品注册证</t>
    </r>
    <r>
      <rPr>
        <sz val="12"/>
        <rFont val="等线"/>
        <family val="3"/>
        <charset val="134"/>
      </rPr>
      <t xml:space="preserve">
2、超声波清洗机*2台
3、烘干机*2台
4、光源放大镜*2台
5、鹅颈式可抽拉冷热水龙头*4个
6、高压气枪*4把
7、高压水枪*4把
8、洗眼器*2台
9、水温计*2个
10、空气温湿度计*2个
11、过氧化氢气体监测仪*4台
12、低温等离子生物监测仪*4台
13、打印机*4台
14、打印纸*4卷
15、配套柜子*4台
16、卡匣收集盒*4个                    
17、卡匣*8片
18、生物指示剂*40支
19、封口机*1台</t>
    </r>
    <phoneticPr fontId="2" type="noConversion"/>
  </si>
  <si>
    <t>全自动化学发光免疫分析仪适用于一次性反应杯及倾倒式添加反应杯功能，单模块一次性装载≥3000个，反应杯从加样位开始，全程孵育，直至检测结束</t>
    <phoneticPr fontId="1" type="noConversion"/>
  </si>
  <si>
    <t>试剂批号稳定性至少达到≤2个批次/年度</t>
    <phoneticPr fontId="1" type="noConversion"/>
  </si>
  <si>
    <t>全自动化学发光免疫分析仪配置钢针样本加样针，具备液面探测、随量跟踪、立体防撞、气泡检测、堵针检测、空吸检测等功能</t>
    <phoneticPr fontId="1" type="noConversion"/>
  </si>
  <si>
    <t>全自动生化免疫流水线功能至少包含：自动进样、自动出样、自动离心、自动去盖、样本分析、轨道，所有功能模块适用于轨道连接实现全程自动化，模块组成至少包含：进样模块、离心模块、开栓模块、免疫模块</t>
    <phoneticPr fontId="1" type="noConversion"/>
  </si>
  <si>
    <t>3.5.1</t>
    <phoneticPr fontId="1" type="noConversion"/>
  </si>
  <si>
    <t>3.5.3</t>
    <phoneticPr fontId="1" type="noConversion"/>
  </si>
  <si>
    <t>灭菌器具备与消毒供应中心追溯系统联接接口功能，承担接口费，内置信息采集器，用于连接清洗机与灭菌器</t>
    <phoneticPr fontId="1" type="noConversion"/>
  </si>
  <si>
    <t>超高效液相色谱具备软件自动控制流动相配比功能，用于自动调节溶剂pH及盐浓度，提供设备软件界面截图</t>
    <phoneticPr fontId="1" type="noConversion"/>
  </si>
  <si>
    <t>四极杆飞行时间质谱使用亮氨酸脑啡肽或特非那定连续三天测试，平均质量偏差≤1mDa，提供设备谱图证明材料</t>
    <phoneticPr fontId="1" type="noConversion"/>
  </si>
  <si>
    <t>二、主要技术参数</t>
    <phoneticPr fontId="1" type="noConversion"/>
  </si>
  <si>
    <t xml:space="preserve">全自动化学发光免疫分析仪能够同时开展乙型肝炎病毒前S1抗原、高敏肌钙蛋白I、高敏肌钙蛋白T、B型钠尿肽、N末端脑利钠肽前体检测，提供乙型肝炎病毒前S1抗原项目的三类医疗器械产品注册证,提供高敏肌钙蛋白I、高敏肌钙蛋白T、B型钠尿肽、N末端脑利钠肽前体项目的二类医疗器械产品注册证 </t>
    <phoneticPr fontId="1" type="noConversion"/>
  </si>
  <si>
    <t>灭菌器工作模式≥6组，至少包含：检测模式、标准模式、软镜模式、管腔模式、加强模式、干燥模式，提供用户手册或原厂产品技术白皮书</t>
    <phoneticPr fontId="1" type="noConversion"/>
  </si>
  <si>
    <t>灭菌剂用量：检测模式≤2mL/次，标准模式≤4mL/次，软镜模式≤4mL/次，管腔模式≤4mL/次，加强模式≤6mL/次，提供用户手册或原厂产品技术白皮书</t>
    <phoneticPr fontId="1" type="noConversion"/>
  </si>
  <si>
    <t>灭菌程序以及最短灭菌时间：检测模式≤20min,标准模式≤30min,软镜模式≤30min，管腔模式≤30min,加强模式≤40min，干燥模式≤15min并具有程序倒计时功能，提供用户手册或原厂产品技术白皮书</t>
    <phoneticPr fontId="1" type="noConversion"/>
  </si>
  <si>
    <t>灭菌器可同时运行不同模式≥2组，提供用户手册或原厂产品技术白皮书</t>
    <phoneticPr fontId="1" type="noConversion"/>
  </si>
  <si>
    <t>具备自动监测等离子运行功率功能，至少包含：各阶段压力数据，各阶段时间，运行全程温度，提供用户手册或原厂产品技术白皮书</t>
    <phoneticPr fontId="1" type="noConversion"/>
  </si>
  <si>
    <t>灭菌器具备射频识别器或高精度摄像头登录识别确认功能，并能设置相关权限，提供用户手册或原厂产品技术白皮书</t>
    <phoneticPr fontId="1" type="noConversion"/>
  </si>
  <si>
    <t>灭菌器具备通过二维码识别器和射频识别器将灭菌器专用耗材逐一识别记录功能，自动关联相关记录，控制好灭菌中的每个环节，提供用户手册或原厂产品技术白皮书</t>
    <phoneticPr fontId="1" type="noConversion"/>
  </si>
  <si>
    <t>灭菌器的灭菌舱个数≥2个，提供用户手册或原厂产品技术白皮书</t>
    <phoneticPr fontId="1" type="noConversion"/>
  </si>
  <si>
    <t>整个灭菌舱的置物栏≥6层，提供用户手册或原厂产品技术白皮书</t>
    <phoneticPr fontId="1" type="noConversion"/>
  </si>
  <si>
    <t>灭菌器联网后具备远程更新系统功能，提供用户手册或原厂产品技术白皮书</t>
    <phoneticPr fontId="1" type="noConversion"/>
  </si>
  <si>
    <t>超高效液相色谱具有色谱柱智能识别与信息管理追踪功能，提供用户手册或原厂产品技术白皮书</t>
    <phoneticPr fontId="1" type="noConversion"/>
  </si>
  <si>
    <t>四极杆飞行时间质谱离子源可加热，电喷雾离子源及大气压化学电离源模式下，加热温度≥650℃，提供用户手册或原厂产品技术白皮书</t>
    <phoneticPr fontId="1" type="noConversion"/>
  </si>
  <si>
    <t>全自动样品处理系统的样品投入部与收纳部相邻设置，缩短人员的移动距离，提供用户手册或原厂产品技术白皮书</t>
    <phoneticPr fontId="1" type="noConversion"/>
  </si>
  <si>
    <t>全自动样品处理系统的各模块上方具备LED指示灯功能，用于显示系统状态和错误种类，用于操作人员远距离确认系统运行状况，提供用户手册或原厂产品技术白皮书</t>
    <phoneticPr fontId="1" type="noConversion"/>
  </si>
  <si>
    <t>全自动化学发光免疫分析仪首个结果最快出结果时间≤10min，提供用户手册或原厂产品技术白皮书</t>
    <phoneticPr fontId="1" type="noConversion"/>
  </si>
  <si>
    <t>全自动化学发光免疫分析仪具备试剂盒不停机加载功能，提供用户手册或原厂产品技术白皮书</t>
    <phoneticPr fontId="1" type="noConversion"/>
  </si>
  <si>
    <t>全自动化学发光免疫分析仪单模块占地面积≤1.5平方米，提供用户手册或原厂产品技术白皮书</t>
    <phoneticPr fontId="1" type="noConversion"/>
  </si>
  <si>
    <t>全自动样品处理系统必须可连接医院现有分析设备实现在线处理样品，品牌至少包含：罗氏、日立、亚辉龙、雅培其中之一，提供双方接口协议或连接案例</t>
    <phoneticPr fontId="1" type="noConversion"/>
  </si>
  <si>
    <t>全自动化学发光免疫分析仪具备直接化学发光检测功能，提供用户手册或原厂产品技术白皮书</t>
    <phoneticPr fontId="1" type="noConversion"/>
  </si>
  <si>
    <t>全自动化学发光免疫分析仪检测通量：单模块≥600测试/小时，整机检测速度≥1200测试/小时，提供用户手册或原厂产品技术白皮书</t>
    <phoneticPr fontId="1" type="noConversion"/>
  </si>
  <si>
    <r>
      <t xml:space="preserve">配置清单：
1、流水线样品/样本处理系统*1套 </t>
    </r>
    <r>
      <rPr>
        <sz val="12"/>
        <color rgb="FFFF0000"/>
        <rFont val="等线"/>
        <family val="3"/>
        <charset val="134"/>
        <scheme val="minor"/>
      </rPr>
      <t>提供一类医疗器械产品备案证</t>
    </r>
    <r>
      <rPr>
        <sz val="12"/>
        <rFont val="等线"/>
        <family val="3"/>
        <charset val="134"/>
        <scheme val="minor"/>
      </rPr>
      <t xml:space="preserve">
2、中间体软件*1套 
3、样品冰箱*1台  </t>
    </r>
    <r>
      <rPr>
        <sz val="12"/>
        <color rgb="FFFF0000"/>
        <rFont val="等线"/>
        <family val="3"/>
        <charset val="134"/>
        <scheme val="minor"/>
      </rPr>
      <t>提供一类医疗器械产品备案证</t>
    </r>
    <r>
      <rPr>
        <sz val="12"/>
        <rFont val="等线"/>
        <family val="3"/>
        <charset val="134"/>
        <scheme val="minor"/>
      </rPr>
      <t xml:space="preserve">
4、全自动化学发光免疫分析仪*2台 </t>
    </r>
    <r>
      <rPr>
        <sz val="12"/>
        <color rgb="FFFF0000"/>
        <rFont val="等线"/>
        <family val="3"/>
        <charset val="134"/>
        <scheme val="minor"/>
      </rPr>
      <t>提供二类医疗器械产品注册证</t>
    </r>
    <phoneticPr fontId="1" type="noConversion"/>
  </si>
  <si>
    <t>灭菌室总容积≥200L，有效容积≥180L，提供用户手册或原厂产品技术白皮书</t>
    <phoneticPr fontId="1" type="noConversion"/>
  </si>
  <si>
    <t>四极杆飞行时间质谱可同时实现电喷雾电离源和大气压化学电离源检测，电喷雾电离源和大气压化学电离源切换速度≤20ms，提供用户手册或原厂产品技术白皮书</t>
    <phoneticPr fontId="1" type="noConversion"/>
  </si>
  <si>
    <t>四极杆飞行时间质谱可升级为无需色谱分离及样品前处理即可进行固体及液体样品快速分析功能，提供用户手册或原厂产品技术白皮书</t>
    <phoneticPr fontId="1" type="noConversion"/>
  </si>
  <si>
    <t>四极杆飞行时间质谱可升级为对单个组织切片中的化合物进行成像分析或其他快速的表面分析功能，提供用户手册或原厂产品技术白皮书</t>
    <phoneticPr fontId="1" type="noConversion"/>
  </si>
  <si>
    <t>四极杆飞行时间质谱具备液相色谱和气相色谱接口功能，可升级气相色谱及液相色谱具备切换功能，升级为一机两用</t>
    <phoneticPr fontId="1" type="noConversion"/>
  </si>
  <si>
    <t>1、生化检测项目单人份试剂供货价（含项目检测配套使用清洁液、质控校准等所有辅助试剂及耗材）≤上海市医保收费标准的30%，提供试剂报价单（含试剂名称、规格、单人份价格、注册证号、收费编号、收费名称、收费价格、扣率）。
2、免疫检测项目单人份试剂供货价（含项目检测配套使用清洁液、质控校准等所有辅助试剂及耗材）≤上海市医保收费标准的45%，提供试剂报价单（含试剂名称、规格、单人份价格、注册证号、收费编号、收费名称、收费价格、扣率）</t>
    <phoneticPr fontId="1" type="noConversion"/>
  </si>
  <si>
    <t>试剂供货价格要求</t>
    <phoneticPr fontId="1" type="noConversion"/>
  </si>
  <si>
    <r>
      <t>灭菌处理后聚乙烯管中过氧化氢残留量≤0.0008mg/cm</t>
    </r>
    <r>
      <rPr>
        <vertAlign val="superscript"/>
        <sz val="10"/>
        <rFont val="等线"/>
        <family val="3"/>
        <charset val="134"/>
      </rPr>
      <t>2</t>
    </r>
    <r>
      <rPr>
        <sz val="10"/>
        <rFont val="等线"/>
        <family val="3"/>
        <charset val="134"/>
      </rPr>
      <t>，对不锈钢导管过氧化氢残留量≤0.0008mg/cm</t>
    </r>
    <r>
      <rPr>
        <vertAlign val="superscript"/>
        <sz val="10"/>
        <rFont val="等线"/>
        <family val="3"/>
        <charset val="134"/>
      </rPr>
      <t>2</t>
    </r>
    <r>
      <rPr>
        <sz val="10"/>
        <rFont val="等线"/>
        <family val="3"/>
        <charset val="134"/>
      </rPr>
      <t>，提供具备CMA认证的第三方检测机构出具的检测报告</t>
    </r>
    <phoneticPr fontId="1" type="noConversion"/>
  </si>
  <si>
    <t>具备不锈钢管腔灭菌功能，内径≥0.7mm、长度≤600mm，具备聚四氟乙烯管腔灭菌功能，内径≥1mm、长度≤4000mm，提供具备CMA认证的第三方检测机构出具的检测报告</t>
    <phoneticPr fontId="1" type="noConversion"/>
  </si>
  <si>
    <t>过氧化氢灭菌剂浓度≤58.5%，提供具备CMA认证的第三方检测机构出具灭菌剂浓度检测报告</t>
    <phoneticPr fontId="1" type="noConversion"/>
  </si>
  <si>
    <t>蒸发器具备浓度提纯装置，提纯后的过氧化氢含量平均值≥99.5%，提供具备CMA认证的第三方检测机构出具的提纯浓度检测报告或用户手册或原厂产品技术白皮书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</si>
</sst>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等线"/>
      <family val="2"/>
      <scheme val="minor"/>
    </font>
    <font>
      <sz val="9"/>
      <name val="等线"/>
      <family val="3"/>
      <charset val="134"/>
      <scheme val="minor"/>
    </font>
    <font>
      <sz val="9"/>
      <name val="等线"/>
      <family val="2"/>
      <charset val="134"/>
      <scheme val="minor"/>
    </font>
    <font>
      <sz val="11"/>
      <name val="等线"/>
      <family val="2"/>
      <charset val="134"/>
      <scheme val="minor"/>
    </font>
    <font>
      <sz val="11"/>
      <color theme="1"/>
      <name val="等线"/>
      <family val="3"/>
      <charset val="134"/>
      <scheme val="minor"/>
    </font>
    <font>
      <sz val="10"/>
      <name val="等线"/>
      <family val="3"/>
      <charset val="134"/>
    </font>
    <font>
      <sz val="10"/>
      <name val="等线"/>
      <family val="3"/>
      <charset val="134"/>
      <scheme val="minor"/>
    </font>
    <font>
      <b/>
      <sz val="12"/>
      <name val="等线"/>
      <family val="3"/>
      <charset val="134"/>
    </font>
    <font>
      <sz val="11"/>
      <name val="等线"/>
      <family val="3"/>
      <charset val="134"/>
      <scheme val="minor"/>
    </font>
    <font>
      <sz val="10"/>
      <color theme="1"/>
      <name val="等线"/>
      <family val="3"/>
      <charset val="134"/>
      <scheme val="minor"/>
    </font>
    <font>
      <sz val="10"/>
      <name val="宋体"/>
      <family val="3"/>
      <charset val="134"/>
    </font>
    <font>
      <sz val="10"/>
      <color theme="1"/>
      <name val="等线"/>
      <family val="3"/>
      <charset val="134"/>
    </font>
    <font>
      <vertAlign val="superscript"/>
      <sz val="10"/>
      <name val="等线"/>
      <family val="3"/>
      <charset val="134"/>
    </font>
    <font>
      <sz val="11"/>
      <name val="等线"/>
      <family val="3"/>
      <charset val="134"/>
    </font>
    <font>
      <sz val="10"/>
      <color rgb="FF000000"/>
      <name val="等线"/>
      <family val="3"/>
      <charset val="134"/>
    </font>
    <font>
      <sz val="11"/>
      <color rgb="FFFF0000"/>
      <name val="等线"/>
      <family val="3"/>
      <charset val="134"/>
      <scheme val="minor"/>
    </font>
    <font>
      <sz val="12"/>
      <name val="等线"/>
      <family val="3"/>
      <charset val="134"/>
      <scheme val="minor"/>
    </font>
    <font>
      <sz val="12"/>
      <color rgb="FFFF0000"/>
      <name val="等线"/>
      <family val="3"/>
      <charset val="134"/>
      <scheme val="minor"/>
    </font>
    <font>
      <sz val="12"/>
      <color rgb="FFFF0000"/>
      <name val="等线"/>
      <family val="3"/>
      <charset val="134"/>
    </font>
    <font>
      <sz val="11"/>
      <color theme="1"/>
      <name val="等线"/>
      <family val="2"/>
      <charset val="134"/>
      <scheme val="minor"/>
    </font>
    <font>
      <b/>
      <sz val="16"/>
      <name val="等线"/>
      <family val="3"/>
      <charset val="134"/>
      <scheme val="minor"/>
    </font>
    <font>
      <sz val="11"/>
      <name val="等线"/>
      <family val="2"/>
      <scheme val="minor"/>
    </font>
    <font>
      <b/>
      <sz val="12"/>
      <name val="等线"/>
      <family val="3"/>
      <charset val="134"/>
      <scheme val="minor"/>
    </font>
    <font>
      <sz val="12"/>
      <name val="等线"/>
      <family val="3"/>
      <charset val="134"/>
    </font>
    <font>
      <sz val="12"/>
      <name val="仿宋_GB2312"/>
      <family val="3"/>
      <charset val="134"/>
    </font>
    <font>
      <sz val="12"/>
      <name val="宋体"/>
      <family val="3"/>
      <charset val="134"/>
    </font>
    <font>
      <sz val="12"/>
      <name val="Calibri"/>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xf numFmtId="0" fontId="4" fillId="0" borderId="0">
      <alignment vertical="center"/>
    </xf>
  </cellStyleXfs>
  <cellXfs count="156">
    <xf numFmtId="0" fontId="0" fillId="0" borderId="0" xfId="0"/>
    <xf numFmtId="0" fontId="3"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6"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5" fillId="0" borderId="0" xfId="0" applyFont="1" applyAlignment="1" applyProtection="1">
      <alignment vertical="center"/>
      <protection locked="0"/>
    </xf>
    <xf numFmtId="0" fontId="0" fillId="0" borderId="0" xfId="0" applyAlignment="1">
      <alignment vertical="center"/>
    </xf>
    <xf numFmtId="0" fontId="15" fillId="0" borderId="0" xfId="0" applyFont="1" applyAlignment="1">
      <alignment vertical="center"/>
    </xf>
    <xf numFmtId="0" fontId="0" fillId="0" borderId="0" xfId="0" applyAlignment="1">
      <alignment wrapText="1"/>
    </xf>
    <xf numFmtId="0" fontId="19" fillId="0" borderId="0" xfId="0" applyFont="1" applyAlignment="1">
      <alignment vertical="center" wrapText="1"/>
    </xf>
    <xf numFmtId="0" fontId="5" fillId="0" borderId="2"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3" fillId="0" borderId="1" xfId="0" applyFont="1" applyBorder="1" applyAlignment="1">
      <alignment vertical="center"/>
    </xf>
    <xf numFmtId="0" fontId="21" fillId="0" borderId="0" xfId="0" applyFont="1"/>
    <xf numFmtId="0" fontId="2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5" fillId="0" borderId="2" xfId="0" applyFont="1" applyBorder="1" applyAlignment="1">
      <alignment horizontal="justify" vertical="center" wrapText="1"/>
    </xf>
    <xf numFmtId="49" fontId="5" fillId="0" borderId="2" xfId="0" applyNumberFormat="1" applyFont="1" applyBorder="1" applyAlignment="1">
      <alignment horizontal="justify" vertical="center" wrapText="1"/>
    </xf>
    <xf numFmtId="0" fontId="2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21" fillId="0" borderId="0" xfId="0" applyFont="1" applyAlignment="1">
      <alignment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wrapText="1"/>
    </xf>
    <xf numFmtId="0" fontId="8" fillId="0" borderId="0" xfId="0" applyFont="1" applyFill="1" applyAlignment="1">
      <alignment vertical="center"/>
    </xf>
    <xf numFmtId="0" fontId="21" fillId="0" borderId="0" xfId="0" applyFont="1" applyFill="1"/>
    <xf numFmtId="0" fontId="22" fillId="0" borderId="1" xfId="0" applyFont="1" applyFill="1" applyBorder="1" applyAlignment="1">
      <alignment horizontal="center" vertical="center" wrapText="1"/>
    </xf>
    <xf numFmtId="0" fontId="21" fillId="0" borderId="0" xfId="0" applyFont="1" applyFill="1" applyAlignment="1">
      <alignment vertical="center"/>
    </xf>
    <xf numFmtId="0" fontId="16" fillId="0" borderId="2" xfId="0" applyFont="1" applyFill="1" applyBorder="1" applyAlignment="1">
      <alignment horizontal="justify" vertical="center"/>
    </xf>
    <xf numFmtId="0" fontId="16" fillId="0" borderId="1" xfId="0" applyFont="1" applyFill="1" applyBorder="1" applyAlignment="1">
      <alignment horizontal="center" vertical="center" wrapText="1"/>
    </xf>
    <xf numFmtId="0" fontId="16" fillId="0" borderId="2" xfId="0" applyFont="1" applyFill="1" applyBorder="1" applyAlignment="1">
      <alignment vertical="center" wrapText="1"/>
    </xf>
    <xf numFmtId="0" fontId="22" fillId="0" borderId="1" xfId="0" applyFont="1" applyFill="1" applyBorder="1" applyAlignment="1">
      <alignment horizontal="right" vertical="center" wrapText="1"/>
    </xf>
    <xf numFmtId="0" fontId="21" fillId="0" borderId="0" xfId="0" applyFont="1" applyFill="1" applyAlignment="1">
      <alignment vertical="center" wrapText="1"/>
    </xf>
    <xf numFmtId="0" fontId="16" fillId="0" borderId="2"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16" fillId="0" borderId="1" xfId="0" applyFont="1" applyFill="1" applyBorder="1" applyAlignment="1">
      <alignment horizontal="left" vertical="center"/>
    </xf>
    <xf numFmtId="0" fontId="21" fillId="0" borderId="0" xfId="0" applyFont="1" applyFill="1" applyAlignment="1">
      <alignment wrapText="1"/>
    </xf>
    <xf numFmtId="0" fontId="8" fillId="0" borderId="0" xfId="0" applyFont="1" applyFill="1" applyAlignment="1">
      <alignment vertical="center" wrapText="1"/>
    </xf>
    <xf numFmtId="0" fontId="16" fillId="0" borderId="2" xfId="0" applyFont="1" applyBorder="1" applyAlignment="1">
      <alignment horizontal="justify" vertical="center"/>
    </xf>
    <xf numFmtId="0" fontId="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vertical="center" wrapText="1"/>
    </xf>
    <xf numFmtId="0" fontId="22" fillId="0" borderId="1" xfId="0" applyFont="1" applyBorder="1" applyAlignment="1">
      <alignment horizontal="right" vertical="center" wrapText="1"/>
    </xf>
    <xf numFmtId="0" fontId="16" fillId="0" borderId="2" xfId="0" applyFont="1" applyBorder="1" applyAlignment="1">
      <alignment horizontal="justify" vertical="center" wrapText="1"/>
    </xf>
    <xf numFmtId="0" fontId="22" fillId="0" borderId="5" xfId="0" applyFont="1" applyBorder="1" applyAlignment="1">
      <alignment horizontal="center" vertical="center"/>
    </xf>
    <xf numFmtId="49" fontId="16" fillId="0" borderId="2" xfId="0" applyNumberFormat="1" applyFont="1" applyBorder="1" applyAlignment="1">
      <alignment horizontal="justify" vertical="center" wrapText="1"/>
    </xf>
    <xf numFmtId="0" fontId="16"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22" fillId="0" borderId="1" xfId="0" applyFont="1" applyFill="1" applyBorder="1" applyAlignment="1">
      <alignment horizontal="lef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6" fillId="0" borderId="1" xfId="0" applyFont="1" applyBorder="1" applyAlignment="1">
      <alignment horizontal="left" vertical="center" wrapText="1"/>
    </xf>
    <xf numFmtId="0" fontId="20" fillId="0" borderId="1" xfId="0" applyFont="1" applyBorder="1" applyAlignment="1">
      <alignment horizontal="center" vertical="center" wrapText="1"/>
    </xf>
    <xf numFmtId="0" fontId="5"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lignment horizontal="left" vertical="center" wrapText="1"/>
    </xf>
    <xf numFmtId="0" fontId="7" fillId="0" borderId="1" xfId="1" applyFont="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49" fontId="24" fillId="0" borderId="1" xfId="0" applyNumberFormat="1"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3" fillId="0" borderId="1" xfId="0" applyFont="1" applyBorder="1" applyAlignment="1">
      <alignment horizontal="left" vertical="center" wrapText="1"/>
    </xf>
    <xf numFmtId="0" fontId="24"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11" xfId="0" applyFont="1" applyFill="1" applyBorder="1" applyAlignment="1">
      <alignment horizontal="center" vertical="center" wrapText="1"/>
    </xf>
    <xf numFmtId="49" fontId="24" fillId="0" borderId="1" xfId="0" applyNumberFormat="1" applyFont="1" applyFill="1" applyBorder="1" applyAlignment="1">
      <alignment horizontal="left" vertical="center"/>
    </xf>
    <xf numFmtId="0" fontId="24" fillId="0" borderId="1" xfId="0" applyFont="1" applyFill="1" applyBorder="1" applyAlignment="1">
      <alignment horizontal="left" vertical="center"/>
    </xf>
    <xf numFmtId="0" fontId="16" fillId="0" borderId="7"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2" xfId="0" applyFont="1" applyFill="1" applyBorder="1" applyAlignment="1">
      <alignment horizontal="right" vertical="center" wrapText="1"/>
    </xf>
    <xf numFmtId="0" fontId="22" fillId="0" borderId="3" xfId="0" applyFont="1" applyFill="1" applyBorder="1" applyAlignment="1">
      <alignment horizontal="right" vertical="center" wrapText="1"/>
    </xf>
    <xf numFmtId="0" fontId="22" fillId="0" borderId="4" xfId="0" applyFont="1" applyFill="1" applyBorder="1" applyAlignment="1">
      <alignment horizontal="right" vertical="center" wrapText="1"/>
    </xf>
    <xf numFmtId="0" fontId="22" fillId="0" borderId="2"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1" fillId="0" borderId="7"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8" fillId="0" borderId="1" xfId="0" applyFont="1" applyBorder="1" applyAlignment="1">
      <alignment horizontal="left" vertical="center" wrapText="1"/>
    </xf>
    <xf numFmtId="0" fontId="22" fillId="0" borderId="2" xfId="0" applyFont="1" applyBorder="1" applyAlignment="1">
      <alignment horizontal="right" vertical="center" wrapText="1"/>
    </xf>
    <xf numFmtId="0" fontId="22" fillId="0" borderId="3" xfId="0" applyFont="1" applyBorder="1" applyAlignment="1">
      <alignment horizontal="right" vertical="center" wrapText="1"/>
    </xf>
    <xf numFmtId="0" fontId="22" fillId="0" borderId="4" xfId="0" applyFont="1" applyBorder="1" applyAlignment="1">
      <alignment horizontal="righ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cellXfs>
  <cellStyles count="2">
    <cellStyle name="常规" xfId="0" builtinId="0"/>
    <cellStyle name="常规 3" xfId="1" xr:uid="{9E1D6824-9CDB-4599-BAFE-0DD9855A9A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5C01-22EE-4F40-958C-761046CFDDB3}">
  <sheetPr>
    <pageSetUpPr fitToPage="1"/>
  </sheetPr>
  <dimension ref="A1:P60"/>
  <sheetViews>
    <sheetView topLeftCell="A10" zoomScale="115" zoomScaleNormal="115" workbookViewId="0">
      <selection activeCell="B17" sqref="B17:E17"/>
    </sheetView>
  </sheetViews>
  <sheetFormatPr defaultRowHeight="14.25" x14ac:dyDescent="0.2"/>
  <cols>
    <col min="1" max="1" width="8.375" style="1" customWidth="1"/>
    <col min="2" max="4" width="13.5" style="1" customWidth="1"/>
    <col min="5" max="5" width="32.875" style="1" customWidth="1"/>
    <col min="6" max="6" width="13.5" style="1" customWidth="1"/>
    <col min="7" max="7" width="14.625" style="1" customWidth="1"/>
    <col min="8" max="8" width="28" customWidth="1"/>
    <col min="9" max="9" width="39.75" customWidth="1"/>
  </cols>
  <sheetData>
    <row r="1" spans="1:16" ht="20.25" x14ac:dyDescent="0.2">
      <c r="A1" s="73" t="s">
        <v>0</v>
      </c>
      <c r="B1" s="73"/>
      <c r="C1" s="73"/>
      <c r="D1" s="73"/>
      <c r="E1" s="73"/>
      <c r="F1" s="73"/>
      <c r="G1" s="73"/>
      <c r="H1" s="20"/>
      <c r="I1" s="20"/>
    </row>
    <row r="2" spans="1:16" ht="15.75" x14ac:dyDescent="0.2">
      <c r="A2" s="72" t="s">
        <v>75</v>
      </c>
      <c r="B2" s="72"/>
      <c r="C2" s="72"/>
      <c r="D2" s="72"/>
      <c r="E2" s="72"/>
      <c r="F2" s="72"/>
      <c r="G2" s="72"/>
      <c r="H2" s="20"/>
      <c r="I2" s="20"/>
    </row>
    <row r="3" spans="1:16" ht="15.75" x14ac:dyDescent="0.2">
      <c r="A3" s="72" t="s">
        <v>76</v>
      </c>
      <c r="B3" s="72"/>
      <c r="C3" s="72"/>
      <c r="D3" s="72"/>
      <c r="E3" s="72"/>
      <c r="F3" s="72"/>
      <c r="G3" s="72"/>
      <c r="H3" s="20"/>
      <c r="I3" s="20"/>
    </row>
    <row r="4" spans="1:16" ht="15.75" x14ac:dyDescent="0.2">
      <c r="A4" s="72" t="s">
        <v>77</v>
      </c>
      <c r="B4" s="72"/>
      <c r="C4" s="72"/>
      <c r="D4" s="72"/>
      <c r="E4" s="72"/>
      <c r="F4" s="72"/>
      <c r="G4" s="72"/>
      <c r="H4" s="20"/>
      <c r="I4" s="20"/>
    </row>
    <row r="5" spans="1:16" ht="15.75" x14ac:dyDescent="0.2">
      <c r="A5" s="72" t="s">
        <v>78</v>
      </c>
      <c r="B5" s="72"/>
      <c r="C5" s="72"/>
      <c r="D5" s="72"/>
      <c r="E5" s="72"/>
      <c r="F5" s="72"/>
      <c r="G5" s="72"/>
      <c r="H5" s="20"/>
      <c r="I5" s="20"/>
    </row>
    <row r="6" spans="1:16" ht="15.75" x14ac:dyDescent="0.2">
      <c r="A6" s="72" t="s">
        <v>2</v>
      </c>
      <c r="B6" s="72"/>
      <c r="C6" s="72"/>
      <c r="D6" s="72"/>
      <c r="E6" s="72"/>
      <c r="F6" s="72"/>
      <c r="G6" s="72"/>
      <c r="H6" s="20"/>
      <c r="I6" s="20"/>
    </row>
    <row r="7" spans="1:16" ht="15.75" x14ac:dyDescent="0.2">
      <c r="A7" s="72" t="s">
        <v>3</v>
      </c>
      <c r="B7" s="72"/>
      <c r="C7" s="72"/>
      <c r="D7" s="72"/>
      <c r="E7" s="72"/>
      <c r="F7" s="72"/>
      <c r="G7" s="72"/>
      <c r="H7" s="20"/>
      <c r="I7" s="20"/>
    </row>
    <row r="8" spans="1:16" ht="15.75" x14ac:dyDescent="0.2">
      <c r="A8" s="72" t="s">
        <v>4</v>
      </c>
      <c r="B8" s="72"/>
      <c r="C8" s="72"/>
      <c r="D8" s="72"/>
      <c r="E8" s="72"/>
      <c r="F8" s="72"/>
      <c r="G8" s="72"/>
      <c r="H8" s="20"/>
      <c r="I8" s="20"/>
    </row>
    <row r="9" spans="1:16" ht="15.75" x14ac:dyDescent="0.2">
      <c r="A9" s="72" t="s">
        <v>5</v>
      </c>
      <c r="B9" s="72"/>
      <c r="C9" s="72"/>
      <c r="D9" s="72"/>
      <c r="E9" s="72"/>
      <c r="F9" s="72"/>
      <c r="G9" s="72"/>
      <c r="H9" s="20"/>
      <c r="I9" s="20"/>
    </row>
    <row r="10" spans="1:16" ht="47.25" x14ac:dyDescent="0.2">
      <c r="A10" s="75" t="s">
        <v>6</v>
      </c>
      <c r="B10" s="76"/>
      <c r="C10" s="76"/>
      <c r="D10" s="76"/>
      <c r="E10" s="77"/>
      <c r="F10" s="21" t="s">
        <v>7</v>
      </c>
      <c r="G10" s="21" t="s">
        <v>8</v>
      </c>
      <c r="H10" s="20"/>
      <c r="I10" s="20"/>
    </row>
    <row r="11" spans="1:16" ht="15.75" x14ac:dyDescent="0.2">
      <c r="A11" s="75" t="s">
        <v>9</v>
      </c>
      <c r="B11" s="76"/>
      <c r="C11" s="76"/>
      <c r="D11" s="76"/>
      <c r="E11" s="76"/>
      <c r="F11" s="76"/>
      <c r="G11" s="77"/>
      <c r="H11" s="20"/>
      <c r="I11" s="20"/>
    </row>
    <row r="12" spans="1:16" s="2" customFormat="1" ht="39.950000000000003" customHeight="1" x14ac:dyDescent="0.2">
      <c r="A12" s="16">
        <v>1.1000000000000001</v>
      </c>
      <c r="B12" s="78" t="s">
        <v>84</v>
      </c>
      <c r="C12" s="79"/>
      <c r="D12" s="79"/>
      <c r="E12" s="79"/>
      <c r="F12" s="79"/>
      <c r="G12" s="80"/>
    </row>
    <row r="13" spans="1:16" s="3" customFormat="1" ht="39.950000000000003" customHeight="1" x14ac:dyDescent="0.2">
      <c r="A13" s="69" t="s">
        <v>167</v>
      </c>
      <c r="B13" s="83"/>
      <c r="C13" s="83"/>
      <c r="D13" s="83"/>
      <c r="E13" s="83"/>
      <c r="F13" s="83"/>
      <c r="G13" s="84"/>
    </row>
    <row r="14" spans="1:16" s="4" customFormat="1" ht="39.950000000000003" customHeight="1" x14ac:dyDescent="0.2">
      <c r="A14" s="58">
        <v>2.1</v>
      </c>
      <c r="B14" s="81" t="s">
        <v>190</v>
      </c>
      <c r="C14" s="82"/>
      <c r="D14" s="82"/>
      <c r="E14" s="85"/>
      <c r="F14" s="17">
        <v>3</v>
      </c>
      <c r="G14" s="18" t="s">
        <v>11</v>
      </c>
      <c r="H14" s="2"/>
      <c r="I14" s="2"/>
      <c r="J14" s="2"/>
      <c r="K14" s="2"/>
      <c r="L14" s="2"/>
      <c r="M14" s="2"/>
    </row>
    <row r="15" spans="1:16" s="5" customFormat="1" ht="39.950000000000003" customHeight="1" x14ac:dyDescent="0.2">
      <c r="A15" s="58">
        <v>2.2000000000000002</v>
      </c>
      <c r="B15" s="81" t="s">
        <v>169</v>
      </c>
      <c r="C15" s="82"/>
      <c r="D15" s="82"/>
      <c r="E15" s="85"/>
      <c r="F15" s="17">
        <v>4</v>
      </c>
      <c r="G15" s="17" t="s">
        <v>11</v>
      </c>
      <c r="J15" s="6"/>
      <c r="K15" s="6"/>
      <c r="L15" s="6"/>
      <c r="M15" s="6"/>
    </row>
    <row r="16" spans="1:16" s="5" customFormat="1" ht="39.950000000000003" customHeight="1" x14ac:dyDescent="0.2">
      <c r="A16" s="58">
        <v>2.2999999999999998</v>
      </c>
      <c r="B16" s="81" t="s">
        <v>200</v>
      </c>
      <c r="C16" s="82"/>
      <c r="D16" s="82"/>
      <c r="E16" s="85"/>
      <c r="F16" s="17">
        <v>4</v>
      </c>
      <c r="G16" s="18" t="s">
        <v>11</v>
      </c>
      <c r="I16" s="8"/>
      <c r="J16" s="7"/>
      <c r="K16" s="7"/>
      <c r="L16" s="7"/>
      <c r="M16" s="8"/>
      <c r="N16" s="8"/>
      <c r="O16" s="2"/>
      <c r="P16" s="2"/>
    </row>
    <row r="17" spans="1:16" s="5" customFormat="1" ht="39.950000000000003" customHeight="1" x14ac:dyDescent="0.2">
      <c r="A17" s="58">
        <v>2.4</v>
      </c>
      <c r="B17" s="81" t="s">
        <v>170</v>
      </c>
      <c r="C17" s="82"/>
      <c r="D17" s="82"/>
      <c r="E17" s="85"/>
      <c r="F17" s="17">
        <v>4</v>
      </c>
      <c r="G17" s="17" t="s">
        <v>11</v>
      </c>
      <c r="I17" s="2"/>
      <c r="J17" s="9"/>
      <c r="K17" s="9"/>
      <c r="L17" s="9"/>
      <c r="M17" s="9"/>
      <c r="N17" s="2"/>
      <c r="O17" s="2"/>
      <c r="P17" s="2"/>
    </row>
    <row r="18" spans="1:16" s="5" customFormat="1" ht="39.950000000000003" customHeight="1" x14ac:dyDescent="0.2">
      <c r="A18" s="58">
        <v>2.5</v>
      </c>
      <c r="B18" s="81" t="s">
        <v>197</v>
      </c>
      <c r="C18" s="82"/>
      <c r="D18" s="82"/>
      <c r="E18" s="85"/>
      <c r="F18" s="17">
        <v>4</v>
      </c>
      <c r="G18" s="18" t="s">
        <v>11</v>
      </c>
      <c r="I18" s="2"/>
      <c r="J18" s="9"/>
      <c r="K18" s="7"/>
      <c r="L18" s="7"/>
      <c r="M18" s="7"/>
      <c r="N18" s="7"/>
      <c r="O18" s="8"/>
      <c r="P18" s="8"/>
    </row>
    <row r="19" spans="1:16" s="4" customFormat="1" ht="48.75" customHeight="1" x14ac:dyDescent="0.2">
      <c r="A19" s="58">
        <v>2.6</v>
      </c>
      <c r="B19" s="74" t="s">
        <v>171</v>
      </c>
      <c r="C19" s="74"/>
      <c r="D19" s="74"/>
      <c r="E19" s="74"/>
      <c r="F19" s="17">
        <v>5</v>
      </c>
      <c r="G19" s="17" t="s">
        <v>11</v>
      </c>
      <c r="H19" s="2"/>
      <c r="I19" s="2"/>
    </row>
    <row r="20" spans="1:16" s="3" customFormat="1" ht="39.950000000000003" customHeight="1" x14ac:dyDescent="0.2">
      <c r="A20" s="19"/>
      <c r="B20" s="86" t="s">
        <v>12</v>
      </c>
      <c r="C20" s="86"/>
      <c r="D20" s="86"/>
      <c r="E20" s="86"/>
      <c r="F20" s="22">
        <f>SUM(F14:F19)</f>
        <v>24</v>
      </c>
      <c r="G20" s="23"/>
    </row>
    <row r="21" spans="1:16" s="3" customFormat="1" ht="39.950000000000003" customHeight="1" x14ac:dyDescent="0.2">
      <c r="A21" s="69" t="s">
        <v>13</v>
      </c>
      <c r="B21" s="83"/>
      <c r="C21" s="83"/>
      <c r="D21" s="83"/>
      <c r="E21" s="83"/>
      <c r="F21" s="83"/>
      <c r="G21" s="84"/>
    </row>
    <row r="22" spans="1:16" s="2" customFormat="1" ht="50.1" customHeight="1" x14ac:dyDescent="0.2">
      <c r="A22" s="59" t="s">
        <v>85</v>
      </c>
      <c r="B22" s="87" t="s">
        <v>14</v>
      </c>
      <c r="C22" s="89" t="s">
        <v>198</v>
      </c>
      <c r="D22" s="89"/>
      <c r="E22" s="89"/>
      <c r="F22" s="17">
        <v>0.5</v>
      </c>
      <c r="G22" s="17" t="s">
        <v>11</v>
      </c>
    </row>
    <row r="23" spans="1:16" s="2" customFormat="1" ht="39.950000000000003" customHeight="1" x14ac:dyDescent="0.2">
      <c r="A23" s="59" t="s">
        <v>86</v>
      </c>
      <c r="B23" s="88"/>
      <c r="C23" s="81" t="s">
        <v>172</v>
      </c>
      <c r="D23" s="82"/>
      <c r="E23" s="85"/>
      <c r="F23" s="17">
        <v>2.5</v>
      </c>
      <c r="G23" s="17" t="s">
        <v>11</v>
      </c>
    </row>
    <row r="24" spans="1:16" s="2" customFormat="1" ht="39.950000000000003" customHeight="1" x14ac:dyDescent="0.2">
      <c r="A24" s="59" t="s">
        <v>16</v>
      </c>
      <c r="B24" s="88"/>
      <c r="C24" s="81" t="s">
        <v>199</v>
      </c>
      <c r="D24" s="82"/>
      <c r="E24" s="82"/>
      <c r="F24" s="17">
        <v>1</v>
      </c>
      <c r="G24" s="17" t="s">
        <v>11</v>
      </c>
    </row>
    <row r="25" spans="1:16" s="2" customFormat="1" ht="39.950000000000003" customHeight="1" x14ac:dyDescent="0.2">
      <c r="A25" s="59" t="s">
        <v>17</v>
      </c>
      <c r="B25" s="88"/>
      <c r="C25" s="81" t="s">
        <v>87</v>
      </c>
      <c r="D25" s="82"/>
      <c r="E25" s="82"/>
      <c r="F25" s="17">
        <v>0.5</v>
      </c>
      <c r="G25" s="17" t="s">
        <v>11</v>
      </c>
    </row>
    <row r="26" spans="1:16" s="2" customFormat="1" ht="39.950000000000003" customHeight="1" x14ac:dyDescent="0.2">
      <c r="A26" s="59" t="s">
        <v>88</v>
      </c>
      <c r="B26" s="96" t="s">
        <v>20</v>
      </c>
      <c r="C26" s="81" t="s">
        <v>89</v>
      </c>
      <c r="D26" s="82"/>
      <c r="E26" s="85"/>
      <c r="F26" s="17">
        <v>0.5</v>
      </c>
      <c r="G26" s="17" t="s">
        <v>11</v>
      </c>
    </row>
    <row r="27" spans="1:16" s="2" customFormat="1" ht="39.950000000000003" customHeight="1" x14ac:dyDescent="0.2">
      <c r="A27" s="59" t="s">
        <v>90</v>
      </c>
      <c r="B27" s="97"/>
      <c r="C27" s="81" t="s">
        <v>173</v>
      </c>
      <c r="D27" s="82"/>
      <c r="E27" s="85"/>
      <c r="F27" s="17">
        <v>0.5</v>
      </c>
      <c r="G27" s="17" t="s">
        <v>11</v>
      </c>
    </row>
    <row r="28" spans="1:16" s="2" customFormat="1" ht="39.950000000000003" customHeight="1" x14ac:dyDescent="0.2">
      <c r="A28" s="59" t="s">
        <v>22</v>
      </c>
      <c r="B28" s="97"/>
      <c r="C28" s="81" t="s">
        <v>91</v>
      </c>
      <c r="D28" s="82"/>
      <c r="E28" s="82"/>
      <c r="F28" s="17">
        <v>0.5</v>
      </c>
      <c r="G28" s="17" t="s">
        <v>11</v>
      </c>
    </row>
    <row r="29" spans="1:16" s="2" customFormat="1" ht="39.950000000000003" customHeight="1" x14ac:dyDescent="0.2">
      <c r="A29" s="59" t="s">
        <v>23</v>
      </c>
      <c r="B29" s="97"/>
      <c r="C29" s="85" t="s">
        <v>174</v>
      </c>
      <c r="D29" s="89"/>
      <c r="E29" s="89"/>
      <c r="F29" s="17">
        <v>0.5</v>
      </c>
      <c r="G29" s="17" t="s">
        <v>11</v>
      </c>
    </row>
    <row r="30" spans="1:16" s="2" customFormat="1" ht="48" customHeight="1" x14ac:dyDescent="0.2">
      <c r="A30" s="24" t="s">
        <v>92</v>
      </c>
      <c r="B30" s="96" t="s">
        <v>24</v>
      </c>
      <c r="C30" s="81" t="s">
        <v>93</v>
      </c>
      <c r="D30" s="82"/>
      <c r="E30" s="82"/>
      <c r="F30" s="17">
        <v>0.5</v>
      </c>
      <c r="G30" s="17" t="s">
        <v>11</v>
      </c>
    </row>
    <row r="31" spans="1:16" s="2" customFormat="1" ht="39.950000000000003" customHeight="1" x14ac:dyDescent="0.2">
      <c r="A31" s="24" t="s">
        <v>79</v>
      </c>
      <c r="B31" s="97"/>
      <c r="C31" s="81" t="s">
        <v>94</v>
      </c>
      <c r="D31" s="82"/>
      <c r="E31" s="82"/>
      <c r="F31" s="17">
        <v>0.5</v>
      </c>
      <c r="G31" s="17" t="s">
        <v>11</v>
      </c>
    </row>
    <row r="32" spans="1:16" s="2" customFormat="1" ht="39.950000000000003" customHeight="1" x14ac:dyDescent="0.2">
      <c r="A32" s="24" t="s">
        <v>80</v>
      </c>
      <c r="B32" s="97"/>
      <c r="C32" s="85" t="s">
        <v>175</v>
      </c>
      <c r="D32" s="89"/>
      <c r="E32" s="89"/>
      <c r="F32" s="17">
        <v>0.5</v>
      </c>
      <c r="G32" s="17" t="s">
        <v>11</v>
      </c>
    </row>
    <row r="33" spans="1:15" s="2" customFormat="1" ht="39.950000000000003" customHeight="1" x14ac:dyDescent="0.2">
      <c r="A33" s="24" t="s">
        <v>81</v>
      </c>
      <c r="B33" s="97"/>
      <c r="C33" s="81" t="s">
        <v>95</v>
      </c>
      <c r="D33" s="82"/>
      <c r="E33" s="82"/>
      <c r="F33" s="17">
        <v>0.5</v>
      </c>
      <c r="G33" s="17" t="s">
        <v>11</v>
      </c>
    </row>
    <row r="34" spans="1:15" s="2" customFormat="1" ht="39.950000000000003" customHeight="1" x14ac:dyDescent="0.2">
      <c r="A34" s="24" t="s">
        <v>96</v>
      </c>
      <c r="B34" s="96" t="s">
        <v>28</v>
      </c>
      <c r="C34" s="89" t="s">
        <v>176</v>
      </c>
      <c r="D34" s="89"/>
      <c r="E34" s="89"/>
      <c r="F34" s="17">
        <v>2.5</v>
      </c>
      <c r="G34" s="17" t="s">
        <v>11</v>
      </c>
    </row>
    <row r="35" spans="1:15" s="2" customFormat="1" ht="39.950000000000003" customHeight="1" x14ac:dyDescent="0.2">
      <c r="A35" s="24" t="s">
        <v>82</v>
      </c>
      <c r="B35" s="97"/>
      <c r="C35" s="85" t="s">
        <v>105</v>
      </c>
      <c r="D35" s="89"/>
      <c r="E35" s="89"/>
      <c r="F35" s="17">
        <v>0.5</v>
      </c>
      <c r="G35" s="17" t="s">
        <v>11</v>
      </c>
    </row>
    <row r="36" spans="1:15" s="2" customFormat="1" ht="39.950000000000003" customHeight="1" x14ac:dyDescent="0.2">
      <c r="A36" s="24" t="s">
        <v>29</v>
      </c>
      <c r="B36" s="97"/>
      <c r="C36" s="81" t="s">
        <v>109</v>
      </c>
      <c r="D36" s="82"/>
      <c r="E36" s="85"/>
      <c r="F36" s="17">
        <v>0.5</v>
      </c>
      <c r="G36" s="17" t="s">
        <v>11</v>
      </c>
      <c r="K36" s="10"/>
      <c r="L36" s="10"/>
      <c r="M36" s="10"/>
      <c r="N36" s="7"/>
      <c r="O36" s="11"/>
    </row>
    <row r="37" spans="1:15" s="2" customFormat="1" ht="39.950000000000003" customHeight="1" x14ac:dyDescent="0.2">
      <c r="A37" s="24" t="s">
        <v>58</v>
      </c>
      <c r="B37" s="97"/>
      <c r="C37" s="89" t="s">
        <v>177</v>
      </c>
      <c r="D37" s="89"/>
      <c r="E37" s="89"/>
      <c r="F37" s="17">
        <v>0.5</v>
      </c>
      <c r="G37" s="17" t="s">
        <v>11</v>
      </c>
    </row>
    <row r="38" spans="1:15" s="2" customFormat="1" ht="74.25" customHeight="1" x14ac:dyDescent="0.2">
      <c r="A38" s="25" t="s">
        <v>97</v>
      </c>
      <c r="B38" s="98" t="s">
        <v>59</v>
      </c>
      <c r="C38" s="85" t="s">
        <v>164</v>
      </c>
      <c r="D38" s="89"/>
      <c r="E38" s="89"/>
      <c r="F38" s="17">
        <v>0.5</v>
      </c>
      <c r="G38" s="17" t="s">
        <v>11</v>
      </c>
      <c r="H38" s="5"/>
      <c r="I38" s="5"/>
    </row>
    <row r="39" spans="1:15" s="2" customFormat="1" ht="39.950000000000003" customHeight="1" x14ac:dyDescent="0.2">
      <c r="A39" s="59" t="s">
        <v>108</v>
      </c>
      <c r="B39" s="98"/>
      <c r="C39" s="82" t="s">
        <v>178</v>
      </c>
      <c r="D39" s="82"/>
      <c r="E39" s="85"/>
      <c r="F39" s="17">
        <v>0.5</v>
      </c>
      <c r="G39" s="17" t="s">
        <v>11</v>
      </c>
    </row>
    <row r="40" spans="1:15" s="2" customFormat="1" ht="39.950000000000003" customHeight="1" x14ac:dyDescent="0.2">
      <c r="A40" s="25" t="s">
        <v>60</v>
      </c>
      <c r="B40" s="98"/>
      <c r="C40" s="82" t="s">
        <v>98</v>
      </c>
      <c r="D40" s="82"/>
      <c r="E40" s="85"/>
      <c r="F40" s="17">
        <v>0.5</v>
      </c>
      <c r="G40" s="17" t="s">
        <v>11</v>
      </c>
    </row>
    <row r="41" spans="1:15" s="2" customFormat="1" ht="39.950000000000003" customHeight="1" x14ac:dyDescent="0.2">
      <c r="A41" s="59" t="s">
        <v>83</v>
      </c>
      <c r="B41" s="98"/>
      <c r="C41" s="82" t="s">
        <v>100</v>
      </c>
      <c r="D41" s="82"/>
      <c r="E41" s="85"/>
      <c r="F41" s="17">
        <v>0.5</v>
      </c>
      <c r="G41" s="17" t="s">
        <v>11</v>
      </c>
    </row>
    <row r="42" spans="1:15" s="2" customFormat="1" ht="39.950000000000003" customHeight="1" x14ac:dyDescent="0.2">
      <c r="A42" s="25" t="s">
        <v>99</v>
      </c>
      <c r="B42" s="98"/>
      <c r="C42" s="82" t="s">
        <v>155</v>
      </c>
      <c r="D42" s="82"/>
      <c r="E42" s="85"/>
      <c r="F42" s="17">
        <v>0.5</v>
      </c>
      <c r="G42" s="17" t="s">
        <v>11</v>
      </c>
    </row>
    <row r="43" spans="1:15" s="2" customFormat="1" ht="39.950000000000003" customHeight="1" x14ac:dyDescent="0.2">
      <c r="A43" s="59" t="s">
        <v>101</v>
      </c>
      <c r="B43" s="98"/>
      <c r="C43" s="82" t="s">
        <v>103</v>
      </c>
      <c r="D43" s="82"/>
      <c r="E43" s="85"/>
      <c r="F43" s="17">
        <v>0.5</v>
      </c>
      <c r="G43" s="17" t="s">
        <v>11</v>
      </c>
    </row>
    <row r="44" spans="1:15" s="2" customFormat="1" ht="39.950000000000003" customHeight="1" x14ac:dyDescent="0.2">
      <c r="A44" s="25" t="s">
        <v>102</v>
      </c>
      <c r="B44" s="98"/>
      <c r="C44" s="82" t="s">
        <v>104</v>
      </c>
      <c r="D44" s="82"/>
      <c r="E44" s="85"/>
      <c r="F44" s="17">
        <v>0.5</v>
      </c>
      <c r="G44" s="17" t="s">
        <v>11</v>
      </c>
    </row>
    <row r="45" spans="1:15" s="3" customFormat="1" ht="39.950000000000003" customHeight="1" x14ac:dyDescent="0.2">
      <c r="A45" s="26"/>
      <c r="B45" s="66" t="s">
        <v>106</v>
      </c>
      <c r="C45" s="67"/>
      <c r="D45" s="67"/>
      <c r="E45" s="68"/>
      <c r="F45" s="22">
        <f>SUM(F22:F44)</f>
        <v>16</v>
      </c>
      <c r="G45" s="27"/>
    </row>
    <row r="46" spans="1:15" s="3" customFormat="1" ht="39.950000000000003" customHeight="1" x14ac:dyDescent="0.2">
      <c r="A46" s="66" t="s">
        <v>107</v>
      </c>
      <c r="B46" s="67"/>
      <c r="C46" s="67"/>
      <c r="D46" s="67"/>
      <c r="E46" s="68"/>
      <c r="F46" s="22">
        <f>F20+F45</f>
        <v>40</v>
      </c>
      <c r="G46" s="27"/>
    </row>
    <row r="47" spans="1:15" s="3" customFormat="1" ht="15.75" x14ac:dyDescent="0.2">
      <c r="A47" s="69" t="s">
        <v>34</v>
      </c>
      <c r="B47" s="70"/>
      <c r="C47" s="70"/>
      <c r="D47" s="70"/>
      <c r="E47" s="70"/>
      <c r="F47" s="70"/>
      <c r="G47" s="71"/>
    </row>
    <row r="48" spans="1:15" ht="321" customHeight="1" x14ac:dyDescent="0.2">
      <c r="A48" s="31">
        <v>4.0999999999999996</v>
      </c>
      <c r="B48" s="29" t="s">
        <v>35</v>
      </c>
      <c r="C48" s="103" t="s">
        <v>157</v>
      </c>
      <c r="D48" s="91"/>
      <c r="E48" s="91"/>
      <c r="F48" s="91"/>
      <c r="G48" s="91"/>
      <c r="H48" s="28"/>
      <c r="I48" s="20"/>
    </row>
    <row r="49" spans="1:9" ht="73.5" customHeight="1" x14ac:dyDescent="0.2">
      <c r="A49" s="30">
        <v>4.2</v>
      </c>
      <c r="B49" s="29" t="s">
        <v>36</v>
      </c>
      <c r="C49" s="91" t="s">
        <v>37</v>
      </c>
      <c r="D49" s="91"/>
      <c r="E49" s="91"/>
      <c r="F49" s="91"/>
      <c r="G49" s="91"/>
      <c r="H49" s="20"/>
      <c r="I49" s="20"/>
    </row>
    <row r="50" spans="1:9" x14ac:dyDescent="0.2">
      <c r="A50" s="99">
        <v>4.3</v>
      </c>
      <c r="B50" s="101" t="s">
        <v>38</v>
      </c>
      <c r="C50" s="91" t="s">
        <v>39</v>
      </c>
      <c r="D50" s="91"/>
      <c r="E50" s="91"/>
      <c r="F50" s="91"/>
      <c r="G50" s="91"/>
      <c r="H50" s="20"/>
      <c r="I50" s="20"/>
    </row>
    <row r="51" spans="1:9" x14ac:dyDescent="0.2">
      <c r="A51" s="100"/>
      <c r="B51" s="102"/>
      <c r="C51" s="91" t="s">
        <v>40</v>
      </c>
      <c r="D51" s="91"/>
      <c r="E51" s="91"/>
      <c r="F51" s="91"/>
      <c r="G51" s="91"/>
      <c r="H51" s="20"/>
      <c r="I51" s="20"/>
    </row>
    <row r="52" spans="1:9" ht="123.75" customHeight="1" x14ac:dyDescent="0.2">
      <c r="A52" s="30">
        <v>4.4000000000000004</v>
      </c>
      <c r="B52" s="29" t="s">
        <v>41</v>
      </c>
      <c r="C52" s="91" t="s">
        <v>42</v>
      </c>
      <c r="D52" s="91"/>
      <c r="E52" s="91"/>
      <c r="F52" s="91"/>
      <c r="G52" s="91"/>
      <c r="H52" s="20"/>
      <c r="I52" s="20"/>
    </row>
    <row r="53" spans="1:9" ht="63.75" customHeight="1" x14ac:dyDescent="0.2">
      <c r="A53" s="30">
        <v>4.5</v>
      </c>
      <c r="B53" s="29" t="s">
        <v>43</v>
      </c>
      <c r="C53" s="91" t="s">
        <v>44</v>
      </c>
      <c r="D53" s="91"/>
      <c r="E53" s="91"/>
      <c r="F53" s="91"/>
      <c r="G53" s="91"/>
      <c r="H53" s="20"/>
      <c r="I53" s="20"/>
    </row>
    <row r="54" spans="1:9" ht="42.75" customHeight="1" x14ac:dyDescent="0.2">
      <c r="A54" s="30">
        <v>4.5999999999999996</v>
      </c>
      <c r="B54" s="29" t="s">
        <v>45</v>
      </c>
      <c r="C54" s="91" t="s">
        <v>46</v>
      </c>
      <c r="D54" s="91"/>
      <c r="E54" s="91"/>
      <c r="F54" s="91"/>
      <c r="G54" s="91"/>
      <c r="H54" s="20"/>
      <c r="I54" s="20"/>
    </row>
    <row r="55" spans="1:9" ht="119.25" customHeight="1" x14ac:dyDescent="0.2">
      <c r="A55" s="30">
        <v>4.7</v>
      </c>
      <c r="B55" s="29" t="s">
        <v>47</v>
      </c>
      <c r="C55" s="91" t="s">
        <v>48</v>
      </c>
      <c r="D55" s="91"/>
      <c r="E55" s="91"/>
      <c r="F55" s="91"/>
      <c r="G55" s="91"/>
      <c r="H55" s="20"/>
      <c r="I55" s="20"/>
    </row>
    <row r="56" spans="1:9" ht="15.75" x14ac:dyDescent="0.2">
      <c r="A56" s="92" t="s">
        <v>49</v>
      </c>
      <c r="B56" s="93"/>
      <c r="C56" s="93"/>
      <c r="D56" s="93"/>
      <c r="E56" s="93"/>
      <c r="F56" s="93"/>
      <c r="G56" s="94"/>
      <c r="H56" s="20"/>
      <c r="I56" s="20"/>
    </row>
    <row r="57" spans="1:9" ht="31.5" x14ac:dyDescent="0.2">
      <c r="A57" s="31">
        <v>5.0999999999999996</v>
      </c>
      <c r="B57" s="29" t="s">
        <v>50</v>
      </c>
      <c r="C57" s="95" t="s">
        <v>156</v>
      </c>
      <c r="D57" s="95"/>
      <c r="E57" s="95"/>
      <c r="F57" s="95"/>
      <c r="G57" s="95"/>
      <c r="H57" s="20"/>
      <c r="I57" s="20"/>
    </row>
    <row r="58" spans="1:9" ht="31.5" x14ac:dyDescent="0.2">
      <c r="A58" s="30">
        <v>5.2</v>
      </c>
      <c r="B58" s="29" t="s">
        <v>51</v>
      </c>
      <c r="C58" s="90" t="s">
        <v>52</v>
      </c>
      <c r="D58" s="90"/>
      <c r="E58" s="90"/>
      <c r="F58" s="90"/>
      <c r="G58" s="90"/>
      <c r="H58" s="20"/>
      <c r="I58" s="20"/>
    </row>
    <row r="59" spans="1:9" ht="31.5" x14ac:dyDescent="0.2">
      <c r="A59" s="30">
        <v>5.3</v>
      </c>
      <c r="B59" s="29" t="s">
        <v>53</v>
      </c>
      <c r="C59" s="91" t="s">
        <v>54</v>
      </c>
      <c r="D59" s="91"/>
      <c r="E59" s="91"/>
      <c r="F59" s="91"/>
      <c r="G59" s="91"/>
      <c r="H59" s="20"/>
      <c r="I59" s="20"/>
    </row>
    <row r="60" spans="1:9" ht="66" customHeight="1" x14ac:dyDescent="0.2">
      <c r="A60" s="30">
        <v>5.4</v>
      </c>
      <c r="B60" s="29" t="s">
        <v>55</v>
      </c>
      <c r="C60" s="91" t="s">
        <v>56</v>
      </c>
      <c r="D60" s="91"/>
      <c r="E60" s="91"/>
      <c r="F60" s="91"/>
      <c r="G60" s="91"/>
      <c r="H60" s="20"/>
      <c r="I60" s="20"/>
    </row>
  </sheetData>
  <mergeCells count="67">
    <mergeCell ref="A50:A51"/>
    <mergeCell ref="B50:B51"/>
    <mergeCell ref="C50:G50"/>
    <mergeCell ref="C51:G51"/>
    <mergeCell ref="C48:G48"/>
    <mergeCell ref="C49:G49"/>
    <mergeCell ref="C41:E41"/>
    <mergeCell ref="B34:B37"/>
    <mergeCell ref="C34:E34"/>
    <mergeCell ref="C35:E35"/>
    <mergeCell ref="C36:E36"/>
    <mergeCell ref="B38:B44"/>
    <mergeCell ref="C42:E42"/>
    <mergeCell ref="C43:E43"/>
    <mergeCell ref="C44:E44"/>
    <mergeCell ref="C37:E37"/>
    <mergeCell ref="C38:E38"/>
    <mergeCell ref="C39:E39"/>
    <mergeCell ref="C40:E40"/>
    <mergeCell ref="B26:B29"/>
    <mergeCell ref="C26:E26"/>
    <mergeCell ref="C27:E27"/>
    <mergeCell ref="C28:E28"/>
    <mergeCell ref="C29:E29"/>
    <mergeCell ref="B30:B33"/>
    <mergeCell ref="C30:E30"/>
    <mergeCell ref="C31:E31"/>
    <mergeCell ref="C32:E32"/>
    <mergeCell ref="C33:E33"/>
    <mergeCell ref="C58:G58"/>
    <mergeCell ref="C59:G59"/>
    <mergeCell ref="C60:G60"/>
    <mergeCell ref="C52:G52"/>
    <mergeCell ref="C53:G53"/>
    <mergeCell ref="C54:G54"/>
    <mergeCell ref="C55:G55"/>
    <mergeCell ref="A56:G56"/>
    <mergeCell ref="C57:G57"/>
    <mergeCell ref="C24:E24"/>
    <mergeCell ref="C25:E25"/>
    <mergeCell ref="A13:G13"/>
    <mergeCell ref="B14:E14"/>
    <mergeCell ref="B15:E15"/>
    <mergeCell ref="B16:E16"/>
    <mergeCell ref="B17:E17"/>
    <mergeCell ref="B18:E18"/>
    <mergeCell ref="B20:E20"/>
    <mergeCell ref="A21:G21"/>
    <mergeCell ref="B22:B25"/>
    <mergeCell ref="C22:E22"/>
    <mergeCell ref="C23:E23"/>
    <mergeCell ref="B45:E45"/>
    <mergeCell ref="A46:E46"/>
    <mergeCell ref="A47:G47"/>
    <mergeCell ref="A6:G6"/>
    <mergeCell ref="A1:G1"/>
    <mergeCell ref="A2:G2"/>
    <mergeCell ref="A3:G3"/>
    <mergeCell ref="A4:G4"/>
    <mergeCell ref="A5:G5"/>
    <mergeCell ref="B19:E19"/>
    <mergeCell ref="A7:G7"/>
    <mergeCell ref="A8:G8"/>
    <mergeCell ref="A9:G9"/>
    <mergeCell ref="A10:E10"/>
    <mergeCell ref="A11:G11"/>
    <mergeCell ref="B12:G12"/>
  </mergeCells>
  <phoneticPr fontId="1" type="noConversion"/>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5B82-C5E6-4B05-8838-2D9DA2C36557}">
  <sheetPr>
    <pageSetUpPr fitToPage="1"/>
  </sheetPr>
  <dimension ref="A1:J66"/>
  <sheetViews>
    <sheetView tabSelected="1" topLeftCell="A49" workbookViewId="0">
      <selection activeCell="C46" sqref="C46:E46"/>
    </sheetView>
  </sheetViews>
  <sheetFormatPr defaultRowHeight="14.25" x14ac:dyDescent="0.2"/>
  <cols>
    <col min="5" max="5" width="57.875" customWidth="1"/>
    <col min="6" max="6" width="15.625" customWidth="1"/>
    <col min="7" max="7" width="15" customWidth="1"/>
    <col min="8" max="8" width="24.75" customWidth="1"/>
    <col min="9" max="9" width="33.375" customWidth="1"/>
    <col min="10" max="10" width="28.25" customWidth="1"/>
  </cols>
  <sheetData>
    <row r="1" spans="1:10" ht="20.25" x14ac:dyDescent="0.2">
      <c r="A1" s="139" t="s">
        <v>74</v>
      </c>
      <c r="B1" s="139"/>
      <c r="C1" s="139"/>
      <c r="D1" s="139"/>
      <c r="E1" s="139"/>
      <c r="F1" s="139"/>
      <c r="G1" s="139"/>
      <c r="H1" s="34"/>
      <c r="I1" s="34"/>
      <c r="J1" s="34"/>
    </row>
    <row r="2" spans="1:10" ht="15.75" x14ac:dyDescent="0.2">
      <c r="A2" s="109" t="s">
        <v>112</v>
      </c>
      <c r="B2" s="109"/>
      <c r="C2" s="109"/>
      <c r="D2" s="109"/>
      <c r="E2" s="109"/>
      <c r="F2" s="109"/>
      <c r="G2" s="109"/>
      <c r="H2" s="34"/>
      <c r="I2" s="34"/>
      <c r="J2" s="34"/>
    </row>
    <row r="3" spans="1:10" ht="15.75" x14ac:dyDescent="0.2">
      <c r="A3" s="109" t="s">
        <v>114</v>
      </c>
      <c r="B3" s="109"/>
      <c r="C3" s="109"/>
      <c r="D3" s="109"/>
      <c r="E3" s="109"/>
      <c r="F3" s="109"/>
      <c r="G3" s="109"/>
      <c r="H3" s="34"/>
      <c r="I3" s="34"/>
      <c r="J3" s="34"/>
    </row>
    <row r="4" spans="1:10" ht="15.75" x14ac:dyDescent="0.2">
      <c r="A4" s="109" t="s">
        <v>113</v>
      </c>
      <c r="B4" s="109"/>
      <c r="C4" s="109"/>
      <c r="D4" s="109"/>
      <c r="E4" s="109"/>
      <c r="F4" s="109"/>
      <c r="G4" s="109"/>
      <c r="H4" s="34"/>
      <c r="I4" s="34"/>
      <c r="J4" s="34"/>
    </row>
    <row r="5" spans="1:10" ht="15.75" x14ac:dyDescent="0.2">
      <c r="A5" s="109" t="s">
        <v>115</v>
      </c>
      <c r="B5" s="109"/>
      <c r="C5" s="109"/>
      <c r="D5" s="109"/>
      <c r="E5" s="109"/>
      <c r="F5" s="109"/>
      <c r="G5" s="109"/>
      <c r="H5" s="34"/>
      <c r="I5" s="34"/>
      <c r="J5" s="34"/>
    </row>
    <row r="6" spans="1:10" ht="15.75" x14ac:dyDescent="0.2">
      <c r="A6" s="109" t="s">
        <v>2</v>
      </c>
      <c r="B6" s="109"/>
      <c r="C6" s="109"/>
      <c r="D6" s="109"/>
      <c r="E6" s="109"/>
      <c r="F6" s="109"/>
      <c r="G6" s="109"/>
      <c r="H6" s="34"/>
      <c r="I6" s="34"/>
      <c r="J6" s="34"/>
    </row>
    <row r="7" spans="1:10" ht="15.75" x14ac:dyDescent="0.2">
      <c r="A7" s="109" t="s">
        <v>3</v>
      </c>
      <c r="B7" s="109"/>
      <c r="C7" s="109"/>
      <c r="D7" s="109"/>
      <c r="E7" s="109"/>
      <c r="F7" s="109"/>
      <c r="G7" s="109"/>
      <c r="H7" s="34"/>
      <c r="I7" s="34"/>
      <c r="J7" s="34"/>
    </row>
    <row r="8" spans="1:10" ht="15.75" x14ac:dyDescent="0.2">
      <c r="A8" s="109" t="s">
        <v>4</v>
      </c>
      <c r="B8" s="109"/>
      <c r="C8" s="109"/>
      <c r="D8" s="109"/>
      <c r="E8" s="109"/>
      <c r="F8" s="109"/>
      <c r="G8" s="109"/>
      <c r="H8" s="34"/>
      <c r="I8" s="34"/>
      <c r="J8" s="34"/>
    </row>
    <row r="9" spans="1:10" ht="15.75" x14ac:dyDescent="0.2">
      <c r="A9" s="109" t="s">
        <v>5</v>
      </c>
      <c r="B9" s="109"/>
      <c r="C9" s="109"/>
      <c r="D9" s="109"/>
      <c r="E9" s="109"/>
      <c r="F9" s="109"/>
      <c r="G9" s="109"/>
      <c r="H9" s="34"/>
      <c r="I9" s="34"/>
      <c r="J9" s="34"/>
    </row>
    <row r="10" spans="1:10" ht="47.25" x14ac:dyDescent="0.2">
      <c r="A10" s="122" t="s">
        <v>6</v>
      </c>
      <c r="B10" s="130"/>
      <c r="C10" s="130"/>
      <c r="D10" s="130"/>
      <c r="E10" s="131"/>
      <c r="F10" s="35" t="s">
        <v>7</v>
      </c>
      <c r="G10" s="35" t="s">
        <v>8</v>
      </c>
      <c r="H10" s="34"/>
      <c r="I10" s="34"/>
      <c r="J10" s="34"/>
    </row>
    <row r="11" spans="1:10" s="12" customFormat="1" ht="19.899999999999999" customHeight="1" x14ac:dyDescent="0.2">
      <c r="A11" s="122" t="s">
        <v>9</v>
      </c>
      <c r="B11" s="130"/>
      <c r="C11" s="130"/>
      <c r="D11" s="130"/>
      <c r="E11" s="130"/>
      <c r="F11" s="130"/>
      <c r="G11" s="131"/>
      <c r="H11" s="36"/>
      <c r="I11" s="36"/>
      <c r="J11" s="36"/>
    </row>
    <row r="12" spans="1:10" s="12" customFormat="1" ht="39.6" customHeight="1" x14ac:dyDescent="0.2">
      <c r="A12" s="37">
        <v>1.1000000000000001</v>
      </c>
      <c r="B12" s="105" t="s">
        <v>116</v>
      </c>
      <c r="C12" s="137"/>
      <c r="D12" s="137"/>
      <c r="E12" s="137"/>
      <c r="F12" s="137"/>
      <c r="G12" s="138"/>
      <c r="H12" s="36"/>
      <c r="I12" s="36"/>
      <c r="J12" s="36"/>
    </row>
    <row r="13" spans="1:10" s="12" customFormat="1" ht="19.899999999999999" customHeight="1" x14ac:dyDescent="0.2">
      <c r="A13" s="122" t="s">
        <v>10</v>
      </c>
      <c r="B13" s="130"/>
      <c r="C13" s="130"/>
      <c r="D13" s="130"/>
      <c r="E13" s="130"/>
      <c r="F13" s="130"/>
      <c r="G13" s="131"/>
      <c r="H13" s="33"/>
      <c r="I13" s="36"/>
      <c r="J13" s="36"/>
    </row>
    <row r="14" spans="1:10" s="12" customFormat="1" ht="48" customHeight="1" x14ac:dyDescent="0.2">
      <c r="A14" s="61">
        <v>2.1</v>
      </c>
      <c r="B14" s="105" t="s">
        <v>117</v>
      </c>
      <c r="C14" s="106"/>
      <c r="D14" s="106"/>
      <c r="E14" s="129"/>
      <c r="F14" s="38">
        <v>2</v>
      </c>
      <c r="G14" s="38" t="s">
        <v>11</v>
      </c>
      <c r="H14" s="33"/>
      <c r="I14" s="36"/>
      <c r="J14" s="36"/>
    </row>
    <row r="15" spans="1:10" s="12" customFormat="1" ht="56.1" customHeight="1" x14ac:dyDescent="0.2">
      <c r="A15" s="61">
        <v>2.2000000000000002</v>
      </c>
      <c r="B15" s="105" t="s">
        <v>161</v>
      </c>
      <c r="C15" s="106"/>
      <c r="D15" s="106"/>
      <c r="E15" s="129"/>
      <c r="F15" s="38">
        <v>2</v>
      </c>
      <c r="G15" s="38" t="s">
        <v>11</v>
      </c>
      <c r="H15" s="36"/>
      <c r="I15" s="36"/>
      <c r="J15" s="36"/>
    </row>
    <row r="16" spans="1:10" s="12" customFormat="1" ht="35.1" customHeight="1" x14ac:dyDescent="0.2">
      <c r="A16" s="61">
        <v>2.2999999999999998</v>
      </c>
      <c r="B16" s="105" t="s">
        <v>187</v>
      </c>
      <c r="C16" s="106"/>
      <c r="D16" s="106"/>
      <c r="E16" s="129"/>
      <c r="F16" s="38">
        <v>4</v>
      </c>
      <c r="G16" s="38" t="s">
        <v>11</v>
      </c>
      <c r="H16" s="36"/>
      <c r="I16" s="33"/>
      <c r="J16" s="36"/>
    </row>
    <row r="17" spans="1:10" s="12" customFormat="1" ht="54" customHeight="1" x14ac:dyDescent="0.2">
      <c r="A17" s="61">
        <v>2.4</v>
      </c>
      <c r="B17" s="105" t="s">
        <v>188</v>
      </c>
      <c r="C17" s="106"/>
      <c r="D17" s="106"/>
      <c r="E17" s="129"/>
      <c r="F17" s="38">
        <v>4</v>
      </c>
      <c r="G17" s="38" t="s">
        <v>11</v>
      </c>
      <c r="H17" s="36"/>
      <c r="I17" s="36"/>
      <c r="J17" s="36"/>
    </row>
    <row r="18" spans="1:10" s="12" customFormat="1" ht="16.149999999999999" customHeight="1" x14ac:dyDescent="0.2">
      <c r="A18" s="39"/>
      <c r="B18" s="119" t="s">
        <v>12</v>
      </c>
      <c r="C18" s="120"/>
      <c r="D18" s="120"/>
      <c r="E18" s="121"/>
      <c r="F18" s="35">
        <f>SUM(F14:F17)</f>
        <v>12</v>
      </c>
      <c r="G18" s="40"/>
      <c r="H18" s="36"/>
      <c r="I18" s="36"/>
      <c r="J18" s="36"/>
    </row>
    <row r="19" spans="1:10" s="12" customFormat="1" ht="19.899999999999999" customHeight="1" x14ac:dyDescent="0.2">
      <c r="A19" s="122" t="s">
        <v>13</v>
      </c>
      <c r="B19" s="130"/>
      <c r="C19" s="130"/>
      <c r="D19" s="130"/>
      <c r="E19" s="130"/>
      <c r="F19" s="130"/>
      <c r="G19" s="131"/>
      <c r="H19" s="33"/>
      <c r="I19" s="36"/>
      <c r="J19" s="36"/>
    </row>
    <row r="20" spans="1:10" s="12" customFormat="1" ht="63.95" customHeight="1" x14ac:dyDescent="0.2">
      <c r="A20" s="61" t="s">
        <v>85</v>
      </c>
      <c r="B20" s="132" t="s">
        <v>14</v>
      </c>
      <c r="C20" s="105" t="s">
        <v>121</v>
      </c>
      <c r="D20" s="106"/>
      <c r="E20" s="106"/>
      <c r="F20" s="38">
        <v>0.5</v>
      </c>
      <c r="G20" s="38" t="s">
        <v>11</v>
      </c>
      <c r="H20" s="36"/>
      <c r="I20" s="36"/>
      <c r="J20" s="36"/>
    </row>
    <row r="21" spans="1:10" s="12" customFormat="1" ht="48.75" customHeight="1" x14ac:dyDescent="0.2">
      <c r="A21" s="61" t="s">
        <v>86</v>
      </c>
      <c r="B21" s="133"/>
      <c r="C21" s="105" t="s">
        <v>186</v>
      </c>
      <c r="D21" s="106"/>
      <c r="E21" s="106"/>
      <c r="F21" s="38">
        <v>2</v>
      </c>
      <c r="G21" s="38" t="s">
        <v>11</v>
      </c>
      <c r="H21" s="36"/>
      <c r="I21" s="36"/>
      <c r="J21" s="36"/>
    </row>
    <row r="22" spans="1:10" s="12" customFormat="1" ht="33" customHeight="1" x14ac:dyDescent="0.2">
      <c r="A22" s="61" t="s">
        <v>16</v>
      </c>
      <c r="B22" s="133"/>
      <c r="C22" s="109" t="s">
        <v>125</v>
      </c>
      <c r="D22" s="109"/>
      <c r="E22" s="109"/>
      <c r="F22" s="38">
        <v>0.5</v>
      </c>
      <c r="G22" s="38" t="s">
        <v>11</v>
      </c>
      <c r="H22" s="33"/>
      <c r="I22" s="36"/>
      <c r="J22" s="36"/>
    </row>
    <row r="23" spans="1:10" s="12" customFormat="1" ht="46.5" customHeight="1" x14ac:dyDescent="0.2">
      <c r="A23" s="61" t="s">
        <v>17</v>
      </c>
      <c r="B23" s="133"/>
      <c r="C23" s="105" t="s">
        <v>118</v>
      </c>
      <c r="D23" s="134"/>
      <c r="E23" s="135"/>
      <c r="F23" s="38">
        <v>0.5</v>
      </c>
      <c r="G23" s="38" t="s">
        <v>11</v>
      </c>
      <c r="H23" s="41"/>
      <c r="I23" s="41"/>
      <c r="J23" s="41"/>
    </row>
    <row r="24" spans="1:10" s="12" customFormat="1" ht="39" customHeight="1" x14ac:dyDescent="0.2">
      <c r="A24" s="61" t="s">
        <v>88</v>
      </c>
      <c r="B24" s="136" t="s">
        <v>20</v>
      </c>
      <c r="C24" s="109" t="s">
        <v>181</v>
      </c>
      <c r="D24" s="109"/>
      <c r="E24" s="109"/>
      <c r="F24" s="38">
        <v>1</v>
      </c>
      <c r="G24" s="38" t="s">
        <v>11</v>
      </c>
      <c r="H24" s="36"/>
      <c r="I24" s="36"/>
      <c r="J24" s="36"/>
    </row>
    <row r="25" spans="1:10" s="12" customFormat="1" ht="43.5" customHeight="1" x14ac:dyDescent="0.2">
      <c r="A25" s="61" t="s">
        <v>90</v>
      </c>
      <c r="B25" s="136"/>
      <c r="C25" s="109" t="s">
        <v>182</v>
      </c>
      <c r="D25" s="109"/>
      <c r="E25" s="109"/>
      <c r="F25" s="38">
        <v>1</v>
      </c>
      <c r="G25" s="38" t="s">
        <v>11</v>
      </c>
      <c r="H25" s="36"/>
      <c r="I25" s="36"/>
      <c r="J25" s="36"/>
    </row>
    <row r="26" spans="1:10" s="12" customFormat="1" ht="39.75" customHeight="1" x14ac:dyDescent="0.2">
      <c r="A26" s="61" t="s">
        <v>22</v>
      </c>
      <c r="B26" s="136"/>
      <c r="C26" s="109" t="s">
        <v>148</v>
      </c>
      <c r="D26" s="109"/>
      <c r="E26" s="109"/>
      <c r="F26" s="38">
        <v>0.5</v>
      </c>
      <c r="G26" s="38" t="s">
        <v>11</v>
      </c>
      <c r="H26" s="36"/>
      <c r="I26" s="36"/>
      <c r="J26" s="36"/>
    </row>
    <row r="27" spans="1:10" s="12" customFormat="1" ht="41.25" customHeight="1" x14ac:dyDescent="0.2">
      <c r="A27" s="61" t="s">
        <v>23</v>
      </c>
      <c r="B27" s="136"/>
      <c r="C27" s="109" t="s">
        <v>142</v>
      </c>
      <c r="D27" s="109"/>
      <c r="E27" s="109"/>
      <c r="F27" s="38">
        <v>0.5</v>
      </c>
      <c r="G27" s="38" t="s">
        <v>11</v>
      </c>
      <c r="H27" s="36"/>
      <c r="I27" s="36"/>
      <c r="J27" s="36"/>
    </row>
    <row r="28" spans="1:10" s="12" customFormat="1" ht="48" customHeight="1" x14ac:dyDescent="0.2">
      <c r="A28" s="61" t="s">
        <v>25</v>
      </c>
      <c r="B28" s="136"/>
      <c r="C28" s="109" t="s">
        <v>146</v>
      </c>
      <c r="D28" s="109"/>
      <c r="E28" s="109"/>
      <c r="F28" s="38">
        <v>0.5</v>
      </c>
      <c r="G28" s="38" t="s">
        <v>11</v>
      </c>
      <c r="H28" s="36"/>
      <c r="I28" s="36"/>
      <c r="J28" s="36"/>
    </row>
    <row r="29" spans="1:10" s="12" customFormat="1" ht="43.5" customHeight="1" x14ac:dyDescent="0.2">
      <c r="A29" s="61" t="s">
        <v>26</v>
      </c>
      <c r="B29" s="136"/>
      <c r="C29" s="109" t="s">
        <v>147</v>
      </c>
      <c r="D29" s="109"/>
      <c r="E29" s="109"/>
      <c r="F29" s="38">
        <v>0.5</v>
      </c>
      <c r="G29" s="38" t="s">
        <v>11</v>
      </c>
      <c r="H29" s="36"/>
      <c r="I29" s="36"/>
      <c r="J29" s="36"/>
    </row>
    <row r="30" spans="1:10" s="12" customFormat="1" ht="25.5" customHeight="1" x14ac:dyDescent="0.2">
      <c r="A30" s="61" t="s">
        <v>126</v>
      </c>
      <c r="B30" s="136"/>
      <c r="C30" s="109" t="s">
        <v>128</v>
      </c>
      <c r="D30" s="109"/>
      <c r="E30" s="109"/>
      <c r="F30" s="38">
        <v>0.5</v>
      </c>
      <c r="G30" s="38" t="s">
        <v>11</v>
      </c>
      <c r="H30" s="36"/>
      <c r="I30" s="36"/>
      <c r="J30" s="36"/>
    </row>
    <row r="31" spans="1:10" s="12" customFormat="1" ht="38.25" customHeight="1" x14ac:dyDescent="0.2">
      <c r="A31" s="61" t="s">
        <v>127</v>
      </c>
      <c r="B31" s="136"/>
      <c r="C31" s="109" t="s">
        <v>149</v>
      </c>
      <c r="D31" s="109"/>
      <c r="E31" s="109"/>
      <c r="F31" s="38">
        <v>2</v>
      </c>
      <c r="G31" s="38" t="s">
        <v>11</v>
      </c>
      <c r="H31" s="36"/>
      <c r="I31" s="36"/>
      <c r="J31" s="36"/>
    </row>
    <row r="32" spans="1:10" s="12" customFormat="1" ht="33.75" customHeight="1" x14ac:dyDescent="0.2">
      <c r="A32" s="61" t="s">
        <v>143</v>
      </c>
      <c r="B32" s="136"/>
      <c r="C32" s="109" t="s">
        <v>129</v>
      </c>
      <c r="D32" s="109"/>
      <c r="E32" s="109"/>
      <c r="F32" s="38">
        <v>0.5</v>
      </c>
      <c r="G32" s="38" t="s">
        <v>11</v>
      </c>
      <c r="H32" s="36"/>
      <c r="I32" s="36"/>
      <c r="J32" s="36"/>
    </row>
    <row r="33" spans="1:10" s="12" customFormat="1" ht="47.25" customHeight="1" x14ac:dyDescent="0.2">
      <c r="A33" s="42" t="s">
        <v>92</v>
      </c>
      <c r="B33" s="125" t="s">
        <v>24</v>
      </c>
      <c r="C33" s="109" t="s">
        <v>183</v>
      </c>
      <c r="D33" s="110"/>
      <c r="E33" s="110"/>
      <c r="F33" s="38">
        <v>2</v>
      </c>
      <c r="G33" s="38" t="s">
        <v>11</v>
      </c>
      <c r="H33" s="36"/>
      <c r="I33" s="36"/>
      <c r="J33" s="36"/>
    </row>
    <row r="34" spans="1:10" s="12" customFormat="1" ht="30.75" customHeight="1" x14ac:dyDescent="0.2">
      <c r="A34" s="61" t="s">
        <v>79</v>
      </c>
      <c r="B34" s="126"/>
      <c r="C34" s="109" t="s">
        <v>130</v>
      </c>
      <c r="D34" s="109"/>
      <c r="E34" s="109"/>
      <c r="F34" s="38">
        <v>1</v>
      </c>
      <c r="G34" s="38" t="s">
        <v>11</v>
      </c>
      <c r="H34" s="36"/>
      <c r="I34" s="36"/>
      <c r="J34" s="36"/>
    </row>
    <row r="35" spans="1:10" s="12" customFormat="1" ht="27" customHeight="1" x14ac:dyDescent="0.2">
      <c r="A35" s="42" t="s">
        <v>80</v>
      </c>
      <c r="B35" s="126"/>
      <c r="C35" s="109" t="s">
        <v>159</v>
      </c>
      <c r="D35" s="110"/>
      <c r="E35" s="110"/>
      <c r="F35" s="38">
        <v>0.5</v>
      </c>
      <c r="G35" s="38" t="s">
        <v>11</v>
      </c>
      <c r="H35" s="41"/>
      <c r="I35" s="41"/>
      <c r="J35" s="41"/>
    </row>
    <row r="36" spans="1:10" s="12" customFormat="1" ht="63.75" customHeight="1" x14ac:dyDescent="0.2">
      <c r="A36" s="61" t="s">
        <v>81</v>
      </c>
      <c r="B36" s="126"/>
      <c r="C36" s="109" t="s">
        <v>158</v>
      </c>
      <c r="D36" s="110"/>
      <c r="E36" s="110"/>
      <c r="F36" s="38">
        <v>2</v>
      </c>
      <c r="G36" s="38" t="s">
        <v>11</v>
      </c>
      <c r="H36" s="36"/>
      <c r="I36" s="36"/>
      <c r="J36" s="36"/>
    </row>
    <row r="37" spans="1:10" s="12" customFormat="1" ht="63.75" customHeight="1" x14ac:dyDescent="0.2">
      <c r="A37" s="42" t="s">
        <v>136</v>
      </c>
      <c r="B37" s="126"/>
      <c r="C37" s="109" t="s">
        <v>131</v>
      </c>
      <c r="D37" s="110"/>
      <c r="E37" s="110"/>
      <c r="F37" s="38">
        <v>0.5</v>
      </c>
      <c r="G37" s="38" t="s">
        <v>11</v>
      </c>
      <c r="H37" s="36"/>
      <c r="I37" s="36"/>
      <c r="J37" s="36"/>
    </row>
    <row r="38" spans="1:10" s="12" customFormat="1" ht="77.25" customHeight="1" x14ac:dyDescent="0.2">
      <c r="A38" s="61" t="s">
        <v>137</v>
      </c>
      <c r="B38" s="127"/>
      <c r="C38" s="105" t="s">
        <v>168</v>
      </c>
      <c r="D38" s="106"/>
      <c r="E38" s="129"/>
      <c r="F38" s="38">
        <v>2</v>
      </c>
      <c r="G38" s="38" t="s">
        <v>11</v>
      </c>
      <c r="H38" s="41"/>
      <c r="I38" s="41"/>
      <c r="J38" s="41"/>
    </row>
    <row r="39" spans="1:10" s="12" customFormat="1" ht="63.75" customHeight="1" x14ac:dyDescent="0.2">
      <c r="A39" s="61" t="s">
        <v>122</v>
      </c>
      <c r="B39" s="125" t="s">
        <v>28</v>
      </c>
      <c r="C39" s="107" t="s">
        <v>160</v>
      </c>
      <c r="D39" s="108"/>
      <c r="E39" s="108"/>
      <c r="F39" s="38">
        <v>1</v>
      </c>
      <c r="G39" s="38" t="s">
        <v>11</v>
      </c>
      <c r="H39" s="36"/>
      <c r="I39" s="36"/>
      <c r="J39" s="36"/>
    </row>
    <row r="40" spans="1:10" s="12" customFormat="1" ht="63.75" customHeight="1" x14ac:dyDescent="0.2">
      <c r="A40" s="42" t="s">
        <v>123</v>
      </c>
      <c r="B40" s="126"/>
      <c r="C40" s="109" t="s">
        <v>132</v>
      </c>
      <c r="D40" s="110"/>
      <c r="E40" s="110"/>
      <c r="F40" s="38">
        <v>0.5</v>
      </c>
      <c r="G40" s="38" t="s">
        <v>11</v>
      </c>
      <c r="H40" s="36"/>
      <c r="I40" s="36"/>
      <c r="J40" s="36"/>
    </row>
    <row r="41" spans="1:10" s="12" customFormat="1" ht="63.75" customHeight="1" x14ac:dyDescent="0.2">
      <c r="A41" s="61" t="s">
        <v>29</v>
      </c>
      <c r="B41" s="126"/>
      <c r="C41" s="107" t="s">
        <v>144</v>
      </c>
      <c r="D41" s="108"/>
      <c r="E41" s="108"/>
      <c r="F41" s="38">
        <v>0.5</v>
      </c>
      <c r="G41" s="38" t="s">
        <v>11</v>
      </c>
      <c r="H41" s="36"/>
      <c r="I41" s="36"/>
      <c r="J41" s="36"/>
    </row>
    <row r="42" spans="1:10" s="12" customFormat="1" ht="63.75" customHeight="1" x14ac:dyDescent="0.2">
      <c r="A42" s="42" t="s">
        <v>58</v>
      </c>
      <c r="B42" s="126"/>
      <c r="C42" s="107" t="s">
        <v>133</v>
      </c>
      <c r="D42" s="108"/>
      <c r="E42" s="108"/>
      <c r="F42" s="38">
        <v>0.5</v>
      </c>
      <c r="G42" s="38" t="s">
        <v>11</v>
      </c>
      <c r="H42" s="36"/>
      <c r="I42" s="36"/>
      <c r="J42" s="36"/>
    </row>
    <row r="43" spans="1:10" s="12" customFormat="1" ht="63.75" customHeight="1" x14ac:dyDescent="0.2">
      <c r="A43" s="61" t="s">
        <v>138</v>
      </c>
      <c r="B43" s="126"/>
      <c r="C43" s="107" t="s">
        <v>145</v>
      </c>
      <c r="D43" s="108"/>
      <c r="E43" s="108"/>
      <c r="F43" s="38">
        <v>1</v>
      </c>
      <c r="G43" s="38" t="s">
        <v>11</v>
      </c>
      <c r="H43" s="36"/>
      <c r="I43" s="36"/>
      <c r="J43" s="36"/>
    </row>
    <row r="44" spans="1:10" s="12" customFormat="1" ht="63.75" customHeight="1" x14ac:dyDescent="0.2">
      <c r="A44" s="42" t="s">
        <v>139</v>
      </c>
      <c r="B44" s="126"/>
      <c r="C44" s="107" t="s">
        <v>134</v>
      </c>
      <c r="D44" s="108"/>
      <c r="E44" s="108"/>
      <c r="F44" s="38">
        <v>0.5</v>
      </c>
      <c r="G44" s="38" t="s">
        <v>11</v>
      </c>
      <c r="H44" s="36"/>
      <c r="I44" s="36"/>
      <c r="J44" s="36"/>
    </row>
    <row r="45" spans="1:10" s="12" customFormat="1" ht="51.6" customHeight="1" x14ac:dyDescent="0.2">
      <c r="A45" s="61" t="s">
        <v>140</v>
      </c>
      <c r="B45" s="127"/>
      <c r="C45" s="107" t="s">
        <v>135</v>
      </c>
      <c r="D45" s="108"/>
      <c r="E45" s="108"/>
      <c r="F45" s="38">
        <v>0.5</v>
      </c>
      <c r="G45" s="38" t="s">
        <v>11</v>
      </c>
      <c r="H45" s="33"/>
      <c r="I45" s="36"/>
      <c r="J45" s="36"/>
    </row>
    <row r="46" spans="1:10" s="12" customFormat="1" ht="42" customHeight="1" x14ac:dyDescent="0.2">
      <c r="A46" s="42" t="s">
        <v>162</v>
      </c>
      <c r="B46" s="126"/>
      <c r="C46" s="109" t="s">
        <v>184</v>
      </c>
      <c r="D46" s="109"/>
      <c r="E46" s="109"/>
      <c r="F46" s="38">
        <v>2</v>
      </c>
      <c r="G46" s="38" t="s">
        <v>11</v>
      </c>
      <c r="H46" s="33"/>
      <c r="I46" s="36"/>
      <c r="J46" s="36"/>
    </row>
    <row r="47" spans="1:10" s="12" customFormat="1" ht="40.5" customHeight="1" x14ac:dyDescent="0.2">
      <c r="A47" s="61" t="s">
        <v>108</v>
      </c>
      <c r="B47" s="126"/>
      <c r="C47" s="109" t="s">
        <v>185</v>
      </c>
      <c r="D47" s="109"/>
      <c r="E47" s="109"/>
      <c r="F47" s="38">
        <v>2</v>
      </c>
      <c r="G47" s="38" t="s">
        <v>11</v>
      </c>
      <c r="H47" s="33"/>
      <c r="I47" s="36"/>
      <c r="J47" s="36"/>
    </row>
    <row r="48" spans="1:10" s="12" customFormat="1" ht="28.5" customHeight="1" x14ac:dyDescent="0.2">
      <c r="A48" s="42" t="s">
        <v>163</v>
      </c>
      <c r="B48" s="127"/>
      <c r="C48" s="116" t="s">
        <v>141</v>
      </c>
      <c r="D48" s="128"/>
      <c r="E48" s="128"/>
      <c r="F48" s="38">
        <v>1</v>
      </c>
      <c r="G48" s="38" t="s">
        <v>11</v>
      </c>
      <c r="H48" s="33"/>
      <c r="I48" s="36"/>
      <c r="J48" s="36"/>
    </row>
    <row r="49" spans="1:10" s="12" customFormat="1" ht="19.149999999999999" customHeight="1" x14ac:dyDescent="0.2">
      <c r="A49" s="43"/>
      <c r="B49" s="119" t="s">
        <v>119</v>
      </c>
      <c r="C49" s="120"/>
      <c r="D49" s="120"/>
      <c r="E49" s="121"/>
      <c r="F49" s="35">
        <f>SUM(F20:F48)</f>
        <v>28</v>
      </c>
      <c r="G49" s="44"/>
      <c r="H49" s="36"/>
      <c r="I49" s="36"/>
      <c r="J49" s="36"/>
    </row>
    <row r="50" spans="1:10" s="12" customFormat="1" ht="19.149999999999999" customHeight="1" x14ac:dyDescent="0.2">
      <c r="A50" s="119" t="s">
        <v>107</v>
      </c>
      <c r="B50" s="120"/>
      <c r="C50" s="120"/>
      <c r="D50" s="120"/>
      <c r="E50" s="121"/>
      <c r="F50" s="35">
        <f>F18+F49</f>
        <v>40</v>
      </c>
      <c r="G50" s="44"/>
      <c r="H50" s="36"/>
      <c r="I50" s="36"/>
      <c r="J50" s="36"/>
    </row>
    <row r="51" spans="1:10" s="12" customFormat="1" ht="19.899999999999999" customHeight="1" x14ac:dyDescent="0.2">
      <c r="A51" s="122" t="s">
        <v>34</v>
      </c>
      <c r="B51" s="123"/>
      <c r="C51" s="123"/>
      <c r="D51" s="123"/>
      <c r="E51" s="123"/>
      <c r="F51" s="123"/>
      <c r="G51" s="124"/>
      <c r="H51" s="36"/>
      <c r="I51" s="36"/>
      <c r="J51" s="36"/>
    </row>
    <row r="52" spans="1:10" s="13" customFormat="1" ht="148.5" customHeight="1" x14ac:dyDescent="0.2">
      <c r="A52" s="45">
        <v>4.0999999999999996</v>
      </c>
      <c r="B52" s="62" t="s">
        <v>120</v>
      </c>
      <c r="C52" s="109" t="s">
        <v>189</v>
      </c>
      <c r="D52" s="109"/>
      <c r="E52" s="109"/>
      <c r="F52" s="109"/>
      <c r="G52" s="109"/>
      <c r="H52" s="46"/>
      <c r="I52" s="47"/>
      <c r="J52" s="33"/>
    </row>
    <row r="53" spans="1:10" s="13" customFormat="1" ht="87.75" customHeight="1" x14ac:dyDescent="0.2">
      <c r="A53" s="45">
        <v>4.2</v>
      </c>
      <c r="B53" s="65" t="s">
        <v>196</v>
      </c>
      <c r="C53" s="109" t="s">
        <v>195</v>
      </c>
      <c r="D53" s="109"/>
      <c r="E53" s="109"/>
      <c r="F53" s="109"/>
      <c r="G53" s="109"/>
      <c r="H53" s="46"/>
      <c r="I53" s="47"/>
      <c r="J53" s="33"/>
    </row>
    <row r="54" spans="1:10" ht="73.5" customHeight="1" x14ac:dyDescent="0.2">
      <c r="A54" s="60">
        <v>4.3</v>
      </c>
      <c r="B54" s="62" t="s">
        <v>36</v>
      </c>
      <c r="C54" s="104" t="s">
        <v>37</v>
      </c>
      <c r="D54" s="104"/>
      <c r="E54" s="104"/>
      <c r="F54" s="104"/>
      <c r="G54" s="104"/>
      <c r="H54" s="34"/>
      <c r="I54" s="34"/>
      <c r="J54" s="34"/>
    </row>
    <row r="55" spans="1:10" x14ac:dyDescent="0.2">
      <c r="A55" s="107">
        <v>4.4000000000000004</v>
      </c>
      <c r="B55" s="117" t="s">
        <v>38</v>
      </c>
      <c r="C55" s="104" t="s">
        <v>39</v>
      </c>
      <c r="D55" s="104"/>
      <c r="E55" s="104"/>
      <c r="F55" s="104"/>
      <c r="G55" s="104"/>
      <c r="H55" s="34"/>
      <c r="I55" s="34"/>
      <c r="J55" s="34"/>
    </row>
    <row r="56" spans="1:10" x14ac:dyDescent="0.2">
      <c r="A56" s="116"/>
      <c r="B56" s="118"/>
      <c r="C56" s="104" t="s">
        <v>40</v>
      </c>
      <c r="D56" s="104"/>
      <c r="E56" s="104"/>
      <c r="F56" s="104"/>
      <c r="G56" s="104"/>
      <c r="H56" s="34"/>
      <c r="I56" s="34"/>
      <c r="J56" s="34"/>
    </row>
    <row r="57" spans="1:10" ht="82.5" customHeight="1" x14ac:dyDescent="0.2">
      <c r="A57" s="60">
        <v>4.5</v>
      </c>
      <c r="B57" s="62" t="s">
        <v>41</v>
      </c>
      <c r="C57" s="104" t="s">
        <v>42</v>
      </c>
      <c r="D57" s="104"/>
      <c r="E57" s="104"/>
      <c r="F57" s="104"/>
      <c r="G57" s="104"/>
      <c r="H57" s="34"/>
      <c r="I57" s="34"/>
      <c r="J57" s="34"/>
    </row>
    <row r="58" spans="1:10" ht="58.5" customHeight="1" x14ac:dyDescent="0.2">
      <c r="A58" s="60">
        <v>4.5999999999999996</v>
      </c>
      <c r="B58" s="62" t="s">
        <v>43</v>
      </c>
      <c r="C58" s="104" t="s">
        <v>44</v>
      </c>
      <c r="D58" s="104"/>
      <c r="E58" s="104"/>
      <c r="F58" s="104"/>
      <c r="G58" s="104"/>
      <c r="H58" s="34"/>
      <c r="I58" s="34"/>
      <c r="J58" s="34"/>
    </row>
    <row r="59" spans="1:10" ht="42.75" customHeight="1" x14ac:dyDescent="0.2">
      <c r="A59" s="60">
        <v>4.7</v>
      </c>
      <c r="B59" s="62" t="s">
        <v>45</v>
      </c>
      <c r="C59" s="104" t="s">
        <v>46</v>
      </c>
      <c r="D59" s="104"/>
      <c r="E59" s="104"/>
      <c r="F59" s="104"/>
      <c r="G59" s="104"/>
      <c r="H59" s="34"/>
      <c r="I59" s="34"/>
      <c r="J59" s="34"/>
    </row>
    <row r="60" spans="1:10" ht="119.25" customHeight="1" x14ac:dyDescent="0.2">
      <c r="A60" s="60">
        <v>4.8</v>
      </c>
      <c r="B60" s="62" t="s">
        <v>47</v>
      </c>
      <c r="C60" s="104" t="s">
        <v>48</v>
      </c>
      <c r="D60" s="104"/>
      <c r="E60" s="104"/>
      <c r="F60" s="104"/>
      <c r="G60" s="104"/>
      <c r="H60" s="34"/>
      <c r="I60" s="34"/>
      <c r="J60" s="34"/>
    </row>
    <row r="61" spans="1:10" ht="15.75" x14ac:dyDescent="0.2">
      <c r="A61" s="111" t="s">
        <v>49</v>
      </c>
      <c r="B61" s="112"/>
      <c r="C61" s="112"/>
      <c r="D61" s="112"/>
      <c r="E61" s="112"/>
      <c r="F61" s="112"/>
      <c r="G61" s="113"/>
      <c r="H61" s="34"/>
      <c r="I61" s="34"/>
      <c r="J61" s="34"/>
    </row>
    <row r="62" spans="1:10" ht="31.5" x14ac:dyDescent="0.2">
      <c r="A62" s="45">
        <v>5.0999999999999996</v>
      </c>
      <c r="B62" s="62" t="s">
        <v>50</v>
      </c>
      <c r="C62" s="114" t="s">
        <v>156</v>
      </c>
      <c r="D62" s="114"/>
      <c r="E62" s="114"/>
      <c r="F62" s="114"/>
      <c r="G62" s="114"/>
      <c r="H62" s="34"/>
      <c r="I62" s="34"/>
      <c r="J62" s="34"/>
    </row>
    <row r="63" spans="1:10" ht="31.5" x14ac:dyDescent="0.2">
      <c r="A63" s="60">
        <v>5.2</v>
      </c>
      <c r="B63" s="62" t="s">
        <v>51</v>
      </c>
      <c r="C63" s="115" t="s">
        <v>52</v>
      </c>
      <c r="D63" s="115"/>
      <c r="E63" s="115"/>
      <c r="F63" s="115"/>
      <c r="G63" s="115"/>
      <c r="H63" s="34"/>
      <c r="I63" s="34"/>
      <c r="J63" s="34"/>
    </row>
    <row r="64" spans="1:10" ht="31.5" x14ac:dyDescent="0.2">
      <c r="A64" s="60">
        <v>5.3</v>
      </c>
      <c r="B64" s="62" t="s">
        <v>53</v>
      </c>
      <c r="C64" s="104" t="s">
        <v>54</v>
      </c>
      <c r="D64" s="104"/>
      <c r="E64" s="104"/>
      <c r="F64" s="104"/>
      <c r="G64" s="104"/>
      <c r="H64" s="34"/>
      <c r="I64" s="34"/>
      <c r="J64" s="34"/>
    </row>
    <row r="65" spans="1:10" ht="66" customHeight="1" x14ac:dyDescent="0.2">
      <c r="A65" s="60">
        <v>5.4</v>
      </c>
      <c r="B65" s="62" t="s">
        <v>55</v>
      </c>
      <c r="C65" s="104" t="s">
        <v>56</v>
      </c>
      <c r="D65" s="104"/>
      <c r="E65" s="104"/>
      <c r="F65" s="104"/>
      <c r="G65" s="104"/>
      <c r="H65" s="34"/>
      <c r="I65" s="34"/>
      <c r="J65" s="34"/>
    </row>
    <row r="66" spans="1:10" x14ac:dyDescent="0.2">
      <c r="A66" s="1"/>
      <c r="B66" s="1"/>
      <c r="C66" s="1"/>
      <c r="D66" s="1"/>
      <c r="E66" s="1"/>
      <c r="F66" s="1"/>
      <c r="G66" s="1"/>
    </row>
  </sheetData>
  <mergeCells count="72">
    <mergeCell ref="A7:G7"/>
    <mergeCell ref="A8:G8"/>
    <mergeCell ref="A9:G9"/>
    <mergeCell ref="A6:G6"/>
    <mergeCell ref="A1:G1"/>
    <mergeCell ref="A2:G2"/>
    <mergeCell ref="A3:G3"/>
    <mergeCell ref="A4:G4"/>
    <mergeCell ref="A5:G5"/>
    <mergeCell ref="A10:E10"/>
    <mergeCell ref="A11:G11"/>
    <mergeCell ref="B12:G12"/>
    <mergeCell ref="A13:G13"/>
    <mergeCell ref="B14:E14"/>
    <mergeCell ref="B15:E15"/>
    <mergeCell ref="B16:E16"/>
    <mergeCell ref="B17:E17"/>
    <mergeCell ref="C31:E31"/>
    <mergeCell ref="B18:E18"/>
    <mergeCell ref="A19:G19"/>
    <mergeCell ref="B20:B23"/>
    <mergeCell ref="C20:E20"/>
    <mergeCell ref="C22:E22"/>
    <mergeCell ref="C23:E23"/>
    <mergeCell ref="B24:B32"/>
    <mergeCell ref="C24:E24"/>
    <mergeCell ref="C25:E25"/>
    <mergeCell ref="C32:E32"/>
    <mergeCell ref="C26:E26"/>
    <mergeCell ref="B33:B38"/>
    <mergeCell ref="B39:B45"/>
    <mergeCell ref="C48:E48"/>
    <mergeCell ref="B46:B48"/>
    <mergeCell ref="C34:E34"/>
    <mergeCell ref="C45:E45"/>
    <mergeCell ref="C43:E43"/>
    <mergeCell ref="C44:E44"/>
    <mergeCell ref="C37:E37"/>
    <mergeCell ref="C40:E40"/>
    <mergeCell ref="C41:E41"/>
    <mergeCell ref="C42:E42"/>
    <mergeCell ref="C36:E36"/>
    <mergeCell ref="C38:E38"/>
    <mergeCell ref="C54:G54"/>
    <mergeCell ref="C46:E46"/>
    <mergeCell ref="C47:E47"/>
    <mergeCell ref="B49:E49"/>
    <mergeCell ref="A50:E50"/>
    <mergeCell ref="A51:G51"/>
    <mergeCell ref="C52:G52"/>
    <mergeCell ref="C53:G53"/>
    <mergeCell ref="A55:A56"/>
    <mergeCell ref="B55:B56"/>
    <mergeCell ref="C55:G55"/>
    <mergeCell ref="C56:G56"/>
    <mergeCell ref="C57:G57"/>
    <mergeCell ref="C65:G65"/>
    <mergeCell ref="C21:E21"/>
    <mergeCell ref="C39:E39"/>
    <mergeCell ref="C33:E33"/>
    <mergeCell ref="C27:E27"/>
    <mergeCell ref="C28:E28"/>
    <mergeCell ref="C29:E29"/>
    <mergeCell ref="C30:E30"/>
    <mergeCell ref="C35:E35"/>
    <mergeCell ref="C64:G64"/>
    <mergeCell ref="C58:G58"/>
    <mergeCell ref="C59:G59"/>
    <mergeCell ref="C60:G60"/>
    <mergeCell ref="A61:G61"/>
    <mergeCell ref="C62:G62"/>
    <mergeCell ref="C63:G63"/>
  </mergeCells>
  <phoneticPr fontId="1" type="noConversion"/>
  <pageMargins left="0.7" right="0.7" top="0.75" bottom="0.75" header="0.3" footer="0.3"/>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5F8F9-EE38-4061-B06A-2B09E1BB36D8}">
  <sheetPr>
    <pageSetUpPr fitToPage="1"/>
  </sheetPr>
  <dimension ref="A1:I53"/>
  <sheetViews>
    <sheetView topLeftCell="A13" workbookViewId="0">
      <selection activeCell="G18" sqref="G18"/>
    </sheetView>
  </sheetViews>
  <sheetFormatPr defaultRowHeight="14.25" x14ac:dyDescent="0.2"/>
  <cols>
    <col min="1" max="1" width="8.375" style="15" customWidth="1"/>
    <col min="2" max="4" width="13.5" style="15" customWidth="1"/>
    <col min="5" max="5" width="32.875" style="15" customWidth="1"/>
    <col min="6" max="6" width="13.5" style="15" customWidth="1"/>
    <col min="7" max="7" width="14.625" style="15" customWidth="1"/>
    <col min="8" max="8" width="34.875" customWidth="1"/>
    <col min="9" max="9" width="19" customWidth="1"/>
  </cols>
  <sheetData>
    <row r="1" spans="1:8" ht="20.25" x14ac:dyDescent="0.2">
      <c r="A1" s="73" t="s">
        <v>111</v>
      </c>
      <c r="B1" s="73"/>
      <c r="C1" s="73"/>
      <c r="D1" s="73"/>
      <c r="E1" s="73"/>
      <c r="F1" s="73"/>
      <c r="G1" s="73"/>
      <c r="H1" s="20"/>
    </row>
    <row r="2" spans="1:8" ht="15.75" x14ac:dyDescent="0.2">
      <c r="A2" s="72" t="s">
        <v>61</v>
      </c>
      <c r="B2" s="72"/>
      <c r="C2" s="72"/>
      <c r="D2" s="72"/>
      <c r="E2" s="72"/>
      <c r="F2" s="72"/>
      <c r="G2" s="72"/>
      <c r="H2" s="20"/>
    </row>
    <row r="3" spans="1:8" ht="15.75" x14ac:dyDescent="0.2">
      <c r="A3" s="72" t="s">
        <v>62</v>
      </c>
      <c r="B3" s="72"/>
      <c r="C3" s="72"/>
      <c r="D3" s="72"/>
      <c r="E3" s="72"/>
      <c r="F3" s="72"/>
      <c r="G3" s="72"/>
      <c r="H3" s="20"/>
    </row>
    <row r="4" spans="1:8" ht="15.75" x14ac:dyDescent="0.2">
      <c r="A4" s="72" t="s">
        <v>63</v>
      </c>
      <c r="B4" s="72"/>
      <c r="C4" s="72"/>
      <c r="D4" s="72"/>
      <c r="E4" s="72"/>
      <c r="F4" s="72"/>
      <c r="G4" s="72"/>
      <c r="H4" s="20"/>
    </row>
    <row r="5" spans="1:8" ht="15.75" x14ac:dyDescent="0.2">
      <c r="A5" s="72" t="s">
        <v>1</v>
      </c>
      <c r="B5" s="72"/>
      <c r="C5" s="72"/>
      <c r="D5" s="72"/>
      <c r="E5" s="72"/>
      <c r="F5" s="72"/>
      <c r="G5" s="72"/>
      <c r="H5" s="20"/>
    </row>
    <row r="6" spans="1:8" ht="15.75" x14ac:dyDescent="0.2">
      <c r="A6" s="72" t="s">
        <v>2</v>
      </c>
      <c r="B6" s="72"/>
      <c r="C6" s="72"/>
      <c r="D6" s="72"/>
      <c r="E6" s="72"/>
      <c r="F6" s="72"/>
      <c r="G6" s="72"/>
      <c r="H6" s="20"/>
    </row>
    <row r="7" spans="1:8" ht="15.75" x14ac:dyDescent="0.2">
      <c r="A7" s="72" t="s">
        <v>3</v>
      </c>
      <c r="B7" s="72"/>
      <c r="C7" s="72"/>
      <c r="D7" s="72"/>
      <c r="E7" s="72"/>
      <c r="F7" s="72"/>
      <c r="G7" s="72"/>
      <c r="H7" s="20"/>
    </row>
    <row r="8" spans="1:8" ht="15.75" x14ac:dyDescent="0.2">
      <c r="A8" s="72" t="s">
        <v>4</v>
      </c>
      <c r="B8" s="72"/>
      <c r="C8" s="72"/>
      <c r="D8" s="72"/>
      <c r="E8" s="72"/>
      <c r="F8" s="72"/>
      <c r="G8" s="72"/>
      <c r="H8" s="20"/>
    </row>
    <row r="9" spans="1:8" ht="15.75" x14ac:dyDescent="0.2">
      <c r="A9" s="72" t="s">
        <v>5</v>
      </c>
      <c r="B9" s="72"/>
      <c r="C9" s="72"/>
      <c r="D9" s="72"/>
      <c r="E9" s="72"/>
      <c r="F9" s="72"/>
      <c r="G9" s="72"/>
      <c r="H9" s="20"/>
    </row>
    <row r="10" spans="1:8" ht="47.25" x14ac:dyDescent="0.2">
      <c r="A10" s="75" t="s">
        <v>6</v>
      </c>
      <c r="B10" s="76"/>
      <c r="C10" s="76"/>
      <c r="D10" s="76"/>
      <c r="E10" s="77"/>
      <c r="F10" s="21" t="s">
        <v>7</v>
      </c>
      <c r="G10" s="21" t="s">
        <v>8</v>
      </c>
      <c r="H10" s="20"/>
    </row>
    <row r="11" spans="1:8" ht="15.75" x14ac:dyDescent="0.2">
      <c r="A11" s="75" t="s">
        <v>9</v>
      </c>
      <c r="B11" s="76"/>
      <c r="C11" s="76"/>
      <c r="D11" s="76"/>
      <c r="E11" s="76"/>
      <c r="F11" s="76"/>
      <c r="G11" s="77"/>
      <c r="H11" s="20"/>
    </row>
    <row r="12" spans="1:8" ht="54.75" customHeight="1" x14ac:dyDescent="0.2">
      <c r="A12" s="48">
        <v>1.1000000000000001</v>
      </c>
      <c r="B12" s="143" t="s">
        <v>64</v>
      </c>
      <c r="C12" s="144"/>
      <c r="D12" s="144"/>
      <c r="E12" s="144"/>
      <c r="F12" s="144"/>
      <c r="G12" s="145"/>
      <c r="H12" s="20"/>
    </row>
    <row r="13" spans="1:8" ht="15.75" customHeight="1" x14ac:dyDescent="0.2">
      <c r="A13" s="75" t="s">
        <v>10</v>
      </c>
      <c r="B13" s="76"/>
      <c r="C13" s="76"/>
      <c r="D13" s="76"/>
      <c r="E13" s="76"/>
      <c r="F13" s="76"/>
      <c r="G13" s="77"/>
      <c r="H13" s="3"/>
    </row>
    <row r="14" spans="1:8" ht="42" customHeight="1" x14ac:dyDescent="0.2">
      <c r="A14" s="63">
        <v>2.1</v>
      </c>
      <c r="B14" s="140" t="s">
        <v>191</v>
      </c>
      <c r="C14" s="141"/>
      <c r="D14" s="141"/>
      <c r="E14" s="142"/>
      <c r="F14" s="49">
        <v>5</v>
      </c>
      <c r="G14" s="50" t="s">
        <v>11</v>
      </c>
      <c r="H14" s="20"/>
    </row>
    <row r="15" spans="1:8" ht="33" customHeight="1" x14ac:dyDescent="0.2">
      <c r="A15" s="63">
        <v>2.2000000000000002</v>
      </c>
      <c r="B15" s="140" t="s">
        <v>192</v>
      </c>
      <c r="C15" s="141"/>
      <c r="D15" s="141"/>
      <c r="E15" s="142"/>
      <c r="F15" s="49">
        <v>5</v>
      </c>
      <c r="G15" s="50" t="s">
        <v>11</v>
      </c>
      <c r="H15" s="20"/>
    </row>
    <row r="16" spans="1:8" ht="45" customHeight="1" x14ac:dyDescent="0.2">
      <c r="A16" s="63">
        <v>2.2999999999999998</v>
      </c>
      <c r="B16" s="140" t="s">
        <v>193</v>
      </c>
      <c r="C16" s="141"/>
      <c r="D16" s="141"/>
      <c r="E16" s="142"/>
      <c r="F16" s="49">
        <v>5</v>
      </c>
      <c r="G16" s="50" t="s">
        <v>11</v>
      </c>
      <c r="H16" s="20"/>
    </row>
    <row r="17" spans="1:9" ht="38.25" customHeight="1" x14ac:dyDescent="0.2">
      <c r="A17" s="63">
        <v>2.4</v>
      </c>
      <c r="B17" s="140" t="s">
        <v>124</v>
      </c>
      <c r="C17" s="141"/>
      <c r="D17" s="141"/>
      <c r="E17" s="142"/>
      <c r="F17" s="49">
        <v>4</v>
      </c>
      <c r="G17" s="50" t="s">
        <v>11</v>
      </c>
      <c r="H17" s="20"/>
    </row>
    <row r="18" spans="1:9" ht="43.5" customHeight="1" x14ac:dyDescent="0.2">
      <c r="A18" s="64">
        <v>2.5</v>
      </c>
      <c r="B18" s="140" t="s">
        <v>179</v>
      </c>
      <c r="C18" s="141"/>
      <c r="D18" s="141"/>
      <c r="E18" s="142"/>
      <c r="F18" s="49">
        <v>4</v>
      </c>
      <c r="G18" s="50" t="s">
        <v>11</v>
      </c>
      <c r="H18" s="20"/>
    </row>
    <row r="19" spans="1:9" ht="15.75" customHeight="1" x14ac:dyDescent="0.2">
      <c r="A19" s="51"/>
      <c r="B19" s="147" t="s">
        <v>12</v>
      </c>
      <c r="C19" s="148"/>
      <c r="D19" s="148"/>
      <c r="E19" s="149"/>
      <c r="F19" s="21">
        <f>SUM(F14:F18)</f>
        <v>23</v>
      </c>
      <c r="G19" s="52"/>
      <c r="H19" s="20"/>
    </row>
    <row r="20" spans="1:9" ht="15.75" customHeight="1" x14ac:dyDescent="0.2">
      <c r="A20" s="75" t="s">
        <v>13</v>
      </c>
      <c r="B20" s="76"/>
      <c r="C20" s="76"/>
      <c r="D20" s="76"/>
      <c r="E20" s="76"/>
      <c r="F20" s="76"/>
      <c r="G20" s="77"/>
      <c r="H20" s="20"/>
    </row>
    <row r="21" spans="1:9" ht="41.25" customHeight="1" x14ac:dyDescent="0.2">
      <c r="A21" s="64" t="s">
        <v>69</v>
      </c>
      <c r="B21" s="150" t="s">
        <v>14</v>
      </c>
      <c r="C21" s="146" t="s">
        <v>65</v>
      </c>
      <c r="D21" s="146"/>
      <c r="E21" s="146"/>
      <c r="F21" s="49">
        <v>1</v>
      </c>
      <c r="G21" s="49" t="s">
        <v>11</v>
      </c>
      <c r="H21" s="28"/>
      <c r="I21" s="14"/>
    </row>
    <row r="22" spans="1:9" ht="32.25" customHeight="1" x14ac:dyDescent="0.2">
      <c r="A22" s="64" t="s">
        <v>15</v>
      </c>
      <c r="B22" s="151"/>
      <c r="C22" s="146" t="s">
        <v>66</v>
      </c>
      <c r="D22" s="146"/>
      <c r="E22" s="146"/>
      <c r="F22" s="49">
        <v>1</v>
      </c>
      <c r="G22" s="49" t="s">
        <v>11</v>
      </c>
      <c r="H22" s="20"/>
      <c r="I22" s="14"/>
    </row>
    <row r="23" spans="1:9" ht="37.5" customHeight="1" x14ac:dyDescent="0.2">
      <c r="A23" s="64" t="s">
        <v>16</v>
      </c>
      <c r="B23" s="151"/>
      <c r="C23" s="146" t="s">
        <v>67</v>
      </c>
      <c r="D23" s="146"/>
      <c r="E23" s="146"/>
      <c r="F23" s="49">
        <v>1</v>
      </c>
      <c r="G23" s="49" t="s">
        <v>11</v>
      </c>
      <c r="H23" s="20"/>
    </row>
    <row r="24" spans="1:9" ht="36" customHeight="1" x14ac:dyDescent="0.2">
      <c r="A24" s="64" t="s">
        <v>17</v>
      </c>
      <c r="B24" s="151"/>
      <c r="C24" s="146" t="s">
        <v>180</v>
      </c>
      <c r="D24" s="146"/>
      <c r="E24" s="146"/>
      <c r="F24" s="49">
        <v>2</v>
      </c>
      <c r="G24" s="49" t="s">
        <v>11</v>
      </c>
      <c r="H24" s="20"/>
    </row>
    <row r="25" spans="1:9" ht="37.5" customHeight="1" x14ac:dyDescent="0.2">
      <c r="A25" s="64" t="s">
        <v>18</v>
      </c>
      <c r="B25" s="151"/>
      <c r="C25" s="146" t="s">
        <v>194</v>
      </c>
      <c r="D25" s="146"/>
      <c r="E25" s="146"/>
      <c r="F25" s="49">
        <v>1</v>
      </c>
      <c r="G25" s="49" t="s">
        <v>11</v>
      </c>
      <c r="H25" s="20"/>
    </row>
    <row r="26" spans="1:9" ht="31.5" customHeight="1" x14ac:dyDescent="0.2">
      <c r="A26" s="32" t="s">
        <v>19</v>
      </c>
      <c r="B26" s="152" t="s">
        <v>20</v>
      </c>
      <c r="C26" s="146" t="s">
        <v>150</v>
      </c>
      <c r="D26" s="146"/>
      <c r="E26" s="146"/>
      <c r="F26" s="49">
        <v>1</v>
      </c>
      <c r="G26" s="49" t="s">
        <v>11</v>
      </c>
      <c r="H26" s="20"/>
    </row>
    <row r="27" spans="1:9" ht="31.5" customHeight="1" x14ac:dyDescent="0.2">
      <c r="A27" s="32" t="s">
        <v>21</v>
      </c>
      <c r="B27" s="153"/>
      <c r="C27" s="146" t="s">
        <v>153</v>
      </c>
      <c r="D27" s="146"/>
      <c r="E27" s="146"/>
      <c r="F27" s="49">
        <v>1</v>
      </c>
      <c r="G27" s="49" t="s">
        <v>11</v>
      </c>
      <c r="H27" s="20"/>
    </row>
    <row r="28" spans="1:9" ht="31.5" customHeight="1" x14ac:dyDescent="0.2">
      <c r="A28" s="32" t="s">
        <v>22</v>
      </c>
      <c r="B28" s="153"/>
      <c r="C28" s="146" t="s">
        <v>154</v>
      </c>
      <c r="D28" s="146"/>
      <c r="E28" s="146"/>
      <c r="F28" s="49">
        <v>1</v>
      </c>
      <c r="G28" s="49" t="s">
        <v>11</v>
      </c>
      <c r="H28" s="20"/>
    </row>
    <row r="29" spans="1:9" ht="31.5" customHeight="1" x14ac:dyDescent="0.2">
      <c r="A29" s="32" t="s">
        <v>23</v>
      </c>
      <c r="B29" s="153"/>
      <c r="C29" s="146" t="s">
        <v>68</v>
      </c>
      <c r="D29" s="146"/>
      <c r="E29" s="146"/>
      <c r="F29" s="49">
        <v>2</v>
      </c>
      <c r="G29" s="49" t="s">
        <v>11</v>
      </c>
      <c r="H29" s="20"/>
    </row>
    <row r="30" spans="1:9" ht="31.5" customHeight="1" x14ac:dyDescent="0.2">
      <c r="A30" s="32" t="s">
        <v>25</v>
      </c>
      <c r="B30" s="153"/>
      <c r="C30" s="146" t="s">
        <v>151</v>
      </c>
      <c r="D30" s="146"/>
      <c r="E30" s="146"/>
      <c r="F30" s="49">
        <v>1</v>
      </c>
      <c r="G30" s="49" t="s">
        <v>11</v>
      </c>
      <c r="H30" s="20"/>
    </row>
    <row r="31" spans="1:9" ht="39.75" customHeight="1" x14ac:dyDescent="0.2">
      <c r="A31" s="32" t="s">
        <v>26</v>
      </c>
      <c r="B31" s="153"/>
      <c r="C31" s="146" t="s">
        <v>165</v>
      </c>
      <c r="D31" s="146"/>
      <c r="E31" s="146"/>
      <c r="F31" s="49">
        <v>1</v>
      </c>
      <c r="G31" s="49" t="s">
        <v>11</v>
      </c>
      <c r="H31" s="20"/>
    </row>
    <row r="32" spans="1:9" ht="33.75" customHeight="1" x14ac:dyDescent="0.2">
      <c r="A32" s="53" t="s">
        <v>57</v>
      </c>
      <c r="B32" s="54" t="s">
        <v>24</v>
      </c>
      <c r="C32" s="146" t="s">
        <v>152</v>
      </c>
      <c r="D32" s="146"/>
      <c r="E32" s="146"/>
      <c r="F32" s="50">
        <v>1</v>
      </c>
      <c r="G32" s="49" t="s">
        <v>11</v>
      </c>
      <c r="H32" s="20"/>
    </row>
    <row r="33" spans="1:9" ht="34.5" customHeight="1" x14ac:dyDescent="0.2">
      <c r="A33" s="53" t="s">
        <v>27</v>
      </c>
      <c r="B33" s="54" t="s">
        <v>28</v>
      </c>
      <c r="C33" s="146" t="s">
        <v>166</v>
      </c>
      <c r="D33" s="146"/>
      <c r="E33" s="146"/>
      <c r="F33" s="50">
        <v>1</v>
      </c>
      <c r="G33" s="49" t="s">
        <v>11</v>
      </c>
      <c r="H33" s="20"/>
      <c r="I33" s="14"/>
    </row>
    <row r="34" spans="1:9" ht="44.25" customHeight="1" x14ac:dyDescent="0.2">
      <c r="A34" s="55" t="s">
        <v>30</v>
      </c>
      <c r="B34" s="152" t="s">
        <v>59</v>
      </c>
      <c r="C34" s="146" t="s">
        <v>70</v>
      </c>
      <c r="D34" s="146"/>
      <c r="E34" s="146"/>
      <c r="F34" s="49">
        <v>0.5</v>
      </c>
      <c r="G34" s="49" t="s">
        <v>11</v>
      </c>
      <c r="H34" s="20"/>
    </row>
    <row r="35" spans="1:9" ht="42" customHeight="1" x14ac:dyDescent="0.2">
      <c r="A35" s="32" t="s">
        <v>31</v>
      </c>
      <c r="B35" s="153"/>
      <c r="C35" s="146" t="s">
        <v>71</v>
      </c>
      <c r="D35" s="146"/>
      <c r="E35" s="146"/>
      <c r="F35" s="49">
        <v>0.5</v>
      </c>
      <c r="G35" s="49" t="s">
        <v>11</v>
      </c>
      <c r="H35" s="20"/>
    </row>
    <row r="36" spans="1:9" ht="42.75" customHeight="1" x14ac:dyDescent="0.2">
      <c r="A36" s="32"/>
      <c r="B36" s="153"/>
      <c r="C36" s="146" t="s">
        <v>72</v>
      </c>
      <c r="D36" s="146"/>
      <c r="E36" s="146"/>
      <c r="F36" s="49">
        <v>0.5</v>
      </c>
      <c r="G36" s="49" t="s">
        <v>11</v>
      </c>
      <c r="H36" s="20"/>
    </row>
    <row r="37" spans="1:9" ht="43.5" customHeight="1" x14ac:dyDescent="0.2">
      <c r="A37" s="55" t="s">
        <v>60</v>
      </c>
      <c r="B37" s="153"/>
      <c r="C37" s="146" t="s">
        <v>110</v>
      </c>
      <c r="D37" s="146"/>
      <c r="E37" s="146"/>
      <c r="F37" s="49">
        <v>0.5</v>
      </c>
      <c r="G37" s="49" t="s">
        <v>11</v>
      </c>
      <c r="H37" s="20"/>
    </row>
    <row r="38" spans="1:9" ht="15.75" x14ac:dyDescent="0.2">
      <c r="A38" s="56"/>
      <c r="B38" s="147" t="s">
        <v>32</v>
      </c>
      <c r="C38" s="148"/>
      <c r="D38" s="148"/>
      <c r="E38" s="149"/>
      <c r="F38" s="21">
        <f>SUM(F21:F37)</f>
        <v>17</v>
      </c>
      <c r="G38" s="57"/>
      <c r="H38" s="20"/>
    </row>
    <row r="39" spans="1:9" ht="15.75" x14ac:dyDescent="0.2">
      <c r="A39" s="147" t="s">
        <v>33</v>
      </c>
      <c r="B39" s="148"/>
      <c r="C39" s="148"/>
      <c r="D39" s="148"/>
      <c r="E39" s="149"/>
      <c r="F39" s="21">
        <f>F19+F38</f>
        <v>40</v>
      </c>
      <c r="G39" s="57"/>
      <c r="H39" s="20"/>
    </row>
    <row r="40" spans="1:9" ht="15.75" x14ac:dyDescent="0.2">
      <c r="A40" s="75" t="s">
        <v>34</v>
      </c>
      <c r="B40" s="154"/>
      <c r="C40" s="154"/>
      <c r="D40" s="154"/>
      <c r="E40" s="154"/>
      <c r="F40" s="154"/>
      <c r="G40" s="155"/>
      <c r="H40" s="20"/>
    </row>
    <row r="41" spans="1:9" ht="180" customHeight="1" x14ac:dyDescent="0.2">
      <c r="A41" s="31">
        <v>4.0999999999999996</v>
      </c>
      <c r="B41" s="29" t="s">
        <v>35</v>
      </c>
      <c r="C41" s="91" t="s">
        <v>73</v>
      </c>
      <c r="D41" s="91"/>
      <c r="E41" s="91"/>
      <c r="F41" s="91"/>
      <c r="G41" s="91"/>
      <c r="H41" s="28"/>
    </row>
    <row r="42" spans="1:9" ht="73.5" customHeight="1" x14ac:dyDescent="0.2">
      <c r="A42" s="30">
        <v>4.2</v>
      </c>
      <c r="B42" s="29" t="s">
        <v>36</v>
      </c>
      <c r="C42" s="91" t="s">
        <v>37</v>
      </c>
      <c r="D42" s="91"/>
      <c r="E42" s="91"/>
      <c r="F42" s="91"/>
      <c r="G42" s="91"/>
      <c r="H42" s="20"/>
    </row>
    <row r="43" spans="1:9" x14ac:dyDescent="0.2">
      <c r="A43" s="99">
        <v>4.3</v>
      </c>
      <c r="B43" s="101" t="s">
        <v>38</v>
      </c>
      <c r="C43" s="91" t="s">
        <v>39</v>
      </c>
      <c r="D43" s="91"/>
      <c r="E43" s="91"/>
      <c r="F43" s="91"/>
      <c r="G43" s="91"/>
      <c r="H43" s="20"/>
    </row>
    <row r="44" spans="1:9" x14ac:dyDescent="0.2">
      <c r="A44" s="100"/>
      <c r="B44" s="102"/>
      <c r="C44" s="91" t="s">
        <v>40</v>
      </c>
      <c r="D44" s="91"/>
      <c r="E44" s="91"/>
      <c r="F44" s="91"/>
      <c r="G44" s="91"/>
      <c r="H44" s="20"/>
    </row>
    <row r="45" spans="1:9" ht="123.75" customHeight="1" x14ac:dyDescent="0.2">
      <c r="A45" s="30">
        <v>4.4000000000000004</v>
      </c>
      <c r="B45" s="29" t="s">
        <v>41</v>
      </c>
      <c r="C45" s="91" t="s">
        <v>42</v>
      </c>
      <c r="D45" s="91"/>
      <c r="E45" s="91"/>
      <c r="F45" s="91"/>
      <c r="G45" s="91"/>
      <c r="H45" s="20"/>
    </row>
    <row r="46" spans="1:9" ht="63.75" customHeight="1" x14ac:dyDescent="0.2">
      <c r="A46" s="30">
        <v>4.5</v>
      </c>
      <c r="B46" s="29" t="s">
        <v>43</v>
      </c>
      <c r="C46" s="91" t="s">
        <v>44</v>
      </c>
      <c r="D46" s="91"/>
      <c r="E46" s="91"/>
      <c r="F46" s="91"/>
      <c r="G46" s="91"/>
      <c r="H46" s="20"/>
    </row>
    <row r="47" spans="1:9" ht="42.75" customHeight="1" x14ac:dyDescent="0.2">
      <c r="A47" s="30">
        <v>4.5999999999999996</v>
      </c>
      <c r="B47" s="29" t="s">
        <v>45</v>
      </c>
      <c r="C47" s="91" t="s">
        <v>46</v>
      </c>
      <c r="D47" s="91"/>
      <c r="E47" s="91"/>
      <c r="F47" s="91"/>
      <c r="G47" s="91"/>
      <c r="H47" s="20"/>
    </row>
    <row r="48" spans="1:9" ht="119.25" customHeight="1" x14ac:dyDescent="0.2">
      <c r="A48" s="30">
        <v>4.7</v>
      </c>
      <c r="B48" s="29" t="s">
        <v>47</v>
      </c>
      <c r="C48" s="91" t="s">
        <v>48</v>
      </c>
      <c r="D48" s="91"/>
      <c r="E48" s="91"/>
      <c r="F48" s="91"/>
      <c r="G48" s="91"/>
      <c r="H48" s="20"/>
    </row>
    <row r="49" spans="1:8" ht="15.75" x14ac:dyDescent="0.2">
      <c r="A49" s="92" t="s">
        <v>49</v>
      </c>
      <c r="B49" s="93"/>
      <c r="C49" s="93"/>
      <c r="D49" s="93"/>
      <c r="E49" s="93"/>
      <c r="F49" s="93"/>
      <c r="G49" s="94"/>
      <c r="H49" s="20"/>
    </row>
    <row r="50" spans="1:8" ht="31.5" x14ac:dyDescent="0.2">
      <c r="A50" s="31">
        <v>5.0999999999999996</v>
      </c>
      <c r="B50" s="29" t="s">
        <v>50</v>
      </c>
      <c r="C50" s="95" t="s">
        <v>156</v>
      </c>
      <c r="D50" s="95"/>
      <c r="E50" s="95"/>
      <c r="F50" s="95"/>
      <c r="G50" s="95"/>
      <c r="H50" s="20"/>
    </row>
    <row r="51" spans="1:8" ht="31.5" x14ac:dyDescent="0.2">
      <c r="A51" s="30">
        <v>5.2</v>
      </c>
      <c r="B51" s="29" t="s">
        <v>51</v>
      </c>
      <c r="C51" s="90" t="s">
        <v>52</v>
      </c>
      <c r="D51" s="90"/>
      <c r="E51" s="90"/>
      <c r="F51" s="90"/>
      <c r="G51" s="90"/>
      <c r="H51" s="20"/>
    </row>
    <row r="52" spans="1:8" ht="31.5" x14ac:dyDescent="0.2">
      <c r="A52" s="30">
        <v>5.3</v>
      </c>
      <c r="B52" s="29" t="s">
        <v>53</v>
      </c>
      <c r="C52" s="91" t="s">
        <v>54</v>
      </c>
      <c r="D52" s="91"/>
      <c r="E52" s="91"/>
      <c r="F52" s="91"/>
      <c r="G52" s="91"/>
      <c r="H52" s="20"/>
    </row>
    <row r="53" spans="1:8" ht="66" customHeight="1" x14ac:dyDescent="0.2">
      <c r="A53" s="30">
        <v>5.4</v>
      </c>
      <c r="B53" s="29" t="s">
        <v>55</v>
      </c>
      <c r="C53" s="91" t="s">
        <v>56</v>
      </c>
      <c r="D53" s="91"/>
      <c r="E53" s="91"/>
      <c r="F53" s="91"/>
      <c r="G53" s="91"/>
      <c r="H53" s="20"/>
    </row>
  </sheetData>
  <mergeCells count="58">
    <mergeCell ref="A40:G40"/>
    <mergeCell ref="C41:G41"/>
    <mergeCell ref="C42:G42"/>
    <mergeCell ref="C50:G50"/>
    <mergeCell ref="C35:E35"/>
    <mergeCell ref="C36:E36"/>
    <mergeCell ref="B34:B37"/>
    <mergeCell ref="C37:E37"/>
    <mergeCell ref="B38:E38"/>
    <mergeCell ref="C51:G51"/>
    <mergeCell ref="C52:G52"/>
    <mergeCell ref="C53:G53"/>
    <mergeCell ref="C32:E32"/>
    <mergeCell ref="C45:G45"/>
    <mergeCell ref="C46:G46"/>
    <mergeCell ref="C47:G47"/>
    <mergeCell ref="C48:G48"/>
    <mergeCell ref="A49:G49"/>
    <mergeCell ref="A43:A44"/>
    <mergeCell ref="B43:B44"/>
    <mergeCell ref="C43:G43"/>
    <mergeCell ref="C44:G44"/>
    <mergeCell ref="C33:E33"/>
    <mergeCell ref="C34:E34"/>
    <mergeCell ref="A39:E39"/>
    <mergeCell ref="C29:E29"/>
    <mergeCell ref="C30:E30"/>
    <mergeCell ref="B19:E19"/>
    <mergeCell ref="A20:G20"/>
    <mergeCell ref="B21:B25"/>
    <mergeCell ref="C21:E21"/>
    <mergeCell ref="C22:E22"/>
    <mergeCell ref="C23:E23"/>
    <mergeCell ref="C24:E24"/>
    <mergeCell ref="C25:E25"/>
    <mergeCell ref="B26:B31"/>
    <mergeCell ref="C26:E26"/>
    <mergeCell ref="C27:E27"/>
    <mergeCell ref="C28:E28"/>
    <mergeCell ref="C31:E31"/>
    <mergeCell ref="B18:E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1" type="noConversion"/>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包1 等离子灭菌器</vt:lpstr>
      <vt:lpstr>包2 全自动生化免疫流水线 </vt:lpstr>
      <vt:lpstr> 包3 四级杆飞行时间质谱系统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高际航</cp:lastModifiedBy>
  <cp:lastPrinted>2024-07-25T06:40:53Z</cp:lastPrinted>
  <dcterms:created xsi:type="dcterms:W3CDTF">2015-06-05T18:19:34Z</dcterms:created>
  <dcterms:modified xsi:type="dcterms:W3CDTF">2024-07-31T03:08:04Z</dcterms:modified>
</cp:coreProperties>
</file>