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<sst xmlns="http://schemas.openxmlformats.org/spreadsheetml/2006/main" count="208" uniqueCount="140">
  <si>
    <t>上海市胸科医院医疗设备采购需求</t>
  </si>
  <si>
    <t>设备名称：电动液压手术床</t>
  </si>
  <si>
    <t>采购编号：          预算总价：3800000元</t>
  </si>
  <si>
    <t>预算单价：200,000.00元/台        采购数量：19套</t>
  </si>
  <si>
    <t>所属医疗设备类别：¨第一类     √第二类     ¨第三类</t>
  </si>
  <si>
    <t>面向企业分类：√  面向大、中、小、微的各类供应商采购</t>
  </si>
  <si>
    <t xml:space="preserve">              ¨  专门面向中小企业采购</t>
  </si>
  <si>
    <t xml:space="preserve">              ¨  专门面向小微企业采购</t>
  </si>
  <si>
    <t>是否可以采购进口产品：¨是    √否</t>
  </si>
  <si>
    <t>（电动手术床16台）需求内容及描述（核心产品）</t>
  </si>
  <si>
    <t>评分分值</t>
  </si>
  <si>
    <t>是否要提供技术支持资料（是/否）</t>
  </si>
  <si>
    <t>一、主要功能与目标</t>
  </si>
  <si>
    <t>用于在手术过程中，调整病人体位，暴露手术视野。使用电动控制形式方便、快捷地调整到各种手术所需要的体位，帮助手术室医护人员提升手术的质量、节约时间及提高效率。</t>
  </si>
  <si>
    <t>二、主要技术参数</t>
  </si>
  <si>
    <t>床面骨架和升降柱外壳及侧导轨为≥18:10镍铬合金材料制成，手术床的防电击保护类型保护等级≥II级，B 类</t>
  </si>
  <si>
    <t>是</t>
  </si>
  <si>
    <t>手术床腿板内侧有斜切角处理，外展关节锁扣采用按键按压式，按钮有明显颜色标记。单只腿板可实现外展90°的同时下折90°。</t>
  </si>
  <si>
    <t>床面最低水平高度≤600mm；高度调节范围≥350mm，手术床承重≥360Kg。当磨损、腐蚀、材料疲劳和老化不可能损害支承的性能时，所有支承件的安全系数应不低于4（提供具备CMA认证的第三方检测机构出具的检验报告）</t>
  </si>
  <si>
    <t>产品符合GB 9706.1-2020安全认证：10°运输斜坡零倾覆，5°手术倾斜零位移，150N外力冲击位移＜50mm，耐受0.8m/s台阶冲击。</t>
  </si>
  <si>
    <t>采用脚踏板解锁和中控刹车，档位切换数量≥3个。配有4个四个双旋转万向轮：直径≥120mm，可以将万向轮切换成定向轮。</t>
  </si>
  <si>
    <t>手术床底座离地高度≥200 mm，底座外壳材料为非金属高强度复合材料。</t>
  </si>
  <si>
    <t>主要技术参数小计分值</t>
  </si>
  <si>
    <t>三、一般技术参数</t>
  </si>
  <si>
    <t>3.1</t>
  </si>
  <si>
    <t>操作系统</t>
  </si>
  <si>
    <t>采用电动液压驱动，为2021年1月1日之后注册的型号，所配套软件版本必须为原厂最新版本，立柱控制面板采用单独电路连接，中间没有软件</t>
  </si>
  <si>
    <t>3.2</t>
  </si>
  <si>
    <t>联合倾斜</t>
  </si>
  <si>
    <t>手术床在前后倾至极限角度时，可同时进行左右倾斜至极限位（提供实拍图片）</t>
  </si>
  <si>
    <t>3.3</t>
  </si>
  <si>
    <t>麻醉架</t>
  </si>
  <si>
    <t>每个麻醉屏架配两个水平转动收缩杆，单个长度≥300mm,可以围绕麻醉杆360度旋转，180度打开，扩展麻醉单巾空间（提供收缩杆安装实拍照片）</t>
  </si>
  <si>
    <t>3.4</t>
  </si>
  <si>
    <t>独特的固定方式</t>
  </si>
  <si>
    <t>头板上配有带有 2 个环形槽的安装栓，可以调节头板与床面的间距；延长板两侧配有手螺钉和按压锁定杆，可双重固定头板。</t>
  </si>
  <si>
    <t>否</t>
  </si>
  <si>
    <t>3.5</t>
  </si>
  <si>
    <t>背板</t>
  </si>
  <si>
    <t>手术床为五段式模块结构，背板由单独可拆卸的上、下背板（大小规格接近）组成。（提供图片并分别标示出上、下背板）</t>
  </si>
  <si>
    <t>3.6</t>
  </si>
  <si>
    <t>遥控器</t>
  </si>
  <si>
    <t>遥控器控制按钮带有背景灯，具有一键折刀位和一键反折刀位功能，具有手术床头脚互换后，正向、反向切换按钮（提供遥控器操作指南）</t>
  </si>
  <si>
    <t>3.7</t>
  </si>
  <si>
    <t>床垫材质</t>
  </si>
  <si>
    <t>床垫要求：采用特殊泡沫海棉芯制成，总厚度≥80mm，上层为≥60mm记忆垫，下层为≥20mm减压垫，可依照病人体温和体形重新自然塑形，避免病人点受力。接缝采用焊接工艺，密封性能好。具有X光可透，导静电，不漏液体,模块式，可拆卸等特性（提供床垫照片及材质剖析照片）</t>
  </si>
  <si>
    <t>3.8</t>
  </si>
  <si>
    <t>背板所有关节均带弹性阻尼缸支撑结构（提供实拍图片证明）</t>
  </si>
  <si>
    <t>3.9</t>
  </si>
  <si>
    <t>倾斜角度</t>
  </si>
  <si>
    <t>前后倾斜：≥+25°/-25°；左右斜：≥+15°/-15；头板：≥+45° / -60°；背板：≥+75°/-40°；腿板≥ -90°；折刀位（FLEX）≥220°；反折刀位（REFLEX）≥110°。</t>
  </si>
  <si>
    <t>3.10</t>
  </si>
  <si>
    <t>手术床保护功能</t>
  </si>
  <si>
    <t>当蓄电池电量低于10%，则电动液压手术床将自动关闭。一次充电可以持续一周左右。</t>
  </si>
  <si>
    <t>3.11</t>
  </si>
  <si>
    <t>工作性能</t>
  </si>
  <si>
    <t>手术床在工作时噪声≤53分贝，手术床的输入(最大)功率≤400VA（提供具备CMA认证的第三方检测机构出具的检验报告）</t>
  </si>
  <si>
    <t>3.12</t>
  </si>
  <si>
    <t>安全承重</t>
  </si>
  <si>
    <t>手术床和传动装置在承受超过2倍以上安全工作负荷时不会发生失效或永久变形。（提供具备CMA认证的第三方检测机构出具的检验报告）</t>
  </si>
  <si>
    <t>3.13</t>
  </si>
  <si>
    <t>摆动量幅度</t>
  </si>
  <si>
    <t>手术床在水平最高位时，纵向摆动量≤4mm，横向摆动量≤2.5mm.水平侧向摆动量≤6mm。（提供具备CMA认证的第三方检测机构出具的检验报告）</t>
  </si>
  <si>
    <t xml:space="preserve">         一般技术参数小计分值</t>
  </si>
  <si>
    <t>技术参数总计分值</t>
  </si>
  <si>
    <t>四、伴随服务要求</t>
  </si>
  <si>
    <t>产品配置要求</t>
  </si>
  <si>
    <t>电动手术床16套，总配置为：
电动手术床主机及配套床垫，16台
头板，16个
分体式腿板，32个
夜光型遥控器，18个
手板（含垫子），16对
分体式麻醉头架  16套
通用万向夹头  16个
配套体位架和体位垫   16套</t>
  </si>
  <si>
    <t>随机工具、产品的升级要求</t>
  </si>
  <si>
    <t>若有则免费提供特殊随机工具，系统升级按照厂家发布的最新适配版本免费更新，终身软件免费升级（若有）</t>
  </si>
  <si>
    <t>安装</t>
  </si>
  <si>
    <t>√需要     ¨不需要</t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</si>
  <si>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</si>
  <si>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</si>
  <si>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</si>
  <si>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</si>
  <si>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</si>
  <si>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</si>
  <si>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</si>
  <si>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</si>
  <si>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</si>
  <si>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</si>
  <si>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</si>
  <si>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</si>
  <si>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</si>
  <si>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</si>
  <si>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</si>
  <si>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自货物按合同规定验收合格之日起不少于36个月。质保期外有偿维保方案/合同应符合以下要求，并出具承诺书：（1）年度保修合同价（全保）≤设备购置金额的6%，并报价。（2）未签署保修合同的维修服务仅收取零件费，且零配件费用至少打8折，不收取维修、差旅费等其他费用。每年不少于1次的维护保养，主要保养内容为设备整体维护</t>
  </si>
  <si>
    <t>备品备件供货与价格</t>
  </si>
  <si>
    <t>备件保证为原厂备件，备件价格不高于市场价，价格8折优惠，配件供应10年以上</t>
  </si>
  <si>
    <t>六、商务要求</t>
  </si>
  <si>
    <t>交付地址</t>
  </si>
  <si>
    <t>浦东新区玉盘南路57号</t>
  </si>
  <si>
    <t>交付日期</t>
  </si>
  <si>
    <t>自合同签订生效之日起60天以内完成交付和验收</t>
  </si>
  <si>
    <t>交付状态</t>
  </si>
  <si>
    <t>设备安装、调试、培训后，经过一定时期的试运行，设备的各项性能指标均能达到招标要求的，双方即按照院方规定签署设备验收文件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</si>
  <si>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</si>
  <si>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</si>
  <si>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</si>
  <si>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自货物按合同规定验收合格之日起不少于36个月。</t>
  </si>
  <si>
    <t>履约保证金</t>
  </si>
  <si>
    <t>不收取。</t>
  </si>
  <si>
    <t>（电动综合手术床3台）需求内容及描述</t>
  </si>
  <si>
    <t>电动综合手术床主要用于手术过程中的病人承载及体位调整使用。</t>
  </si>
  <si>
    <t>手术床在5米范围内可通过无线蓝牙功能遥控，同时手术床具备无线充电器可对遥控器进行无线充电。</t>
  </si>
  <si>
    <t>手术床立柱护罩顶端采用硬顶式非软质皮老虎设计，无褶皱便于清洁消毒，同时立柱式备用面板与硬顶式立柱护罩位于同一平面，不得凸出立柱护罩表面，降低感控风险（提供实物图片）</t>
  </si>
  <si>
    <t>手术床床垫厚度≥80mm，手术台床垫皮层通过防火等级测试：闷烧时间≥30分钟，垂直炭化长度≤20mm。</t>
  </si>
  <si>
    <t>手术床底罩采用大平板底罩设计（提供实物图片证明），底座厚度≤140mm</t>
  </si>
  <si>
    <t>手术床承重：≥400kg。（提供医疗器械注册证附页产品技术要求证明）</t>
  </si>
  <si>
    <t>手术床可通过数字化手术室实现手术床台面动作控制、锁定控制、复位控制功能；</t>
  </si>
  <si>
    <t>手术床防水测试等级≥IPX5。</t>
  </si>
  <si>
    <t>手术床采用电动液压动力系统，可电动调节实现台面升降、头脚倾、左右倾、背板上下折、解锁和锁定，平移。同时手术床具备多种控制系统可选，包括线控器、遥控器、备用面板、脚踏开关</t>
  </si>
  <si>
    <t>手术床腿板采用一键拆装设计，不需要再进行二次旋钮解锁腿板，同时采用气弹簧腿板设计。</t>
  </si>
  <si>
    <t>手术床具备四个万向脚轮，方便原地旋转和移动。手术床具有四个独立的电动支脚刹车，非轮式刹车设计</t>
  </si>
  <si>
    <t>手术床底座在腿端有U型凹槽设计，便于术中放置污物桶，同时手术床开关、等电位柱及电源接口处具备防水盖（提供实物图片证明）</t>
  </si>
  <si>
    <t>技术参数</t>
  </si>
  <si>
    <t>手术床宽度：≥520mm，≥长度2080mm。</t>
  </si>
  <si>
    <t>纵向最大倾斜角度（头倾）：≥36°</t>
  </si>
  <si>
    <t>纵向最大倾斜角度（脚倾）：≥25°</t>
  </si>
  <si>
    <t>侧向最大倾斜角度（左倾/右倾）：≥21°</t>
  </si>
  <si>
    <t>头板最大倾斜角度：上折≥60°，下折≥90°</t>
  </si>
  <si>
    <t>背板最大倾斜角度：上折≥75°，下折≥45°</t>
  </si>
  <si>
    <t>腿板最大倾斜角度：上折≥36°；下折≥85°</t>
  </si>
  <si>
    <t>手术床最低台面：≤595mm，手术床最高台面：≥950mm</t>
  </si>
  <si>
    <t>台面平移距离：≥320mm</t>
  </si>
  <si>
    <t>设备配置要求</t>
  </si>
  <si>
    <t>电动手术床配记忆海绵床垫，头板，主机（包含背板，坐板），分体式腿板*3，备用面板*3，无线遥控器*3，托手架三对（含夹持器），麻醉屏架（含夹持器）*3</t>
  </si>
  <si>
    <t>随机工具、设备的升级要求</t>
  </si>
  <si>
    <t>如有专用工具，须提供设备维护的专用工具；供应商若有新的版本软件推出，给予永久免费升级和安装（供应商若有新的版本软件推出，给予6年内免费升级和安装）。</t>
  </si>
  <si>
    <t>在货物到达使用单位后，卖方应在7天内派工程技术人员到达现场，在买方技术人员在场的情况下开箱清点货物，组织安装、调试，并承担因此发生的一切费用。</t>
  </si>
  <si>
    <t>卖方必须支持医院维修或与其合作维修；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</si>
  <si>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</si>
  <si>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验收方法</t>
  </si>
  <si>
    <t>设备安装、调试、培训后，经过一定时期的试运行，设备的各项性能指标均能达到招标要求的，双方即按照院方规定签署设备验收文件，验收合格后所有投标设备及其附属易耗件（包括第三方外购设备及易耗件）保修期≥5年；终身维修。</t>
  </si>
  <si>
    <t>年开机率 ≥ 95 %，故障紧急叫修时，_2_小时内维修响应，专业维修工程师要求_4__小时内到达现场，_24__小时内排除故障或提供应急措施，如在_3_天内无法修复提供与该设备相同的备用机。</t>
  </si>
  <si>
    <t>提供原厂售后服务承诺方案。自货物按合同规定验收合格之日起不少于60个月。</t>
  </si>
  <si>
    <t>提供质保期外每年的全保保修价格(不超过投标总价的5%）。</t>
  </si>
  <si>
    <t>保修期外卖方负责对设备的维护、保养及维修，年限≥10年，需要更换零配件时，按合同附件报价提供维修零配件，不收取维修人工费和差旅费。</t>
  </si>
  <si>
    <t>自货物按合同规定验收合格之日起不少于60个月。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</si>
</sst>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4">
    <font>
      <sz val="11"/>
      <color theme="1"/>
      <name val="等线"/>
      <charset val="134"/>
    </font>
    <font>
      <sz val="11"/>
      <name val="等线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justify"/>
    </xf>
    <xf numFmtId="0" fontId="3" fillId="2" borderId="1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6"/>
  <sheetViews>
    <sheetView tabSelected="1" zoomScale="85" zoomScaleNormal="85" topLeftCell="A56" workbookViewId="0">
      <selection activeCell="A58" sqref="A58:E58"/>
    </sheetView>
  </sheetViews>
  <sheetFormatPr defaultColWidth="8.25" defaultRowHeight="15.6"/>
  <cols>
    <col min="1" max="1" width="9.08333333333333" style="3" customWidth="1"/>
    <col min="2" max="4" width="12.3333333333333" style="3" customWidth="1"/>
    <col min="5" max="5" width="31.3333333333333" style="3" customWidth="1"/>
    <col min="6" max="6" width="8.08333333333333" style="3" customWidth="1"/>
    <col min="7" max="7" width="14.5" style="3" customWidth="1"/>
    <col min="8" max="8" width="30.0833333333333" style="4" customWidth="1"/>
    <col min="9" max="9" width="26.0833333333333" style="3" customWidth="1"/>
    <col min="10" max="10" width="22.0833333333333" style="3" customWidth="1"/>
    <col min="11" max="16384" width="8.25" style="3"/>
  </cols>
  <sheetData>
    <row r="1" ht="27.65" customHeight="1" spans="1:7">
      <c r="A1" s="5" t="s">
        <v>0</v>
      </c>
      <c r="B1" s="5"/>
      <c r="C1" s="5"/>
      <c r="D1" s="5"/>
      <c r="E1" s="5"/>
      <c r="F1" s="5"/>
      <c r="G1" s="5"/>
    </row>
    <row r="2" ht="24" customHeight="1" spans="1:7">
      <c r="A2" s="6" t="s">
        <v>1</v>
      </c>
      <c r="B2" s="6"/>
      <c r="C2" s="6"/>
      <c r="D2" s="6"/>
      <c r="E2" s="6"/>
      <c r="F2" s="6"/>
      <c r="G2" s="6"/>
    </row>
    <row r="3" ht="24" customHeight="1" spans="1:7">
      <c r="A3" s="6" t="s">
        <v>2</v>
      </c>
      <c r="B3" s="6"/>
      <c r="C3" s="6"/>
      <c r="D3" s="6"/>
      <c r="E3" s="6"/>
      <c r="F3" s="6"/>
      <c r="G3" s="6"/>
    </row>
    <row r="4" ht="24" customHeight="1" spans="1:7">
      <c r="A4" s="6" t="s">
        <v>3</v>
      </c>
      <c r="B4" s="6"/>
      <c r="C4" s="6"/>
      <c r="D4" s="6"/>
      <c r="E4" s="6"/>
      <c r="F4" s="6"/>
      <c r="G4" s="6"/>
    </row>
    <row r="5" ht="24" customHeight="1" spans="1:7">
      <c r="A5" s="6" t="s">
        <v>4</v>
      </c>
      <c r="B5" s="6"/>
      <c r="C5" s="6"/>
      <c r="D5" s="6"/>
      <c r="E5" s="6"/>
      <c r="F5" s="6"/>
      <c r="G5" s="6"/>
    </row>
    <row r="6" ht="24" customHeight="1" spans="1:7">
      <c r="A6" s="6" t="s">
        <v>5</v>
      </c>
      <c r="B6" s="6"/>
      <c r="C6" s="6"/>
      <c r="D6" s="6"/>
      <c r="E6" s="6"/>
      <c r="F6" s="6"/>
      <c r="G6" s="6"/>
    </row>
    <row r="7" ht="24" customHeight="1" spans="1:7">
      <c r="A7" s="6" t="s">
        <v>6</v>
      </c>
      <c r="B7" s="6"/>
      <c r="C7" s="6"/>
      <c r="D7" s="6"/>
      <c r="E7" s="6"/>
      <c r="F7" s="6"/>
      <c r="G7" s="6"/>
    </row>
    <row r="8" ht="24" customHeight="1" spans="1:7">
      <c r="A8" s="6" t="s">
        <v>7</v>
      </c>
      <c r="B8" s="6"/>
      <c r="C8" s="6"/>
      <c r="D8" s="6"/>
      <c r="E8" s="6"/>
      <c r="F8" s="6"/>
      <c r="G8" s="6"/>
    </row>
    <row r="9" ht="24" customHeight="1" spans="1:7">
      <c r="A9" s="6" t="s">
        <v>8</v>
      </c>
      <c r="B9" s="6"/>
      <c r="C9" s="6"/>
      <c r="D9" s="6"/>
      <c r="E9" s="6"/>
      <c r="F9" s="6"/>
      <c r="G9" s="6"/>
    </row>
    <row r="10" ht="46.15" customHeight="1" spans="1:7">
      <c r="A10" s="7" t="s">
        <v>9</v>
      </c>
      <c r="B10" s="8"/>
      <c r="C10" s="8"/>
      <c r="D10" s="8"/>
      <c r="E10" s="29"/>
      <c r="F10" s="5" t="s">
        <v>10</v>
      </c>
      <c r="G10" s="5" t="s">
        <v>11</v>
      </c>
    </row>
    <row r="11" ht="19.9" customHeight="1" spans="1:7">
      <c r="A11" s="7" t="s">
        <v>12</v>
      </c>
      <c r="B11" s="8"/>
      <c r="C11" s="8"/>
      <c r="D11" s="8"/>
      <c r="E11" s="8"/>
      <c r="F11" s="8"/>
      <c r="G11" s="29"/>
    </row>
    <row r="12" ht="45" customHeight="1" spans="1:7">
      <c r="A12" s="9">
        <v>1.1</v>
      </c>
      <c r="B12" s="10" t="s">
        <v>13</v>
      </c>
      <c r="C12" s="11"/>
      <c r="D12" s="11"/>
      <c r="E12" s="11"/>
      <c r="F12" s="11"/>
      <c r="G12" s="30"/>
    </row>
    <row r="13" ht="19.9" customHeight="1" spans="1:7">
      <c r="A13" s="7" t="s">
        <v>14</v>
      </c>
      <c r="B13" s="8"/>
      <c r="C13" s="8"/>
      <c r="D13" s="8"/>
      <c r="E13" s="8"/>
      <c r="F13" s="8"/>
      <c r="G13" s="29"/>
    </row>
    <row r="14" ht="55" customHeight="1" spans="1:7">
      <c r="A14" s="9">
        <v>2.1</v>
      </c>
      <c r="B14" s="10" t="s">
        <v>15</v>
      </c>
      <c r="C14" s="12"/>
      <c r="D14" s="12"/>
      <c r="E14" s="31"/>
      <c r="F14" s="17">
        <v>3</v>
      </c>
      <c r="G14" s="17" t="s">
        <v>16</v>
      </c>
    </row>
    <row r="15" ht="48" customHeight="1" spans="1:7">
      <c r="A15" s="9">
        <v>2.2</v>
      </c>
      <c r="B15" s="10" t="s">
        <v>17</v>
      </c>
      <c r="C15" s="12"/>
      <c r="D15" s="12"/>
      <c r="E15" s="31"/>
      <c r="F15" s="17">
        <v>3</v>
      </c>
      <c r="G15" s="17" t="s">
        <v>16</v>
      </c>
    </row>
    <row r="16" ht="66" customHeight="1" spans="1:7">
      <c r="A16" s="9">
        <v>2.3</v>
      </c>
      <c r="B16" s="10" t="s">
        <v>18</v>
      </c>
      <c r="C16" s="12"/>
      <c r="D16" s="12"/>
      <c r="E16" s="31"/>
      <c r="F16" s="17">
        <v>3</v>
      </c>
      <c r="G16" s="17" t="s">
        <v>16</v>
      </c>
    </row>
    <row r="17" ht="53" customHeight="1" spans="1:7">
      <c r="A17" s="9">
        <v>2.4</v>
      </c>
      <c r="B17" s="10" t="s">
        <v>19</v>
      </c>
      <c r="C17" s="12"/>
      <c r="D17" s="12"/>
      <c r="E17" s="31"/>
      <c r="F17" s="17">
        <v>3</v>
      </c>
      <c r="G17" s="17" t="s">
        <v>16</v>
      </c>
    </row>
    <row r="18" ht="45" customHeight="1" spans="1:7">
      <c r="A18" s="9">
        <v>2.5</v>
      </c>
      <c r="B18" s="10" t="s">
        <v>20</v>
      </c>
      <c r="C18" s="12"/>
      <c r="D18" s="12"/>
      <c r="E18" s="31"/>
      <c r="F18" s="17">
        <v>3</v>
      </c>
      <c r="G18" s="17" t="s">
        <v>16</v>
      </c>
    </row>
    <row r="19" ht="39" customHeight="1" spans="1:7">
      <c r="A19" s="9">
        <v>2.6</v>
      </c>
      <c r="B19" s="10" t="s">
        <v>21</v>
      </c>
      <c r="C19" s="12"/>
      <c r="D19" s="12"/>
      <c r="E19" s="31"/>
      <c r="F19" s="17">
        <v>2</v>
      </c>
      <c r="G19" s="17" t="s">
        <v>16</v>
      </c>
    </row>
    <row r="20" ht="19.9" customHeight="1" spans="1:7">
      <c r="A20" s="13"/>
      <c r="B20" s="14" t="s">
        <v>22</v>
      </c>
      <c r="C20" s="15"/>
      <c r="D20" s="15"/>
      <c r="E20" s="32"/>
      <c r="F20" s="5">
        <v>17</v>
      </c>
      <c r="G20" s="33"/>
    </row>
    <row r="21" ht="19.9" customHeight="1" spans="1:7">
      <c r="A21" s="7" t="s">
        <v>23</v>
      </c>
      <c r="B21" s="8"/>
      <c r="C21" s="8"/>
      <c r="D21" s="8"/>
      <c r="E21" s="8"/>
      <c r="F21" s="8"/>
      <c r="G21" s="29"/>
    </row>
    <row r="22" ht="81" customHeight="1" spans="1:8">
      <c r="A22" s="16" t="s">
        <v>24</v>
      </c>
      <c r="B22" s="17" t="s">
        <v>25</v>
      </c>
      <c r="C22" s="18" t="s">
        <v>26</v>
      </c>
      <c r="D22" s="18"/>
      <c r="E22" s="18"/>
      <c r="F22" s="17">
        <v>2</v>
      </c>
      <c r="G22" s="17" t="s">
        <v>16</v>
      </c>
      <c r="H22" s="34"/>
    </row>
    <row r="23" ht="49.15" customHeight="1" spans="1:7">
      <c r="A23" s="16" t="s">
        <v>27</v>
      </c>
      <c r="B23" s="17" t="s">
        <v>28</v>
      </c>
      <c r="C23" s="18" t="s">
        <v>29</v>
      </c>
      <c r="D23" s="18"/>
      <c r="E23" s="18"/>
      <c r="F23" s="17">
        <v>2</v>
      </c>
      <c r="G23" s="17" t="s">
        <v>16</v>
      </c>
    </row>
    <row r="24" ht="55" customHeight="1" spans="1:7">
      <c r="A24" s="16" t="s">
        <v>30</v>
      </c>
      <c r="B24" s="17" t="s">
        <v>31</v>
      </c>
      <c r="C24" s="18" t="s">
        <v>32</v>
      </c>
      <c r="D24" s="18"/>
      <c r="E24" s="18"/>
      <c r="F24" s="17">
        <v>2</v>
      </c>
      <c r="G24" s="17" t="s">
        <v>16</v>
      </c>
    </row>
    <row r="25" ht="57" customHeight="1" spans="1:7">
      <c r="A25" s="16" t="s">
        <v>33</v>
      </c>
      <c r="B25" s="17" t="s">
        <v>34</v>
      </c>
      <c r="C25" s="18" t="s">
        <v>35</v>
      </c>
      <c r="D25" s="18"/>
      <c r="E25" s="18"/>
      <c r="F25" s="17">
        <v>1</v>
      </c>
      <c r="G25" s="17" t="s">
        <v>36</v>
      </c>
    </row>
    <row r="26" ht="51" customHeight="1" spans="1:7">
      <c r="A26" s="16" t="s">
        <v>37</v>
      </c>
      <c r="B26" s="17" t="s">
        <v>38</v>
      </c>
      <c r="C26" s="18" t="s">
        <v>39</v>
      </c>
      <c r="D26" s="18"/>
      <c r="E26" s="18"/>
      <c r="F26" s="17">
        <v>1</v>
      </c>
      <c r="G26" s="17" t="s">
        <v>16</v>
      </c>
    </row>
    <row r="27" ht="63" customHeight="1" spans="1:7">
      <c r="A27" s="16" t="s">
        <v>40</v>
      </c>
      <c r="B27" s="17" t="s">
        <v>41</v>
      </c>
      <c r="C27" s="18" t="s">
        <v>42</v>
      </c>
      <c r="D27" s="18"/>
      <c r="E27" s="18"/>
      <c r="F27" s="17">
        <v>1</v>
      </c>
      <c r="G27" s="17" t="s">
        <v>16</v>
      </c>
    </row>
    <row r="28" ht="100" customHeight="1" spans="1:7">
      <c r="A28" s="16" t="s">
        <v>43</v>
      </c>
      <c r="B28" s="17" t="s">
        <v>44</v>
      </c>
      <c r="C28" s="10" t="s">
        <v>45</v>
      </c>
      <c r="D28" s="12"/>
      <c r="E28" s="31"/>
      <c r="F28" s="17">
        <v>1</v>
      </c>
      <c r="G28" s="17" t="s">
        <v>16</v>
      </c>
    </row>
    <row r="29" ht="43.15" customHeight="1" spans="1:7">
      <c r="A29" s="16" t="s">
        <v>46</v>
      </c>
      <c r="B29" s="17" t="s">
        <v>38</v>
      </c>
      <c r="C29" s="10" t="s">
        <v>47</v>
      </c>
      <c r="D29" s="12"/>
      <c r="E29" s="31"/>
      <c r="F29" s="17">
        <v>1</v>
      </c>
      <c r="G29" s="17" t="s">
        <v>16</v>
      </c>
    </row>
    <row r="30" ht="67" customHeight="1" spans="1:7">
      <c r="A30" s="16" t="s">
        <v>48</v>
      </c>
      <c r="B30" s="17" t="s">
        <v>49</v>
      </c>
      <c r="C30" s="6" t="s">
        <v>50</v>
      </c>
      <c r="D30" s="6"/>
      <c r="E30" s="6"/>
      <c r="F30" s="17">
        <v>1</v>
      </c>
      <c r="G30" s="17" t="s">
        <v>36</v>
      </c>
    </row>
    <row r="31" ht="54" customHeight="1" spans="1:7">
      <c r="A31" s="16" t="s">
        <v>51</v>
      </c>
      <c r="B31" s="17" t="s">
        <v>52</v>
      </c>
      <c r="C31" s="18" t="s">
        <v>53</v>
      </c>
      <c r="D31" s="18"/>
      <c r="E31" s="18"/>
      <c r="F31" s="17">
        <v>1</v>
      </c>
      <c r="G31" s="17" t="s">
        <v>36</v>
      </c>
    </row>
    <row r="32" ht="54" customHeight="1" spans="1:7">
      <c r="A32" s="16" t="s">
        <v>54</v>
      </c>
      <c r="B32" s="17" t="s">
        <v>55</v>
      </c>
      <c r="C32" s="18" t="s">
        <v>56</v>
      </c>
      <c r="D32" s="18"/>
      <c r="E32" s="18"/>
      <c r="F32" s="17">
        <v>1</v>
      </c>
      <c r="G32" s="17" t="s">
        <v>16</v>
      </c>
    </row>
    <row r="33" ht="66" customHeight="1" spans="1:7">
      <c r="A33" s="16" t="s">
        <v>57</v>
      </c>
      <c r="B33" s="17" t="s">
        <v>58</v>
      </c>
      <c r="C33" s="18" t="s">
        <v>59</v>
      </c>
      <c r="D33" s="18"/>
      <c r="E33" s="18"/>
      <c r="F33" s="17">
        <v>1</v>
      </c>
      <c r="G33" s="17" t="s">
        <v>16</v>
      </c>
    </row>
    <row r="34" ht="87" customHeight="1" spans="1:7">
      <c r="A34" s="16" t="s">
        <v>60</v>
      </c>
      <c r="B34" s="17" t="s">
        <v>61</v>
      </c>
      <c r="C34" s="18" t="s">
        <v>62</v>
      </c>
      <c r="D34" s="18"/>
      <c r="E34" s="18"/>
      <c r="F34" s="17">
        <v>2</v>
      </c>
      <c r="G34" s="17" t="s">
        <v>16</v>
      </c>
    </row>
    <row r="35" ht="19.9" customHeight="1" spans="1:7">
      <c r="A35" s="14" t="s">
        <v>63</v>
      </c>
      <c r="B35" s="15"/>
      <c r="C35" s="15"/>
      <c r="D35" s="15"/>
      <c r="E35" s="32"/>
      <c r="F35" s="5">
        <v>17</v>
      </c>
      <c r="G35" s="35"/>
    </row>
    <row r="36" ht="19.9" customHeight="1" spans="1:7">
      <c r="A36" s="14" t="s">
        <v>64</v>
      </c>
      <c r="B36" s="15"/>
      <c r="C36" s="15"/>
      <c r="D36" s="15"/>
      <c r="E36" s="32"/>
      <c r="F36" s="5">
        <f>F20+F35</f>
        <v>34</v>
      </c>
      <c r="G36" s="35"/>
    </row>
    <row r="37" ht="19.9" customHeight="1" spans="1:7">
      <c r="A37" s="7" t="s">
        <v>65</v>
      </c>
      <c r="B37" s="19"/>
      <c r="C37" s="19"/>
      <c r="D37" s="19"/>
      <c r="E37" s="19"/>
      <c r="F37" s="19"/>
      <c r="G37" s="36"/>
    </row>
    <row r="38" ht="142" customHeight="1" spans="1:7">
      <c r="A38" s="6">
        <v>4.1</v>
      </c>
      <c r="B38" s="20" t="s">
        <v>66</v>
      </c>
      <c r="C38" s="6" t="s">
        <v>67</v>
      </c>
      <c r="D38" s="6"/>
      <c r="E38" s="6"/>
      <c r="F38" s="6"/>
      <c r="G38" s="6"/>
    </row>
    <row r="39" ht="69" customHeight="1" spans="1:14">
      <c r="A39" s="6">
        <v>4.2</v>
      </c>
      <c r="B39" s="20" t="s">
        <v>68</v>
      </c>
      <c r="C39" s="6" t="s">
        <v>69</v>
      </c>
      <c r="D39" s="6"/>
      <c r="E39" s="6"/>
      <c r="F39" s="6"/>
      <c r="G39" s="6"/>
      <c r="N39" s="38"/>
    </row>
    <row r="40" ht="45" customHeight="1" spans="1:14">
      <c r="A40" s="21">
        <v>4.3</v>
      </c>
      <c r="B40" s="20" t="s">
        <v>70</v>
      </c>
      <c r="C40" s="6" t="s">
        <v>71</v>
      </c>
      <c r="D40" s="6"/>
      <c r="E40" s="6"/>
      <c r="F40" s="6"/>
      <c r="G40" s="6"/>
      <c r="N40" s="38"/>
    </row>
    <row r="41" ht="45" customHeight="1" spans="1:14">
      <c r="A41" s="22"/>
      <c r="B41" s="20"/>
      <c r="C41" s="6" t="s">
        <v>72</v>
      </c>
      <c r="D41" s="6"/>
      <c r="E41" s="6"/>
      <c r="F41" s="6"/>
      <c r="G41" s="6"/>
      <c r="N41" s="38"/>
    </row>
    <row r="42" ht="45" customHeight="1" spans="1:14">
      <c r="A42" s="6">
        <v>4.4</v>
      </c>
      <c r="B42" s="20" t="s">
        <v>73</v>
      </c>
      <c r="C42" s="6" t="s">
        <v>74</v>
      </c>
      <c r="D42" s="6"/>
      <c r="E42" s="6"/>
      <c r="F42" s="6"/>
      <c r="G42" s="6"/>
      <c r="N42" s="38"/>
    </row>
    <row r="43" ht="45" customHeight="1" spans="1:14">
      <c r="A43" s="6">
        <v>4.5</v>
      </c>
      <c r="B43" s="20" t="s">
        <v>75</v>
      </c>
      <c r="C43" s="6" t="s">
        <v>76</v>
      </c>
      <c r="D43" s="6"/>
      <c r="E43" s="6"/>
      <c r="F43" s="6"/>
      <c r="G43" s="6"/>
      <c r="N43" s="38"/>
    </row>
    <row r="44" ht="45" customHeight="1" spans="1:14">
      <c r="A44" s="6">
        <v>4.6</v>
      </c>
      <c r="B44" s="20" t="s">
        <v>77</v>
      </c>
      <c r="C44" s="6" t="s">
        <v>78</v>
      </c>
      <c r="D44" s="6"/>
      <c r="E44" s="6"/>
      <c r="F44" s="6"/>
      <c r="G44" s="6"/>
      <c r="N44" s="38"/>
    </row>
    <row r="45" ht="45" customHeight="1" spans="1:14">
      <c r="A45" s="6">
        <v>4.7</v>
      </c>
      <c r="B45" s="20" t="s">
        <v>79</v>
      </c>
      <c r="C45" s="6" t="s">
        <v>80</v>
      </c>
      <c r="D45" s="6"/>
      <c r="E45" s="6"/>
      <c r="F45" s="6"/>
      <c r="G45" s="6"/>
      <c r="N45" s="38"/>
    </row>
    <row r="46" ht="19.9" customHeight="1" spans="1:7">
      <c r="A46" s="23" t="s">
        <v>81</v>
      </c>
      <c r="B46" s="24"/>
      <c r="C46" s="24"/>
      <c r="D46" s="24"/>
      <c r="E46" s="24"/>
      <c r="F46" s="24"/>
      <c r="G46" s="37"/>
    </row>
    <row r="47" ht="45" customHeight="1" spans="1:7">
      <c r="A47" s="6">
        <v>5.1</v>
      </c>
      <c r="B47" s="20" t="s">
        <v>82</v>
      </c>
      <c r="C47" s="6" t="s">
        <v>83</v>
      </c>
      <c r="D47" s="6"/>
      <c r="E47" s="6"/>
      <c r="F47" s="6"/>
      <c r="G47" s="6"/>
    </row>
    <row r="48" ht="45" customHeight="1" spans="1:7">
      <c r="A48" s="6">
        <v>5.2</v>
      </c>
      <c r="B48" s="20" t="s">
        <v>84</v>
      </c>
      <c r="C48" s="6" t="s">
        <v>85</v>
      </c>
      <c r="D48" s="6"/>
      <c r="E48" s="6"/>
      <c r="F48" s="6"/>
      <c r="G48" s="6"/>
    </row>
    <row r="49" ht="78.5" customHeight="1" spans="1:7">
      <c r="A49" s="6">
        <v>5.3</v>
      </c>
      <c r="B49" s="20" t="s">
        <v>86</v>
      </c>
      <c r="C49" s="6" t="s">
        <v>87</v>
      </c>
      <c r="D49" s="6"/>
      <c r="E49" s="6"/>
      <c r="F49" s="6"/>
      <c r="G49" s="6"/>
    </row>
    <row r="50" ht="45" customHeight="1" spans="1:7">
      <c r="A50" s="6">
        <v>5.4</v>
      </c>
      <c r="B50" s="20" t="s">
        <v>88</v>
      </c>
      <c r="C50" s="6" t="s">
        <v>89</v>
      </c>
      <c r="D50" s="6"/>
      <c r="E50" s="6"/>
      <c r="F50" s="6"/>
      <c r="G50" s="6"/>
    </row>
    <row r="51" s="1" customFormat="1" ht="45" customHeight="1" spans="1:7">
      <c r="A51" s="25" t="s">
        <v>90</v>
      </c>
      <c r="B51" s="24"/>
      <c r="C51" s="24"/>
      <c r="D51" s="24"/>
      <c r="E51" s="24"/>
      <c r="F51" s="24"/>
      <c r="G51" s="37"/>
    </row>
    <row r="52" s="1" customFormat="1" ht="45" customHeight="1" spans="1:7">
      <c r="A52" s="6">
        <v>6.1</v>
      </c>
      <c r="B52" s="26" t="s">
        <v>91</v>
      </c>
      <c r="C52" s="20" t="s">
        <v>92</v>
      </c>
      <c r="D52" s="20"/>
      <c r="E52" s="20"/>
      <c r="F52" s="20"/>
      <c r="G52" s="20"/>
    </row>
    <row r="53" s="1" customFormat="1" ht="45" customHeight="1" spans="1:7">
      <c r="A53" s="6">
        <v>6.2</v>
      </c>
      <c r="B53" s="26" t="s">
        <v>93</v>
      </c>
      <c r="C53" s="6" t="s">
        <v>94</v>
      </c>
      <c r="D53" s="6"/>
      <c r="E53" s="6"/>
      <c r="F53" s="6"/>
      <c r="G53" s="6"/>
    </row>
    <row r="54" s="1" customFormat="1" ht="45" customHeight="1" spans="1:7">
      <c r="A54" s="6">
        <v>6.3</v>
      </c>
      <c r="B54" s="26" t="s">
        <v>95</v>
      </c>
      <c r="C54" s="6" t="s">
        <v>96</v>
      </c>
      <c r="D54" s="6"/>
      <c r="E54" s="6"/>
      <c r="F54" s="6"/>
      <c r="G54" s="6"/>
    </row>
    <row r="55" s="1" customFormat="1" ht="45" customHeight="1" spans="1:7">
      <c r="A55" s="6">
        <v>6.4</v>
      </c>
      <c r="B55" s="26" t="s">
        <v>97</v>
      </c>
      <c r="C55" s="6" t="s">
        <v>98</v>
      </c>
      <c r="D55" s="6"/>
      <c r="E55" s="6"/>
      <c r="F55" s="6"/>
      <c r="G55" s="6"/>
    </row>
    <row r="56" s="1" customFormat="1" ht="45" customHeight="1" spans="1:7">
      <c r="A56" s="6">
        <v>6.5</v>
      </c>
      <c r="B56" s="26" t="s">
        <v>99</v>
      </c>
      <c r="C56" s="20" t="s">
        <v>100</v>
      </c>
      <c r="D56" s="20"/>
      <c r="E56" s="20"/>
      <c r="F56" s="20"/>
      <c r="G56" s="20"/>
    </row>
    <row r="57" s="1" customFormat="1" ht="45" customHeight="1" spans="1:7">
      <c r="A57" s="6">
        <v>6.6</v>
      </c>
      <c r="B57" s="26" t="s">
        <v>101</v>
      </c>
      <c r="C57" s="6" t="s">
        <v>102</v>
      </c>
      <c r="D57" s="6"/>
      <c r="E57" s="6"/>
      <c r="F57" s="6"/>
      <c r="G57" s="6"/>
    </row>
    <row r="58" s="2" customFormat="1" ht="46.25" customHeight="1" spans="1:7">
      <c r="A58" s="7" t="s">
        <v>103</v>
      </c>
      <c r="B58" s="8"/>
      <c r="C58" s="8"/>
      <c r="D58" s="8"/>
      <c r="E58" s="29"/>
      <c r="F58" s="5" t="s">
        <v>10</v>
      </c>
      <c r="G58" s="5" t="s">
        <v>11</v>
      </c>
    </row>
    <row r="59" s="2" customFormat="1" ht="20" customHeight="1" spans="1:7">
      <c r="A59" s="7" t="s">
        <v>12</v>
      </c>
      <c r="B59" s="8"/>
      <c r="C59" s="8"/>
      <c r="D59" s="8"/>
      <c r="E59" s="8"/>
      <c r="F59" s="8"/>
      <c r="G59" s="29"/>
    </row>
    <row r="60" s="2" customFormat="1" ht="44" customHeight="1" spans="1:7">
      <c r="A60" s="27">
        <v>1.1</v>
      </c>
      <c r="B60" s="6" t="s">
        <v>104</v>
      </c>
      <c r="C60" s="6"/>
      <c r="D60" s="6"/>
      <c r="E60" s="6"/>
      <c r="F60" s="6"/>
      <c r="G60" s="6"/>
    </row>
    <row r="61" s="2" customFormat="1" ht="20" customHeight="1" spans="1:7">
      <c r="A61" s="7" t="s">
        <v>14</v>
      </c>
      <c r="B61" s="8"/>
      <c r="C61" s="8"/>
      <c r="D61" s="8"/>
      <c r="E61" s="8"/>
      <c r="F61" s="8"/>
      <c r="G61" s="29"/>
    </row>
    <row r="62" s="2" customFormat="1" ht="69" customHeight="1" spans="1:7">
      <c r="A62" s="6">
        <v>2.1</v>
      </c>
      <c r="B62" s="6" t="s">
        <v>105</v>
      </c>
      <c r="C62" s="6"/>
      <c r="D62" s="6"/>
      <c r="E62" s="6"/>
      <c r="F62" s="17">
        <v>0.5</v>
      </c>
      <c r="G62" s="17" t="s">
        <v>16</v>
      </c>
    </row>
    <row r="63" s="2" customFormat="1" ht="76.5" customHeight="1" spans="1:7">
      <c r="A63" s="6">
        <v>2.2</v>
      </c>
      <c r="B63" s="28" t="s">
        <v>106</v>
      </c>
      <c r="C63" s="28"/>
      <c r="D63" s="28"/>
      <c r="E63" s="28"/>
      <c r="F63" s="17">
        <v>0.5</v>
      </c>
      <c r="G63" s="17" t="s">
        <v>16</v>
      </c>
    </row>
    <row r="64" s="2" customFormat="1" ht="63" customHeight="1" spans="1:7">
      <c r="A64" s="6">
        <v>2.3</v>
      </c>
      <c r="B64" s="6" t="s">
        <v>107</v>
      </c>
      <c r="C64" s="6"/>
      <c r="D64" s="6"/>
      <c r="E64" s="6"/>
      <c r="F64" s="17">
        <v>0.5</v>
      </c>
      <c r="G64" s="17" t="s">
        <v>16</v>
      </c>
    </row>
    <row r="65" s="2" customFormat="1" ht="63" customHeight="1" spans="1:7">
      <c r="A65" s="6">
        <v>2.4</v>
      </c>
      <c r="B65" s="10" t="s">
        <v>108</v>
      </c>
      <c r="C65" s="12"/>
      <c r="D65" s="12"/>
      <c r="E65" s="31"/>
      <c r="F65" s="17">
        <v>0.5</v>
      </c>
      <c r="G65" s="17" t="s">
        <v>16</v>
      </c>
    </row>
    <row r="66" s="2" customFormat="1" ht="63" customHeight="1" spans="1:7">
      <c r="A66" s="6">
        <v>2.5</v>
      </c>
      <c r="B66" s="10" t="s">
        <v>109</v>
      </c>
      <c r="C66" s="12"/>
      <c r="D66" s="12"/>
      <c r="E66" s="31"/>
      <c r="F66" s="17">
        <v>0.5</v>
      </c>
      <c r="G66" s="17" t="s">
        <v>16</v>
      </c>
    </row>
    <row r="67" s="2" customFormat="1" ht="63" customHeight="1" spans="1:7">
      <c r="A67" s="6">
        <v>2.6</v>
      </c>
      <c r="B67" s="10" t="s">
        <v>110</v>
      </c>
      <c r="C67" s="12"/>
      <c r="D67" s="12"/>
      <c r="E67" s="31"/>
      <c r="F67" s="17">
        <v>0.5</v>
      </c>
      <c r="G67" s="17" t="s">
        <v>16</v>
      </c>
    </row>
    <row r="68" s="2" customFormat="1" ht="63" customHeight="1" spans="1:7">
      <c r="A68" s="6">
        <v>2.7</v>
      </c>
      <c r="B68" s="10" t="s">
        <v>111</v>
      </c>
      <c r="C68" s="12"/>
      <c r="D68" s="12"/>
      <c r="E68" s="31"/>
      <c r="F68" s="17">
        <v>0.5</v>
      </c>
      <c r="G68" s="17" t="s">
        <v>16</v>
      </c>
    </row>
    <row r="69" s="2" customFormat="1" ht="21" customHeight="1" spans="1:7">
      <c r="A69" s="13"/>
      <c r="B69" s="15"/>
      <c r="C69" s="15"/>
      <c r="D69" s="15"/>
      <c r="E69" s="32"/>
      <c r="F69" s="5">
        <f>SUM(F62:F68)</f>
        <v>3.5</v>
      </c>
      <c r="G69" s="33"/>
    </row>
    <row r="70" s="2" customFormat="1" ht="20" customHeight="1" spans="1:7">
      <c r="A70" s="7" t="s">
        <v>23</v>
      </c>
      <c r="B70" s="8"/>
      <c r="C70" s="8"/>
      <c r="D70" s="8"/>
      <c r="E70" s="8"/>
      <c r="F70" s="8"/>
      <c r="G70" s="29"/>
    </row>
    <row r="71" s="2" customFormat="1" ht="71" customHeight="1" spans="1:7">
      <c r="A71" s="6">
        <v>3.1</v>
      </c>
      <c r="B71" s="6" t="s">
        <v>112</v>
      </c>
      <c r="C71" s="6"/>
      <c r="D71" s="6"/>
      <c r="E71" s="6"/>
      <c r="F71" s="17">
        <v>0.2</v>
      </c>
      <c r="G71" s="39" t="s">
        <v>16</v>
      </c>
    </row>
    <row r="72" s="2" customFormat="1" ht="71" customHeight="1" spans="1:7">
      <c r="A72" s="6">
        <v>3.2</v>
      </c>
      <c r="B72" s="6" t="s">
        <v>113</v>
      </c>
      <c r="C72" s="6"/>
      <c r="D72" s="6"/>
      <c r="E72" s="6"/>
      <c r="F72" s="17">
        <v>0.2</v>
      </c>
      <c r="G72" s="39" t="s">
        <v>16</v>
      </c>
    </row>
    <row r="73" s="2" customFormat="1" ht="71" customHeight="1" spans="1:7">
      <c r="A73" s="6">
        <v>3.3</v>
      </c>
      <c r="B73" s="10" t="s">
        <v>114</v>
      </c>
      <c r="C73" s="12"/>
      <c r="D73" s="12"/>
      <c r="E73" s="31"/>
      <c r="F73" s="17">
        <v>0.2</v>
      </c>
      <c r="G73" s="39" t="s">
        <v>16</v>
      </c>
    </row>
    <row r="74" s="2" customFormat="1" ht="62" customHeight="1" spans="1:7">
      <c r="A74" s="6">
        <v>3.4</v>
      </c>
      <c r="B74" s="6" t="s">
        <v>115</v>
      </c>
      <c r="C74" s="6"/>
      <c r="D74" s="6"/>
      <c r="E74" s="6"/>
      <c r="F74" s="17">
        <v>0.2</v>
      </c>
      <c r="G74" s="39" t="s">
        <v>16</v>
      </c>
    </row>
    <row r="75" s="2" customFormat="1" ht="33" customHeight="1" spans="1:7">
      <c r="A75" s="6">
        <v>3.5</v>
      </c>
      <c r="B75" s="6" t="s">
        <v>116</v>
      </c>
      <c r="C75" s="6"/>
      <c r="D75" s="6"/>
      <c r="E75" s="6"/>
      <c r="F75" s="17"/>
      <c r="G75" s="39"/>
    </row>
    <row r="76" s="2" customFormat="1" ht="33" customHeight="1" spans="1:7">
      <c r="A76" s="6">
        <v>3.51</v>
      </c>
      <c r="B76" s="6" t="s">
        <v>117</v>
      </c>
      <c r="C76" s="6"/>
      <c r="D76" s="6"/>
      <c r="E76" s="6"/>
      <c r="F76" s="17">
        <v>0.1</v>
      </c>
      <c r="G76" s="39" t="s">
        <v>16</v>
      </c>
    </row>
    <row r="77" s="2" customFormat="1" ht="33" customHeight="1" spans="1:7">
      <c r="A77" s="6">
        <v>3.52</v>
      </c>
      <c r="B77" s="10" t="s">
        <v>118</v>
      </c>
      <c r="C77" s="12"/>
      <c r="D77" s="12"/>
      <c r="E77" s="31"/>
      <c r="F77" s="17">
        <v>0.2</v>
      </c>
      <c r="G77" s="39" t="s">
        <v>16</v>
      </c>
    </row>
    <row r="78" s="2" customFormat="1" ht="33" customHeight="1" spans="1:7">
      <c r="A78" s="6">
        <v>3.53</v>
      </c>
      <c r="B78" s="10" t="s">
        <v>119</v>
      </c>
      <c r="C78" s="12"/>
      <c r="D78" s="12"/>
      <c r="E78" s="31"/>
      <c r="F78" s="17">
        <v>0.2</v>
      </c>
      <c r="G78" s="39" t="s">
        <v>16</v>
      </c>
    </row>
    <row r="79" s="2" customFormat="1" ht="33" customHeight="1" spans="1:7">
      <c r="A79" s="6">
        <v>3.54</v>
      </c>
      <c r="B79" s="10" t="s">
        <v>120</v>
      </c>
      <c r="C79" s="12"/>
      <c r="D79" s="12"/>
      <c r="E79" s="31"/>
      <c r="F79" s="17">
        <v>0.2</v>
      </c>
      <c r="G79" s="39" t="s">
        <v>16</v>
      </c>
    </row>
    <row r="80" s="2" customFormat="1" ht="33" customHeight="1" spans="1:7">
      <c r="A80" s="6">
        <v>3.55</v>
      </c>
      <c r="B80" s="10" t="s">
        <v>121</v>
      </c>
      <c r="C80" s="12"/>
      <c r="D80" s="12"/>
      <c r="E80" s="31"/>
      <c r="F80" s="17">
        <v>0.2</v>
      </c>
      <c r="G80" s="39" t="s">
        <v>16</v>
      </c>
    </row>
    <row r="81" s="2" customFormat="1" ht="33" customHeight="1" spans="1:7">
      <c r="A81" s="6">
        <v>3.56</v>
      </c>
      <c r="B81" s="10" t="s">
        <v>122</v>
      </c>
      <c r="C81" s="12"/>
      <c r="D81" s="12"/>
      <c r="E81" s="31"/>
      <c r="F81" s="17">
        <v>0.2</v>
      </c>
      <c r="G81" s="39" t="s">
        <v>16</v>
      </c>
    </row>
    <row r="82" s="2" customFormat="1" ht="33" customHeight="1" spans="1:7">
      <c r="A82" s="6">
        <v>3.57</v>
      </c>
      <c r="B82" s="6" t="s">
        <v>123</v>
      </c>
      <c r="C82" s="6"/>
      <c r="D82" s="6"/>
      <c r="E82" s="6"/>
      <c r="F82" s="17">
        <v>0.2</v>
      </c>
      <c r="G82" s="39" t="s">
        <v>16</v>
      </c>
    </row>
    <row r="83" s="2" customFormat="1" ht="33" customHeight="1" spans="1:7">
      <c r="A83" s="6">
        <v>3.58</v>
      </c>
      <c r="B83" s="10" t="s">
        <v>124</v>
      </c>
      <c r="C83" s="12"/>
      <c r="D83" s="12"/>
      <c r="E83" s="31"/>
      <c r="F83" s="17">
        <v>0.2</v>
      </c>
      <c r="G83" s="39" t="s">
        <v>16</v>
      </c>
    </row>
    <row r="84" s="2" customFormat="1" ht="33" customHeight="1" spans="1:7">
      <c r="A84" s="6">
        <v>3.59</v>
      </c>
      <c r="B84" s="10" t="s">
        <v>125</v>
      </c>
      <c r="C84" s="12"/>
      <c r="D84" s="12"/>
      <c r="E84" s="31"/>
      <c r="F84" s="17">
        <v>0.2</v>
      </c>
      <c r="G84" s="39" t="s">
        <v>16</v>
      </c>
    </row>
    <row r="85" s="2" customFormat="1" ht="19.25" customHeight="1" spans="1:7">
      <c r="A85" s="26"/>
      <c r="B85" s="33" t="s">
        <v>63</v>
      </c>
      <c r="C85" s="33"/>
      <c r="D85" s="33"/>
      <c r="E85" s="33"/>
      <c r="F85" s="40">
        <f>SUM(F71:F84)</f>
        <v>2.5</v>
      </c>
      <c r="G85" s="35"/>
    </row>
    <row r="86" s="2" customFormat="1" ht="19.25" customHeight="1" spans="1:7">
      <c r="A86" s="14" t="s">
        <v>64</v>
      </c>
      <c r="B86" s="15"/>
      <c r="C86" s="15"/>
      <c r="D86" s="15"/>
      <c r="E86" s="32"/>
      <c r="F86" s="40">
        <f>F85+F69</f>
        <v>6</v>
      </c>
      <c r="G86" s="35"/>
    </row>
    <row r="87" s="2" customFormat="1" ht="20" customHeight="1" spans="1:7">
      <c r="A87" s="7" t="s">
        <v>65</v>
      </c>
      <c r="B87" s="19"/>
      <c r="C87" s="19"/>
      <c r="D87" s="19"/>
      <c r="E87" s="19"/>
      <c r="F87" s="19"/>
      <c r="G87" s="36"/>
    </row>
    <row r="88" s="2" customFormat="1" ht="63.5" customHeight="1" spans="1:7">
      <c r="A88" s="17">
        <v>4.1</v>
      </c>
      <c r="B88" s="18" t="s">
        <v>126</v>
      </c>
      <c r="C88" s="12" t="s">
        <v>127</v>
      </c>
      <c r="D88" s="12"/>
      <c r="E88" s="12"/>
      <c r="F88" s="12"/>
      <c r="G88" s="31"/>
    </row>
    <row r="89" s="2" customFormat="1" ht="45" customHeight="1" spans="1:11">
      <c r="A89" s="17">
        <v>4.2</v>
      </c>
      <c r="B89" s="18" t="s">
        <v>128</v>
      </c>
      <c r="C89" s="12" t="s">
        <v>129</v>
      </c>
      <c r="D89" s="12"/>
      <c r="E89" s="12"/>
      <c r="F89" s="12"/>
      <c r="G89" s="31"/>
      <c r="K89" s="38"/>
    </row>
    <row r="90" s="2" customFormat="1" ht="45" customHeight="1" spans="1:11">
      <c r="A90" s="17">
        <v>4.3</v>
      </c>
      <c r="B90" s="18" t="s">
        <v>70</v>
      </c>
      <c r="C90" s="6" t="s">
        <v>71</v>
      </c>
      <c r="D90" s="6"/>
      <c r="E90" s="6"/>
      <c r="F90" s="6"/>
      <c r="G90" s="6"/>
      <c r="K90" s="38"/>
    </row>
    <row r="91" s="2" customFormat="1" ht="45" customHeight="1" spans="1:11">
      <c r="A91" s="17">
        <v>4.4</v>
      </c>
      <c r="B91" s="18" t="s">
        <v>73</v>
      </c>
      <c r="C91" s="12" t="s">
        <v>130</v>
      </c>
      <c r="D91" s="12"/>
      <c r="E91" s="12"/>
      <c r="F91" s="12"/>
      <c r="G91" s="31"/>
      <c r="K91" s="38"/>
    </row>
    <row r="92" s="2" customFormat="1" ht="45" customHeight="1" spans="1:11">
      <c r="A92" s="17">
        <v>4.5</v>
      </c>
      <c r="B92" s="18" t="s">
        <v>75</v>
      </c>
      <c r="C92" s="12" t="s">
        <v>131</v>
      </c>
      <c r="D92" s="12"/>
      <c r="E92" s="12"/>
      <c r="F92" s="12"/>
      <c r="G92" s="31"/>
      <c r="K92" s="38"/>
    </row>
    <row r="93" s="2" customFormat="1" ht="45" customHeight="1" spans="1:11">
      <c r="A93" s="17">
        <v>4.6</v>
      </c>
      <c r="B93" s="18" t="s">
        <v>77</v>
      </c>
      <c r="C93" s="12" t="s">
        <v>132</v>
      </c>
      <c r="D93" s="12"/>
      <c r="E93" s="12"/>
      <c r="F93" s="12"/>
      <c r="G93" s="31"/>
      <c r="K93" s="38"/>
    </row>
    <row r="94" s="2" customFormat="1" ht="77" customHeight="1" spans="1:11">
      <c r="A94" s="17">
        <v>4.7</v>
      </c>
      <c r="B94" s="18" t="s">
        <v>133</v>
      </c>
      <c r="C94" s="12" t="s">
        <v>134</v>
      </c>
      <c r="D94" s="12"/>
      <c r="E94" s="12"/>
      <c r="F94" s="12"/>
      <c r="G94" s="31"/>
      <c r="K94" s="38"/>
    </row>
    <row r="95" s="2" customFormat="1" ht="20" customHeight="1" spans="1:7">
      <c r="A95" s="23" t="s">
        <v>81</v>
      </c>
      <c r="B95" s="24"/>
      <c r="C95" s="24"/>
      <c r="D95" s="24"/>
      <c r="E95" s="24"/>
      <c r="F95" s="24"/>
      <c r="G95" s="37"/>
    </row>
    <row r="96" s="2" customFormat="1" ht="69" customHeight="1" spans="1:7">
      <c r="A96" s="6">
        <v>5.1</v>
      </c>
      <c r="B96" s="26" t="s">
        <v>82</v>
      </c>
      <c r="C96" s="6" t="s">
        <v>135</v>
      </c>
      <c r="D96" s="6"/>
      <c r="E96" s="6"/>
      <c r="F96" s="6"/>
      <c r="G96" s="6"/>
    </row>
    <row r="97" s="2" customFormat="1" ht="45" customHeight="1" spans="1:7">
      <c r="A97" s="6">
        <v>5.2</v>
      </c>
      <c r="B97" s="26" t="s">
        <v>84</v>
      </c>
      <c r="C97" s="6" t="s">
        <v>136</v>
      </c>
      <c r="D97" s="6"/>
      <c r="E97" s="6"/>
      <c r="F97" s="6"/>
      <c r="G97" s="6"/>
    </row>
    <row r="98" s="2" customFormat="1" ht="45" customHeight="1" spans="1:7">
      <c r="A98" s="6">
        <v>5.3</v>
      </c>
      <c r="B98" s="26" t="s">
        <v>86</v>
      </c>
      <c r="C98" s="6" t="s">
        <v>137</v>
      </c>
      <c r="D98" s="6"/>
      <c r="E98" s="6"/>
      <c r="F98" s="6"/>
      <c r="G98" s="6"/>
    </row>
    <row r="99" s="2" customFormat="1" ht="45" customHeight="1" spans="1:7">
      <c r="A99" s="6">
        <v>5.4</v>
      </c>
      <c r="B99" s="26" t="s">
        <v>88</v>
      </c>
      <c r="C99" s="6" t="s">
        <v>138</v>
      </c>
      <c r="D99" s="6"/>
      <c r="E99" s="6"/>
      <c r="F99" s="6"/>
      <c r="G99" s="6"/>
    </row>
    <row r="100" s="2" customFormat="1" ht="20" customHeight="1" spans="1:7">
      <c r="A100" s="25" t="s">
        <v>90</v>
      </c>
      <c r="B100" s="24"/>
      <c r="C100" s="24"/>
      <c r="D100" s="24"/>
      <c r="E100" s="24"/>
      <c r="F100" s="24"/>
      <c r="G100" s="37"/>
    </row>
    <row r="101" s="2" customFormat="1" ht="30.15" customHeight="1" spans="1:7">
      <c r="A101" s="6">
        <v>6.1</v>
      </c>
      <c r="B101" s="26" t="s">
        <v>91</v>
      </c>
      <c r="C101" s="20" t="s">
        <v>92</v>
      </c>
      <c r="D101" s="20"/>
      <c r="E101" s="20"/>
      <c r="F101" s="20"/>
      <c r="G101" s="20"/>
    </row>
    <row r="102" s="2" customFormat="1" ht="30.15" customHeight="1" spans="1:7">
      <c r="A102" s="6">
        <v>6.2</v>
      </c>
      <c r="B102" s="26" t="s">
        <v>93</v>
      </c>
      <c r="C102" s="6" t="s">
        <v>94</v>
      </c>
      <c r="D102" s="6"/>
      <c r="E102" s="6"/>
      <c r="F102" s="6"/>
      <c r="G102" s="6"/>
    </row>
    <row r="103" s="2" customFormat="1" ht="37" customHeight="1" spans="1:7">
      <c r="A103" s="6">
        <v>6.3</v>
      </c>
      <c r="B103" s="26" t="s">
        <v>95</v>
      </c>
      <c r="C103" s="6" t="s">
        <v>96</v>
      </c>
      <c r="D103" s="6"/>
      <c r="E103" s="6"/>
      <c r="F103" s="6"/>
      <c r="G103" s="6"/>
    </row>
    <row r="104" s="2" customFormat="1" ht="45" customHeight="1" spans="1:7">
      <c r="A104" s="6">
        <v>6.4</v>
      </c>
      <c r="B104" s="26" t="s">
        <v>97</v>
      </c>
      <c r="C104" s="6" t="s">
        <v>98</v>
      </c>
      <c r="D104" s="6"/>
      <c r="E104" s="6"/>
      <c r="F104" s="6"/>
      <c r="G104" s="6"/>
    </row>
    <row r="105" s="2" customFormat="1" ht="30.15" customHeight="1" spans="1:7">
      <c r="A105" s="6">
        <v>6.5</v>
      </c>
      <c r="B105" s="26" t="s">
        <v>99</v>
      </c>
      <c r="C105" s="20" t="s">
        <v>139</v>
      </c>
      <c r="D105" s="20"/>
      <c r="E105" s="20"/>
      <c r="F105" s="20"/>
      <c r="G105" s="20"/>
    </row>
    <row r="106" s="2" customFormat="1" ht="30.15" customHeight="1" spans="1:7">
      <c r="A106" s="6">
        <v>6.6</v>
      </c>
      <c r="B106" s="26" t="s">
        <v>101</v>
      </c>
      <c r="C106" s="6" t="s">
        <v>102</v>
      </c>
      <c r="D106" s="6"/>
      <c r="E106" s="6"/>
      <c r="F106" s="6"/>
      <c r="G106" s="6"/>
    </row>
  </sheetData>
  <mergeCells count="108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A35:E35"/>
    <mergeCell ref="A36:E36"/>
    <mergeCell ref="A37:G37"/>
    <mergeCell ref="C38:G38"/>
    <mergeCell ref="C39:G39"/>
    <mergeCell ref="C40:G40"/>
    <mergeCell ref="C41:G41"/>
    <mergeCell ref="C42:G42"/>
    <mergeCell ref="C43:G43"/>
    <mergeCell ref="C44:G44"/>
    <mergeCell ref="C45:G45"/>
    <mergeCell ref="A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C56:G56"/>
    <mergeCell ref="C57:G57"/>
    <mergeCell ref="A58:E58"/>
    <mergeCell ref="A59:G59"/>
    <mergeCell ref="B60:G60"/>
    <mergeCell ref="A61:G61"/>
    <mergeCell ref="B62:E62"/>
    <mergeCell ref="B63:E63"/>
    <mergeCell ref="B64:E64"/>
    <mergeCell ref="B65:E65"/>
    <mergeCell ref="B66:E66"/>
    <mergeCell ref="B67:E67"/>
    <mergeCell ref="B68:E68"/>
    <mergeCell ref="B69:E69"/>
    <mergeCell ref="A70:G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A86:E86"/>
    <mergeCell ref="A87:G87"/>
    <mergeCell ref="C88:G88"/>
    <mergeCell ref="C89:G89"/>
    <mergeCell ref="C90:G90"/>
    <mergeCell ref="C91:G91"/>
    <mergeCell ref="C92:G92"/>
    <mergeCell ref="C93:G93"/>
    <mergeCell ref="C94:G94"/>
    <mergeCell ref="A95:G95"/>
    <mergeCell ref="C96:G96"/>
    <mergeCell ref="C97:G97"/>
    <mergeCell ref="C98:G98"/>
    <mergeCell ref="C99:G99"/>
    <mergeCell ref="A100:G100"/>
    <mergeCell ref="C101:G101"/>
    <mergeCell ref="C102:G102"/>
    <mergeCell ref="C103:G103"/>
    <mergeCell ref="C104:G104"/>
    <mergeCell ref="C105:G105"/>
    <mergeCell ref="C106:G106"/>
    <mergeCell ref="A40:A41"/>
    <mergeCell ref="B40:B41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  <ignoredErrors>
    <ignoredError sqref="A28:E35 A22:A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user</cp:lastModifiedBy>
  <dcterms:created xsi:type="dcterms:W3CDTF">2015-06-09T02:19:00Z</dcterms:created>
  <dcterms:modified xsi:type="dcterms:W3CDTF">2025-10-28T13:30:01Z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74EB6F31A20E4F84B7D79DCC66122FDC_13</vt:lpwstr>
  </property>
  <property fmtid="{D5CDD505-2E9C-101B-9397-08002B2CF9AE}" pid="3" name="KSOProductBuildVer">
    <vt:lpwstr>2052-12.8.2.1118</vt:lpwstr>
  </property>
</Properties>
</file>