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067"/>
  </bookViews>
  <sheets>
    <sheet name="Sheet1" sheetId="1" r:id="rId1"/>
  </sheets>
  <calcPr calcId="191029" iterate="1" iterateCount="32767"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<sst xmlns="http://schemas.openxmlformats.org/spreadsheetml/2006/main" count="254" uniqueCount="182">
  <si>
    <t xml:space="preserve"> 上海市第六人民医院临港二期扩建工程多联机空调采购需求</t>
  </si>
  <si>
    <t>一、技术参数</t>
  </si>
  <si>
    <t>序号</t>
  </si>
  <si>
    <t>设备名称及型号</t>
  </si>
  <si>
    <t>数量</t>
  </si>
  <si>
    <r>
      <rPr>
        <b/>
        <sz val="12"/>
        <rFont val="宋体"/>
        <charset val="134"/>
      </rPr>
      <t>名义制冷量kW（</t>
    </r>
    <r>
      <rPr>
        <b/>
        <sz val="12"/>
        <color rgb="FFFF0000"/>
        <rFont val="宋体"/>
        <charset val="134"/>
      </rPr>
      <t>允许偏差率-3%，</t>
    </r>
    <r>
      <rPr>
        <b/>
        <sz val="12"/>
        <rFont val="宋体"/>
        <charset val="134"/>
      </rPr>
      <t>超出扣分）</t>
    </r>
  </si>
  <si>
    <r>
      <rPr>
        <b/>
        <sz val="12"/>
        <rFont val="宋体"/>
        <charset val="134"/>
      </rPr>
      <t>名义制热量kW（</t>
    </r>
    <r>
      <rPr>
        <b/>
        <sz val="12"/>
        <color rgb="FFFF0000"/>
        <rFont val="宋体"/>
        <charset val="134"/>
      </rPr>
      <t>允许偏差率-3%，</t>
    </r>
    <r>
      <rPr>
        <b/>
        <sz val="12"/>
        <rFont val="宋体"/>
        <charset val="134"/>
      </rPr>
      <t>超出扣分）</t>
    </r>
  </si>
  <si>
    <r>
      <rPr>
        <b/>
        <sz val="12"/>
        <rFont val="宋体"/>
        <charset val="134"/>
      </rPr>
      <t>制冷功率kW（</t>
    </r>
    <r>
      <rPr>
        <b/>
        <sz val="12"/>
        <color rgb="FFFF0000"/>
        <rFont val="宋体"/>
        <charset val="134"/>
      </rPr>
      <t>允许偏差率：-5%</t>
    </r>
    <r>
      <rPr>
        <b/>
        <sz val="12"/>
        <rFont val="宋体"/>
        <charset val="134"/>
      </rPr>
      <t>，超出扣分）</t>
    </r>
  </si>
  <si>
    <r>
      <rPr>
        <b/>
        <sz val="12"/>
        <rFont val="宋体"/>
        <charset val="134"/>
      </rPr>
      <t>噪音dB(A)（外机四面运转音，内机高档风量噪音）(</t>
    </r>
    <r>
      <rPr>
        <b/>
        <sz val="12"/>
        <color rgb="FFFF0000"/>
        <rFont val="宋体"/>
        <charset val="134"/>
      </rPr>
      <t>噪音允许偏差率-5%</t>
    </r>
    <r>
      <rPr>
        <b/>
        <sz val="12"/>
        <rFont val="宋体"/>
        <charset val="134"/>
      </rPr>
      <t>，超出扣分)</t>
    </r>
  </si>
  <si>
    <r>
      <rPr>
        <b/>
        <sz val="12"/>
        <rFont val="宋体"/>
        <charset val="134"/>
      </rPr>
      <t>风量m3/min（外机风量不做要求，</t>
    </r>
    <r>
      <rPr>
        <b/>
        <sz val="12"/>
        <color rgb="FFFF0000"/>
        <rFont val="宋体"/>
        <charset val="134"/>
      </rPr>
      <t>内机风量允许偏差率：-10%</t>
    </r>
    <r>
      <rPr>
        <b/>
        <sz val="12"/>
        <rFont val="宋体"/>
        <charset val="134"/>
      </rPr>
      <t>）</t>
    </r>
  </si>
  <si>
    <r>
      <rPr>
        <b/>
        <sz val="12"/>
        <rFont val="宋体"/>
        <charset val="134"/>
      </rPr>
      <t>静压Pa（</t>
    </r>
    <r>
      <rPr>
        <b/>
        <sz val="12"/>
        <color rgb="FFFF0000"/>
        <rFont val="宋体"/>
        <charset val="134"/>
      </rPr>
      <t>允许偏差率：-5%</t>
    </r>
    <r>
      <rPr>
        <b/>
        <sz val="12"/>
        <rFont val="宋体"/>
        <charset val="134"/>
      </rPr>
      <t>，超出扣分）</t>
    </r>
  </si>
  <si>
    <t>其他</t>
  </si>
  <si>
    <t>分值</t>
  </si>
  <si>
    <t>10HP顶出风多联室外机</t>
  </si>
  <si>
    <t>≤6.4</t>
  </si>
  <si>
    <t>≤55</t>
  </si>
  <si>
    <t>无要求</t>
  </si>
  <si>
    <t>≥150</t>
  </si>
  <si>
    <t>18HP顶出风多联室外机</t>
  </si>
  <si>
    <t>≤12.6</t>
  </si>
  <si>
    <t>≤59</t>
  </si>
  <si>
    <t>22HP顶出风多联室外机</t>
  </si>
  <si>
    <t>≤16.5</t>
  </si>
  <si>
    <t>≤62</t>
  </si>
  <si>
    <t>34HP顶出风多联室外机</t>
  </si>
  <si>
    <t>≤24.4</t>
  </si>
  <si>
    <t>≤64</t>
  </si>
  <si>
    <t>42HP顶出风多联室外机</t>
  </si>
  <si>
    <t>≤32</t>
  </si>
  <si>
    <t>≤65</t>
  </si>
  <si>
    <t>室外机（15台）合计：</t>
  </si>
  <si>
    <t>10分</t>
  </si>
  <si>
    <t>3.6四面出风嵌入式</t>
  </si>
  <si>
    <t>≤0.052</t>
  </si>
  <si>
    <t>≤29</t>
  </si>
  <si>
    <t>≥12</t>
  </si>
  <si>
    <t>-</t>
  </si>
  <si>
    <t>自带提升泵、含线控器</t>
  </si>
  <si>
    <t>4.0四面出风嵌入式</t>
  </si>
  <si>
    <t>≤0.063</t>
  </si>
  <si>
    <t>≤31</t>
  </si>
  <si>
    <t>≥13</t>
  </si>
  <si>
    <t>4.5四面出风嵌入式</t>
  </si>
  <si>
    <t>≥13.5</t>
  </si>
  <si>
    <t>5.0四面出风嵌入式</t>
  </si>
  <si>
    <t>≤0.074</t>
  </si>
  <si>
    <t>≤33</t>
  </si>
  <si>
    <t>≥16</t>
  </si>
  <si>
    <t>5.6四面出风嵌入式</t>
  </si>
  <si>
    <t>≤0.075</t>
  </si>
  <si>
    <t>7.1四面出风嵌入式</t>
  </si>
  <si>
    <t>≤0.085</t>
  </si>
  <si>
    <t>≥16.5</t>
  </si>
  <si>
    <t>9.0四面出风嵌入式</t>
  </si>
  <si>
    <t>≤0.11</t>
  </si>
  <si>
    <t>≤37</t>
  </si>
  <si>
    <t>≥25</t>
  </si>
  <si>
    <t>12.5四面出风嵌入式</t>
  </si>
  <si>
    <t>≤0.21</t>
  </si>
  <si>
    <t>≤44</t>
  </si>
  <si>
    <t>≥33</t>
  </si>
  <si>
    <t>2.8薄型风管式</t>
  </si>
  <si>
    <t>≤0.028</t>
  </si>
  <si>
    <t>≤27</t>
  </si>
  <si>
    <t>≥10</t>
  </si>
  <si>
    <t>≥50</t>
  </si>
  <si>
    <t>3.6薄型风管式</t>
  </si>
  <si>
    <t>≤0.035</t>
  </si>
  <si>
    <t>≤28</t>
  </si>
  <si>
    <t>≥10.2</t>
  </si>
  <si>
    <t>4.5薄型风管式</t>
  </si>
  <si>
    <t>≤0.05</t>
  </si>
  <si>
    <t>8.0薄型风管式</t>
  </si>
  <si>
    <t>≤0.09</t>
  </si>
  <si>
    <t>≤36</t>
  </si>
  <si>
    <t>≥80</t>
  </si>
  <si>
    <t xml:space="preserve">     室内机（84台）合计：</t>
  </si>
  <si>
    <t>技术参数分值总计（每行参数中有一个不满足的，按全行扣分）：</t>
  </si>
  <si>
    <t>20分</t>
  </si>
  <si>
    <t xml:space="preserve">二、技术水平  </t>
  </si>
  <si>
    <t>2.1.1</t>
  </si>
  <si>
    <t>节能性</t>
  </si>
  <si>
    <t>平均APF值</t>
  </si>
  <si>
    <t>对投标多联机室外机单模块（8-22匹）全年能耗水平APF的平均值高低进行评分。（需提供中国能效标识网截图）</t>
  </si>
  <si>
    <t>0-3</t>
  </si>
  <si>
    <t>2.2.1</t>
  </si>
  <si>
    <t>先进性</t>
  </si>
  <si>
    <t>压缩机</t>
  </si>
  <si>
    <t>根据所投多联机产品压缩机的技术先进性、节能性、可靠性进行评分。（需提供检测报告或技术白皮书等相关证明材料）</t>
  </si>
  <si>
    <t>0-2</t>
  </si>
  <si>
    <t>2.2.2</t>
  </si>
  <si>
    <t>变频器</t>
  </si>
  <si>
    <t>根据所投多联机产品变频器的技术先进性、节能性、可靠性进行评分。（需提供检测报告或技术白皮书等相关证明材料）</t>
  </si>
  <si>
    <t>0-1</t>
  </si>
  <si>
    <t>2.2.3</t>
  </si>
  <si>
    <t>换热器</t>
  </si>
  <si>
    <t>根据所投多联机换热器的技术先进性及换热性能进行评分。（需提供检测报告或技术白皮书等相关证明材料）</t>
  </si>
  <si>
    <t>2.2.4</t>
  </si>
  <si>
    <t>马达</t>
  </si>
  <si>
    <t>根据所投多联机马达类型、技术先进性及可靠性进行评分。（需提供检测报告或技术白皮书等相关证明材料）</t>
  </si>
  <si>
    <t>2.3.1</t>
  </si>
  <si>
    <t>可靠性</t>
  </si>
  <si>
    <t>制冷连续运转范围（℃ DB）</t>
  </si>
  <si>
    <t>根据所投多联机制冷运转范围广度进行评分。（需提供检测报告或技术白皮书等相关证明材料）</t>
  </si>
  <si>
    <t>2.3.2</t>
  </si>
  <si>
    <t>制热连续运转范围（℃ WB）</t>
  </si>
  <si>
    <t>根据所投多联机制热运转范围广度进行评分。（需提供检测报告或技术白皮书等相关证明材料）</t>
  </si>
  <si>
    <t>2.3.3</t>
  </si>
  <si>
    <t>长期运行可靠性</t>
  </si>
  <si>
    <t>根据主要零配件品牌的统一性、主要零配件寿命、机组在实际项目中连续运行长期可靠性进行评分。（需提供主要零配件的品牌产地、设计寿命和使用寿命的比较情况、项目稳定运行案例等相关证明材料）</t>
  </si>
  <si>
    <t>2.4.1</t>
  </si>
  <si>
    <t>舒适性</t>
  </si>
  <si>
    <t>洁净空气方案</t>
  </si>
  <si>
    <t>根据所投多联机可追加除菌净化组件的功能、滤网可选功能、部件抗菌功能等进行评分。（需提供检测报告或技术白皮书等相关证明材料）</t>
  </si>
  <si>
    <t>2.4.2</t>
  </si>
  <si>
    <t>室内温度控制</t>
  </si>
  <si>
    <t>根据室内温度控制的敏捷性、稳定性、精确性进行评分。（需提供检测报告或技术白皮书等相关证明材料）</t>
  </si>
  <si>
    <t>2.5.1</t>
  </si>
  <si>
    <t>智能性</t>
  </si>
  <si>
    <t>远程自控监测</t>
  </si>
  <si>
    <t>投标产品可通过多种终端进行远程监控，具备集中控制、远程监控、日程设置、室内机控制权限等功能的情况进行评分。（需提供检测报告或技术白皮书等相关证明材料）</t>
  </si>
  <si>
    <t>2.5.2</t>
  </si>
  <si>
    <t>设备故障预处理能力</t>
  </si>
  <si>
    <t>根据实时监控空调运行状态、故障自动报警功能等功能的完备性及报警方式操作便捷性情况进行评议。（需提供检测报告或技术白皮书等相关证明材料）</t>
  </si>
  <si>
    <t>2.5.3</t>
  </si>
  <si>
    <t>分析报告</t>
  </si>
  <si>
    <t>厂方免费提供质保期内空调运行情况专业分析报告承诺情况及给到的空调节能管理优化建议的质量情况。（需提供相关案例等证明材料）</t>
  </si>
  <si>
    <t>技术水平分值总计：</t>
  </si>
  <si>
    <t>0-20分</t>
  </si>
  <si>
    <t>三、安装工程要求及材料清单</t>
  </si>
  <si>
    <t>安装</t>
  </si>
  <si>
    <t>安装范围要求</t>
  </si>
  <si>
    <t>空调设备、新风设备等的安装、调试、验收、室内外机安装、凝结水管（含保温）安装，铜管及保温安装、信号线及控制线敷设接线、线控器安装等全部内容，包括现场安装条件涉及到的运输、就位（吊装）、基础条件、水电、安全文明施工要求、除水电外的试运行所需耗材耗料及投标人认为应考虑的其他因素。</t>
  </si>
  <si>
    <t>安装进度要求</t>
  </si>
  <si>
    <t>要求在2025年5月31日前完成供货和安装，后续按照总包单位进度完成验收工作。</t>
  </si>
  <si>
    <t>安装人员配备</t>
  </si>
  <si>
    <r>
      <rPr>
        <sz val="12"/>
        <rFont val="宋体"/>
        <charset val="134"/>
      </rPr>
      <t>项目经理需具备</t>
    </r>
    <r>
      <rPr>
        <b/>
        <sz val="12"/>
        <rFont val="宋体"/>
        <charset val="134"/>
      </rPr>
      <t>机电工程二级建造师</t>
    </r>
    <r>
      <rPr>
        <sz val="12"/>
        <rFont val="宋体"/>
        <charset val="134"/>
      </rPr>
      <t>及以上资格或资历</t>
    </r>
  </si>
  <si>
    <t>质量控制</t>
  </si>
  <si>
    <t>应符合国家和上海市与本项目有关的各项质量和安全标准、规范和验收要求以及相关政府管理部门和行业有关规定和规程，标准、规范等不一致的，以要求严的为准。</t>
  </si>
  <si>
    <t>安装材料</t>
  </si>
  <si>
    <t>规格</t>
  </si>
  <si>
    <t>单位</t>
  </si>
  <si>
    <t>备注</t>
  </si>
  <si>
    <t>410冷媒铜管（带保温）</t>
  </si>
  <si>
    <t>Ø12.7Ø6.4</t>
  </si>
  <si>
    <t>米</t>
  </si>
  <si>
    <t>Ø15.9Ø9.5</t>
  </si>
  <si>
    <t>Ø19.1Ø9.5</t>
  </si>
  <si>
    <t>Ø25.4Ø12.7</t>
  </si>
  <si>
    <t>Ø28.6Ø12.7</t>
  </si>
  <si>
    <t>Ø31.8Ø19.1</t>
  </si>
  <si>
    <t>Ø38.1Ø19.1</t>
  </si>
  <si>
    <t>室内机紫铜分歧管</t>
  </si>
  <si>
    <t>73T</t>
  </si>
  <si>
    <t>只</t>
  </si>
  <si>
    <t>冷媒R410A</t>
  </si>
  <si>
    <t>KG</t>
  </si>
  <si>
    <t>U-PVC冷凝水管(带保温)</t>
  </si>
  <si>
    <t>DN25</t>
  </si>
  <si>
    <t>DN32</t>
  </si>
  <si>
    <t>DN40</t>
  </si>
  <si>
    <t>控制线</t>
  </si>
  <si>
    <t>RVVP 7*0.75</t>
  </si>
  <si>
    <t>设备支架（带减震措施）</t>
  </si>
  <si>
    <t>管道支架</t>
  </si>
  <si>
    <t>空调散流器出风口</t>
  </si>
  <si>
    <t>铰链型回风口(带过滤网）</t>
  </si>
  <si>
    <t>空调风管（带保温）</t>
  </si>
  <si>
    <t>平方</t>
  </si>
  <si>
    <t>多联机设备安装</t>
  </si>
  <si>
    <t>项</t>
  </si>
  <si>
    <t>备注：以上为主要安装材料清单，关于安装所涉及的其他辅材，投标人依据图纸自行测算补充并报价，设备数量、技术参数及安装范围不变的情况下总报价包干使用。如果设备数量或技术参数发生调整，对调整部分按实结算，设备及安装材料的中标单价不变，数量按实调整。</t>
  </si>
  <si>
    <t>四、售后服务要求</t>
  </si>
  <si>
    <t>售后服务</t>
  </si>
  <si>
    <t>售后服务响应时间要求</t>
  </si>
  <si>
    <t>售后服务的响应时间：2小时；到达现场时间：12小时；免费质保期：不少于24月。</t>
  </si>
  <si>
    <t>服务内容与计划要求</t>
  </si>
  <si>
    <t>免费保修期内，凡设备在开箱检验、安装调试、设备试运转过程中发现的质量问题，实行包修、包换、包退，直至产品符合质量要求。免费负责修理和更换任何由于设备自身的质量问题造成的损坏及故障。保修期内，空调系统安装工程以及材料发生的的任何工程质量问题，实行包修、包换、包退、包安装，直至符合质量要求。</t>
  </si>
  <si>
    <t>维保内容与价格要求</t>
  </si>
  <si>
    <t>提供免费质保期后维保内容和价格。</t>
  </si>
  <si>
    <t>备品备件供货与价格要求</t>
  </si>
  <si>
    <t>提供免费质保期后备品备件清单及价格，并承诺 5年内价格不变。</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</si>
</sst>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36">
    <font>
      <sz val="11"/>
      <color theme="1"/>
      <name val="宋体"/>
      <charset val="134"/>
      <scheme val="minor"/>
    </font>
    <font>
      <b/>
      <sz val="12"/>
      <color theme="1"/>
      <name val="宋体"/>
      <charset val="134"/>
    </font>
    <font>
      <b/>
      <sz val="16"/>
      <name val="黑体"/>
      <charset val="134"/>
    </font>
    <font>
      <b/>
      <sz val="16"/>
      <name val="宋体"/>
      <charset val="134"/>
    </font>
    <font>
      <b/>
      <sz val="12"/>
      <name val="宋体"/>
      <charset val="134"/>
    </font>
    <font>
      <sz val="12"/>
      <color rgb="FF000000"/>
      <name val="宋体"/>
      <charset val="134"/>
    </font>
    <font>
      <sz val="12"/>
      <color rgb="FF000000"/>
      <name val="宋体"/>
      <charset val="128"/>
      <scheme val="minor"/>
    </font>
    <font>
      <sz val="14"/>
      <color rgb="FF000000"/>
      <name val="宋体"/>
      <charset val="134"/>
    </font>
    <font>
      <sz val="12"/>
      <name val="宋体"/>
      <charset val="134"/>
    </font>
    <font>
      <b/>
      <sz val="11"/>
      <color theme="1"/>
      <name val="宋体"/>
      <charset val="128"/>
      <scheme val="minor"/>
    </font>
    <font>
      <sz val="14"/>
      <name val="宋体"/>
      <charset val="134"/>
    </font>
    <font>
      <sz val="12"/>
      <color theme="1"/>
      <name val="宋体"/>
      <charset val="134"/>
    </font>
    <font>
      <b/>
      <sz val="12"/>
      <color rgb="FFFF0000"/>
      <name val="宋体"/>
      <charset val="134"/>
    </font>
    <font>
      <b/>
      <sz val="12"/>
      <color rgb="FF000000"/>
      <name val="宋体"/>
      <charset val="134"/>
    </font>
    <font>
      <sz val="12"/>
      <color theme="1"/>
      <name val="宋体"/>
      <charset val="128"/>
      <scheme val="minor"/>
    </font>
    <font>
      <b/>
      <sz val="11"/>
      <color theme="1"/>
      <name val="宋体"/>
      <charset val="134"/>
      <scheme val="minor"/>
    </font>
    <font>
      <sz val="10.5"/>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4" borderId="12" applyNumberFormat="0" applyAlignment="0" applyProtection="0">
      <alignment vertical="center"/>
    </xf>
    <xf numFmtId="0" fontId="26" fillId="5" borderId="13" applyNumberFormat="0" applyAlignment="0" applyProtection="0">
      <alignment vertical="center"/>
    </xf>
    <xf numFmtId="0" fontId="27" fillId="5" borderId="12" applyNumberFormat="0" applyAlignment="0" applyProtection="0">
      <alignment vertical="center"/>
    </xf>
    <xf numFmtId="0" fontId="28" fillId="6"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85">
    <xf numFmtId="0" fontId="0" fillId="0" borderId="0" xfId="0"/>
    <xf numFmtId="0" fontId="1" fillId="0" borderId="0" xfId="0" applyFont="1" applyAlignment="1">
      <alignment vertical="center" wrapText="1"/>
    </xf>
    <xf numFmtId="0" fontId="1" fillId="0" borderId="1" xfId="0" applyFont="1" applyBorder="1" applyAlignment="1">
      <alignment vertical="center" wrapText="1"/>
    </xf>
    <xf numFmtId="0" fontId="0" fillId="0" borderId="0" xfId="0" applyAlignment="1">
      <alignment horizontal="left"/>
    </xf>
    <xf numFmtId="0" fontId="0" fillId="0" borderId="0" xfId="0" applyAlignment="1">
      <alignment wrapText="1"/>
    </xf>
    <xf numFmtId="0" fontId="2" fillId="2" borderId="0" xfId="0" applyFont="1" applyFill="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2" borderId="2" xfId="0" applyFont="1" applyFill="1" applyBorder="1" applyAlignment="1">
      <alignment horizontal="center" vertical="center" wrapText="1"/>
    </xf>
    <xf numFmtId="0" fontId="5" fillId="0" borderId="2"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protection locked="0"/>
    </xf>
    <xf numFmtId="0" fontId="0" fillId="0" borderId="0" xfId="0" applyAlignment="1" applyProtection="1">
      <alignment horizontal="left"/>
      <protection locked="0"/>
    </xf>
    <xf numFmtId="0" fontId="0" fillId="0" borderId="0" xfId="0" applyProtection="1">
      <protection locked="0"/>
    </xf>
    <xf numFmtId="0" fontId="7" fillId="0" borderId="2" xfId="0" applyFont="1" applyBorder="1" applyAlignment="1" applyProtection="1">
      <alignment horizontal="center" vertical="center" wrapText="1"/>
      <protection locked="0"/>
    </xf>
    <xf numFmtId="0" fontId="4" fillId="2" borderId="5" xfId="0" applyFont="1" applyFill="1" applyBorder="1" applyAlignment="1" applyProtection="1">
      <alignment vertical="center" wrapText="1"/>
      <protection locked="0"/>
    </xf>
    <xf numFmtId="0" fontId="4" fillId="2" borderId="6" xfId="0" applyFont="1" applyFill="1" applyBorder="1" applyAlignment="1" applyProtection="1">
      <alignment horizontal="left" vertical="center" wrapText="1"/>
      <protection locked="0"/>
    </xf>
    <xf numFmtId="0" fontId="4" fillId="2" borderId="6" xfId="0" applyFont="1" applyFill="1" applyBorder="1" applyAlignment="1" applyProtection="1">
      <alignment vertical="center" wrapText="1"/>
      <protection locked="0"/>
    </xf>
    <xf numFmtId="0" fontId="8" fillId="2" borderId="2" xfId="0" applyFont="1" applyFill="1" applyBorder="1" applyAlignment="1" applyProtection="1">
      <alignment horizontal="center" vertical="center" wrapText="1"/>
      <protection locked="0"/>
    </xf>
    <xf numFmtId="0" fontId="5" fillId="0" borderId="2" xfId="0" applyFont="1" applyBorder="1" applyAlignment="1" applyProtection="1">
      <alignment horizontal="center" vertical="center"/>
      <protection locked="0"/>
    </xf>
    <xf numFmtId="0" fontId="4" fillId="2" borderId="5" xfId="0" applyFont="1" applyFill="1" applyBorder="1" applyAlignment="1" applyProtection="1">
      <alignment horizontal="right" vertical="center" wrapText="1"/>
      <protection locked="0"/>
    </xf>
    <xf numFmtId="0" fontId="4" fillId="2" borderId="6" xfId="0" applyFont="1" applyFill="1" applyBorder="1" applyAlignment="1" applyProtection="1">
      <alignment horizontal="right" vertical="center" wrapText="1"/>
      <protection locked="0"/>
    </xf>
    <xf numFmtId="0" fontId="3" fillId="2" borderId="5" xfId="0" applyFont="1" applyFill="1" applyBorder="1" applyAlignment="1" applyProtection="1">
      <alignment horizontal="center" vertical="center" wrapText="1"/>
      <protection locked="0"/>
    </xf>
    <xf numFmtId="0" fontId="3" fillId="2" borderId="6"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left" vertical="center" wrapText="1"/>
      <protection locked="0"/>
    </xf>
    <xf numFmtId="0" fontId="8" fillId="2" borderId="5" xfId="0" applyFont="1" applyFill="1" applyBorder="1" applyAlignment="1" applyProtection="1">
      <alignment horizontal="left" vertical="center" wrapText="1"/>
      <protection locked="0"/>
    </xf>
    <xf numFmtId="0" fontId="8" fillId="2" borderId="3" xfId="0" applyFont="1" applyFill="1" applyBorder="1" applyAlignment="1" applyProtection="1">
      <alignment horizontal="left" vertical="center"/>
      <protection locked="0"/>
    </xf>
    <xf numFmtId="0" fontId="8" fillId="2" borderId="7" xfId="0" applyFont="1" applyFill="1" applyBorder="1" applyAlignment="1" applyProtection="1">
      <alignment horizontal="left" vertical="center"/>
      <protection locked="0"/>
    </xf>
    <xf numFmtId="0" fontId="8" fillId="2" borderId="3" xfId="0" applyFont="1" applyFill="1" applyBorder="1" applyAlignment="1" applyProtection="1">
      <alignment horizontal="left" vertical="center" wrapText="1"/>
      <protection locked="0"/>
    </xf>
    <xf numFmtId="0" fontId="8" fillId="2" borderId="5" xfId="0" applyFont="1" applyFill="1" applyBorder="1" applyAlignment="1" applyProtection="1">
      <alignment vertical="center" wrapText="1"/>
      <protection locked="0"/>
    </xf>
    <xf numFmtId="0" fontId="8" fillId="2" borderId="4" xfId="0" applyFont="1" applyFill="1" applyBorder="1" applyAlignment="1" applyProtection="1">
      <alignment horizontal="left" vertical="center" wrapText="1"/>
      <protection locked="0"/>
    </xf>
    <xf numFmtId="0" fontId="8" fillId="2" borderId="7"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center" vertical="center"/>
      <protection locked="0"/>
    </xf>
    <xf numFmtId="0" fontId="8" fillId="2" borderId="6" xfId="0" applyFont="1" applyFill="1" applyBorder="1" applyAlignment="1" applyProtection="1">
      <alignment vertical="center" wrapText="1"/>
      <protection locked="0"/>
    </xf>
    <xf numFmtId="0" fontId="9" fillId="2" borderId="2" xfId="0" applyFont="1" applyFill="1" applyBorder="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0" fillId="2" borderId="2" xfId="0" applyFill="1" applyBorder="1" applyAlignment="1">
      <alignment horizontal="center" vertical="center"/>
    </xf>
    <xf numFmtId="0" fontId="8" fillId="2" borderId="6"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8" fillId="2" borderId="6" xfId="0" applyFont="1" applyFill="1" applyBorder="1" applyAlignment="1" applyProtection="1">
      <alignment horizontal="left" vertical="center" wrapText="1"/>
      <protection locked="0"/>
    </xf>
    <xf numFmtId="0" fontId="9" fillId="2" borderId="5" xfId="0" applyFont="1" applyFill="1" applyBorder="1" applyAlignment="1" applyProtection="1">
      <alignment horizontal="center" vertical="center"/>
      <protection locked="0"/>
    </xf>
    <xf numFmtId="0" fontId="9" fillId="2" borderId="6" xfId="0" applyFont="1" applyFill="1" applyBorder="1" applyAlignment="1" applyProtection="1">
      <alignment horizontal="center" vertical="center"/>
      <protection locked="0"/>
    </xf>
    <xf numFmtId="176" fontId="0" fillId="2" borderId="5" xfId="0" applyNumberFormat="1" applyFill="1" applyBorder="1" applyAlignment="1">
      <alignment horizontal="center" vertical="center"/>
    </xf>
    <xf numFmtId="176" fontId="0" fillId="2" borderId="6" xfId="0" applyNumberFormat="1" applyFill="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12" fillId="2" borderId="5" xfId="0" applyFont="1" applyFill="1" applyBorder="1" applyAlignment="1">
      <alignment horizontal="left" vertical="center" wrapText="1"/>
    </xf>
    <xf numFmtId="0" fontId="12" fillId="2" borderId="6" xfId="0" applyFont="1" applyFill="1" applyBorder="1" applyAlignment="1">
      <alignment horizontal="left" vertical="center" wrapText="1"/>
    </xf>
    <xf numFmtId="177" fontId="5" fillId="0" borderId="2" xfId="0" applyNumberFormat="1" applyFont="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4" fillId="2" borderId="8" xfId="0" applyFont="1" applyFill="1" applyBorder="1" applyAlignment="1" applyProtection="1">
      <alignment horizontal="right" vertical="center" wrapText="1"/>
      <protection locked="0"/>
    </xf>
    <xf numFmtId="0" fontId="13" fillId="0" borderId="2" xfId="0" applyFont="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locked="0"/>
    </xf>
    <xf numFmtId="0" fontId="8" fillId="2" borderId="8" xfId="0" applyFont="1" applyFill="1" applyBorder="1" applyAlignment="1" applyProtection="1">
      <alignment horizontal="left" vertical="center" wrapText="1"/>
      <protection locked="0"/>
    </xf>
    <xf numFmtId="0" fontId="8" fillId="2" borderId="8" xfId="0" applyFont="1" applyFill="1" applyBorder="1" applyAlignment="1" applyProtection="1">
      <alignment vertical="center" wrapText="1"/>
      <protection locked="0"/>
    </xf>
    <xf numFmtId="0" fontId="9" fillId="2" borderId="8" xfId="0" applyFont="1" applyFill="1" applyBorder="1" applyAlignment="1" applyProtection="1">
      <alignment horizontal="center" vertical="center"/>
      <protection locked="0"/>
    </xf>
    <xf numFmtId="176" fontId="0" fillId="2" borderId="8" xfId="0" applyNumberFormat="1" applyFill="1" applyBorder="1" applyAlignment="1">
      <alignment horizontal="center" vertical="center"/>
    </xf>
    <xf numFmtId="0" fontId="0" fillId="0" borderId="8" xfId="0" applyBorder="1" applyAlignment="1">
      <alignment horizontal="center" vertical="center"/>
    </xf>
    <xf numFmtId="0" fontId="12" fillId="2" borderId="8" xfId="0" applyFont="1" applyFill="1" applyBorder="1" applyAlignment="1">
      <alignment horizontal="left" vertical="center" wrapText="1"/>
    </xf>
    <xf numFmtId="0" fontId="0" fillId="0" borderId="0" xfId="0" applyFont="1" applyAlignment="1">
      <alignment horizontal="center" vertical="center" wrapText="1"/>
    </xf>
    <xf numFmtId="0" fontId="0" fillId="0" borderId="0" xfId="0" applyAlignment="1">
      <alignment horizontal="center" vertical="center" wrapText="1"/>
    </xf>
    <xf numFmtId="0" fontId="15" fillId="0" borderId="0" xfId="0" applyFont="1"/>
    <xf numFmtId="0" fontId="0" fillId="0" borderId="0" xfId="0" applyFill="1"/>
    <xf numFmtId="0" fontId="12" fillId="2" borderId="2"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16" fillId="0" borderId="0" xfId="0" applyFont="1" applyAlignment="1">
      <alignment horizontal="justify" vertical="center"/>
    </xf>
    <xf numFmtId="0" fontId="3" fillId="2" borderId="8" xfId="0" applyFont="1" applyFill="1" applyBorder="1" applyAlignment="1">
      <alignment horizontal="center" vertical="center" wrapText="1"/>
    </xf>
    <xf numFmtId="0" fontId="11" fillId="0" borderId="8" xfId="0" applyFont="1" applyBorder="1" applyAlignment="1">
      <alignment horizontal="left" vertical="center" wrapText="1"/>
    </xf>
    <xf numFmtId="0" fontId="11" fillId="0" borderId="8"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satMod val="300000"/>
                <a:tint val="50000"/>
              </a:schemeClr>
            </a:gs>
            <a:gs pos="35000">
              <a:schemeClr val="phClr">
                <a:satMod val="300000"/>
                <a:tint val="37000"/>
              </a:schemeClr>
            </a:gs>
            <a:gs pos="100000">
              <a:schemeClr val="phClr">
                <a:satMod val="350000"/>
                <a:tint val="15000"/>
              </a:schemeClr>
            </a:gs>
          </a:gsLst>
          <a:lin ang="16200000" scaled="1"/>
        </a:gradFill>
        <a:gradFill rotWithShape="1">
          <a:gsLst>
            <a:gs pos="0">
              <a:schemeClr val="phClr">
                <a:satMod val="130000"/>
                <a:shade val="51000"/>
              </a:schemeClr>
            </a:gs>
            <a:gs pos="80000">
              <a:schemeClr val="phClr">
                <a:satMod val="130000"/>
                <a:shade val="93000"/>
              </a:schemeClr>
            </a:gs>
            <a:gs pos="100000">
              <a:schemeClr val="phClr">
                <a:satMod val="135000"/>
                <a:shade val="94000"/>
              </a:schemeClr>
            </a:gs>
          </a:gsLst>
          <a:lin ang="16200000" scaled="0"/>
        </a:gradFill>
      </a:fillStyleLst>
      <a:lnStyleLst>
        <a:ln w="9525" cap="flat" cmpd="sng" algn="ctr">
          <a:solidFill>
            <a:schemeClr val="phClr">
              <a:satMod val="105000"/>
              <a:shade val="9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satMod val="350000"/>
                <a:tint val="40000"/>
              </a:schemeClr>
            </a:gs>
            <a:gs pos="40000">
              <a:schemeClr val="phClr">
                <a:satMod val="350000"/>
                <a:shade val="99000"/>
                <a:tint val="45000"/>
              </a:schemeClr>
            </a:gs>
            <a:gs pos="100000">
              <a:schemeClr val="phClr">
                <a:satMod val="255000"/>
                <a:shade val="20000"/>
              </a:schemeClr>
            </a:gs>
          </a:gsLst>
          <a:path path="circle">
            <a:fillToRect l="50000" t="-80000" r="50000" b="180000"/>
          </a:path>
        </a:gradFill>
        <a:gradFill rotWithShape="1">
          <a:gsLst>
            <a:gs pos="0">
              <a:schemeClr val="phClr">
                <a:satMod val="300000"/>
                <a:tint val="80000"/>
              </a:schemeClr>
            </a:gs>
            <a:gs pos="100000">
              <a:schemeClr val="phClr">
                <a:satMod val="200000"/>
                <a:shade val="3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I73"/>
  <sheetViews>
    <sheetView tabSelected="1" workbookViewId="0">
      <selection activeCell="O44" sqref="O44"/>
    </sheetView>
  </sheetViews>
  <sheetFormatPr defaultColWidth="9" defaultRowHeight="13.8"/>
  <cols>
    <col min="1" max="1" width="6.4537037037037" customWidth="1"/>
    <col min="2" max="2" width="44.6296296296296" style="3" customWidth="1"/>
    <col min="3" max="3" width="16.2685185185185" customWidth="1"/>
    <col min="4" max="6" width="13.2685185185185" customWidth="1"/>
    <col min="7" max="7" width="15" customWidth="1"/>
    <col min="8" max="8" width="16" customWidth="1"/>
    <col min="9" max="9" width="10.9074074074074" customWidth="1"/>
    <col min="10" max="10" width="26.2685185185185" style="4" customWidth="1"/>
    <col min="11" max="11" width="17.3703703703704" customWidth="1"/>
  </cols>
  <sheetData>
    <row r="1" ht="34.9" customHeight="1" spans="1:11">
      <c r="A1" s="5" t="s">
        <v>0</v>
      </c>
      <c r="B1" s="5"/>
      <c r="C1" s="5"/>
      <c r="D1" s="5"/>
      <c r="E1" s="5"/>
      <c r="F1" s="5"/>
      <c r="G1" s="5"/>
      <c r="H1" s="5"/>
      <c r="I1" s="5"/>
      <c r="J1" s="5"/>
      <c r="K1" s="5"/>
    </row>
    <row r="2" ht="39" customHeight="1" spans="1:11">
      <c r="A2" s="6" t="s">
        <v>1</v>
      </c>
      <c r="B2" s="6"/>
      <c r="C2" s="6"/>
      <c r="D2" s="6"/>
      <c r="E2" s="6"/>
      <c r="F2" s="6"/>
      <c r="G2" s="6"/>
      <c r="H2" s="6"/>
      <c r="I2" s="6"/>
      <c r="J2" s="6"/>
      <c r="K2" s="6"/>
    </row>
    <row r="3" ht="28.5" customHeight="1" spans="1:11">
      <c r="A3" s="7" t="s">
        <v>2</v>
      </c>
      <c r="B3" s="8" t="s">
        <v>3</v>
      </c>
      <c r="C3" s="7" t="s">
        <v>4</v>
      </c>
      <c r="D3" s="7">
        <v>1.1</v>
      </c>
      <c r="E3" s="7">
        <v>1.2</v>
      </c>
      <c r="F3" s="7">
        <v>1.3</v>
      </c>
      <c r="G3" s="7">
        <v>1.4</v>
      </c>
      <c r="H3" s="7">
        <v>1.5</v>
      </c>
      <c r="I3" s="7">
        <v>1.6</v>
      </c>
      <c r="J3" s="7">
        <v>1.7</v>
      </c>
      <c r="K3" s="8"/>
    </row>
    <row r="4" ht="116.15" customHeight="1" spans="1:11">
      <c r="A4" s="7"/>
      <c r="B4" s="9"/>
      <c r="C4" s="7"/>
      <c r="D4" s="10" t="s">
        <v>5</v>
      </c>
      <c r="E4" s="10" t="s">
        <v>6</v>
      </c>
      <c r="F4" s="10" t="s">
        <v>7</v>
      </c>
      <c r="G4" s="10" t="s">
        <v>8</v>
      </c>
      <c r="H4" s="10" t="s">
        <v>9</v>
      </c>
      <c r="I4" s="10" t="s">
        <v>10</v>
      </c>
      <c r="J4" s="7" t="s">
        <v>11</v>
      </c>
      <c r="K4" s="7" t="s">
        <v>12</v>
      </c>
    </row>
    <row r="5" ht="48" customHeight="1" spans="1:11">
      <c r="A5" s="11">
        <v>1</v>
      </c>
      <c r="B5" s="11" t="s">
        <v>13</v>
      </c>
      <c r="C5" s="11">
        <v>9</v>
      </c>
      <c r="D5" s="12">
        <v>28</v>
      </c>
      <c r="E5" s="12">
        <v>31.5</v>
      </c>
      <c r="F5" s="12" t="s">
        <v>14</v>
      </c>
      <c r="G5" s="12" t="s">
        <v>15</v>
      </c>
      <c r="H5" s="39" t="s">
        <v>16</v>
      </c>
      <c r="I5" s="39" t="s">
        <v>17</v>
      </c>
      <c r="J5" s="15"/>
      <c r="K5" s="54">
        <v>3.49</v>
      </c>
    </row>
    <row r="6" ht="20.25" customHeight="1" spans="1:11">
      <c r="A6" s="11">
        <v>2</v>
      </c>
      <c r="B6" s="11" t="s">
        <v>18</v>
      </c>
      <c r="C6" s="11">
        <v>2</v>
      </c>
      <c r="D6" s="12">
        <v>50</v>
      </c>
      <c r="E6" s="12">
        <v>56.5</v>
      </c>
      <c r="F6" s="12" t="s">
        <v>19</v>
      </c>
      <c r="G6" s="12" t="s">
        <v>20</v>
      </c>
      <c r="H6" s="39" t="s">
        <v>16</v>
      </c>
      <c r="I6" s="39" t="s">
        <v>17</v>
      </c>
      <c r="J6" s="15"/>
      <c r="K6" s="15">
        <v>1.39</v>
      </c>
    </row>
    <row r="7" ht="21.65" customHeight="1" spans="1:11">
      <c r="A7" s="11">
        <v>3</v>
      </c>
      <c r="B7" s="11" t="s">
        <v>21</v>
      </c>
      <c r="C7" s="11">
        <v>1</v>
      </c>
      <c r="D7" s="12">
        <v>61.5</v>
      </c>
      <c r="E7" s="12">
        <v>69</v>
      </c>
      <c r="F7" s="12" t="s">
        <v>22</v>
      </c>
      <c r="G7" s="12" t="s">
        <v>23</v>
      </c>
      <c r="H7" s="39" t="s">
        <v>16</v>
      </c>
      <c r="I7" s="39" t="s">
        <v>17</v>
      </c>
      <c r="J7" s="15"/>
      <c r="K7" s="15">
        <v>0.85</v>
      </c>
    </row>
    <row r="8" ht="20.25" customHeight="1" spans="1:11">
      <c r="A8" s="11">
        <v>4</v>
      </c>
      <c r="B8" s="11" t="s">
        <v>24</v>
      </c>
      <c r="C8" s="11">
        <v>2</v>
      </c>
      <c r="D8" s="12">
        <v>95</v>
      </c>
      <c r="E8" s="12">
        <v>108</v>
      </c>
      <c r="F8" s="12" t="s">
        <v>25</v>
      </c>
      <c r="G8" s="12" t="s">
        <v>26</v>
      </c>
      <c r="H8" s="39" t="s">
        <v>16</v>
      </c>
      <c r="I8" s="39" t="s">
        <v>17</v>
      </c>
      <c r="J8" s="15"/>
      <c r="K8" s="15">
        <v>2.63</v>
      </c>
    </row>
    <row r="9" ht="20.25" customHeight="1" spans="1:11">
      <c r="A9" s="11">
        <v>5</v>
      </c>
      <c r="B9" s="11" t="s">
        <v>27</v>
      </c>
      <c r="C9" s="11">
        <v>1</v>
      </c>
      <c r="D9" s="12">
        <v>118</v>
      </c>
      <c r="E9" s="12">
        <v>136</v>
      </c>
      <c r="F9" s="12" t="s">
        <v>28</v>
      </c>
      <c r="G9" s="12" t="s">
        <v>29</v>
      </c>
      <c r="H9" s="39" t="s">
        <v>16</v>
      </c>
      <c r="I9" s="39" t="s">
        <v>17</v>
      </c>
      <c r="J9" s="15"/>
      <c r="K9" s="15">
        <v>1.64</v>
      </c>
    </row>
    <row r="10" ht="20.25" customHeight="1" spans="1:11">
      <c r="A10" s="11">
        <v>6</v>
      </c>
      <c r="B10" s="13"/>
      <c r="C10" s="14"/>
      <c r="D10" s="15"/>
      <c r="E10" s="15"/>
      <c r="F10" s="15"/>
      <c r="G10" s="15"/>
      <c r="H10" s="40"/>
      <c r="I10" s="15"/>
      <c r="J10" s="15"/>
      <c r="K10" s="15"/>
    </row>
    <row r="11" ht="18" customHeight="1" spans="1:11">
      <c r="A11" s="16"/>
      <c r="B11" s="17"/>
      <c r="C11" s="18"/>
      <c r="D11" s="18"/>
      <c r="E11" s="18"/>
      <c r="F11" s="18"/>
      <c r="G11" s="18"/>
      <c r="H11" s="18"/>
      <c r="I11" s="22" t="s">
        <v>30</v>
      </c>
      <c r="J11" s="55"/>
      <c r="K11" s="56" t="s">
        <v>31</v>
      </c>
    </row>
    <row r="12" ht="15" spans="1:15">
      <c r="A12" s="19">
        <v>1</v>
      </c>
      <c r="B12" s="11" t="s">
        <v>32</v>
      </c>
      <c r="C12" s="11">
        <v>2</v>
      </c>
      <c r="D12" s="20">
        <v>3.6</v>
      </c>
      <c r="E12" s="41">
        <v>4</v>
      </c>
      <c r="F12" s="41" t="s">
        <v>33</v>
      </c>
      <c r="G12" s="41" t="s">
        <v>34</v>
      </c>
      <c r="H12" s="41" t="s">
        <v>35</v>
      </c>
      <c r="I12" s="41" t="s">
        <v>36</v>
      </c>
      <c r="J12" s="57" t="s">
        <v>37</v>
      </c>
      <c r="K12" s="58">
        <v>0.12</v>
      </c>
      <c r="O12" s="68"/>
    </row>
    <row r="13" ht="20.25" customHeight="1" spans="1:15">
      <c r="A13" s="19">
        <v>2</v>
      </c>
      <c r="B13" s="11" t="s">
        <v>38</v>
      </c>
      <c r="C13" s="11">
        <v>1</v>
      </c>
      <c r="D13" s="20">
        <v>4</v>
      </c>
      <c r="E13" s="41">
        <v>4.5</v>
      </c>
      <c r="F13" s="41" t="s">
        <v>39</v>
      </c>
      <c r="G13" s="41" t="s">
        <v>40</v>
      </c>
      <c r="H13" s="41" t="s">
        <v>41</v>
      </c>
      <c r="I13" s="41" t="s">
        <v>36</v>
      </c>
      <c r="J13" s="57" t="s">
        <v>37</v>
      </c>
      <c r="K13" s="11">
        <v>0.06</v>
      </c>
      <c r="O13" s="69"/>
    </row>
    <row r="14" ht="20.25" customHeight="1" spans="1:15">
      <c r="A14" s="19">
        <v>3</v>
      </c>
      <c r="B14" s="11" t="s">
        <v>42</v>
      </c>
      <c r="C14" s="11">
        <v>13</v>
      </c>
      <c r="D14" s="20">
        <v>4.5</v>
      </c>
      <c r="E14" s="41">
        <v>5</v>
      </c>
      <c r="F14" s="41" t="s">
        <v>39</v>
      </c>
      <c r="G14" s="41" t="s">
        <v>40</v>
      </c>
      <c r="H14" s="41" t="s">
        <v>43</v>
      </c>
      <c r="I14" s="41" t="s">
        <v>36</v>
      </c>
      <c r="J14" s="57" t="s">
        <v>37</v>
      </c>
      <c r="K14" s="11">
        <v>0.95</v>
      </c>
      <c r="O14" s="69"/>
    </row>
    <row r="15" ht="20.25" customHeight="1" spans="1:15">
      <c r="A15" s="19">
        <v>4</v>
      </c>
      <c r="B15" s="11" t="s">
        <v>44</v>
      </c>
      <c r="C15" s="11">
        <v>2</v>
      </c>
      <c r="D15" s="11">
        <v>5</v>
      </c>
      <c r="E15" s="11">
        <v>5.6</v>
      </c>
      <c r="F15" s="11" t="s">
        <v>45</v>
      </c>
      <c r="G15" s="11" t="s">
        <v>46</v>
      </c>
      <c r="H15" s="41" t="s">
        <v>47</v>
      </c>
      <c r="I15" s="41" t="s">
        <v>36</v>
      </c>
      <c r="J15" s="57" t="s">
        <v>37</v>
      </c>
      <c r="K15" s="11">
        <v>0.16</v>
      </c>
      <c r="O15" s="69"/>
    </row>
    <row r="16" ht="20.25" customHeight="1" spans="1:15">
      <c r="A16" s="19">
        <v>5</v>
      </c>
      <c r="B16" s="11" t="s">
        <v>48</v>
      </c>
      <c r="C16" s="11">
        <v>3</v>
      </c>
      <c r="D16" s="20">
        <v>5.6</v>
      </c>
      <c r="E16" s="41">
        <v>6.3</v>
      </c>
      <c r="F16" s="41" t="s">
        <v>49</v>
      </c>
      <c r="G16" s="41" t="s">
        <v>46</v>
      </c>
      <c r="H16" s="41" t="s">
        <v>47</v>
      </c>
      <c r="I16" s="41" t="s">
        <v>36</v>
      </c>
      <c r="J16" s="57" t="s">
        <v>37</v>
      </c>
      <c r="K16" s="11">
        <v>0.27</v>
      </c>
      <c r="O16" s="69"/>
    </row>
    <row r="17" ht="20.25" customHeight="1" spans="1:15">
      <c r="A17" s="19">
        <v>6</v>
      </c>
      <c r="B17" s="11" t="s">
        <v>50</v>
      </c>
      <c r="C17" s="11">
        <v>8</v>
      </c>
      <c r="D17" s="20">
        <v>7.1</v>
      </c>
      <c r="E17" s="41">
        <v>8</v>
      </c>
      <c r="F17" s="41" t="s">
        <v>51</v>
      </c>
      <c r="G17" s="41" t="s">
        <v>46</v>
      </c>
      <c r="H17" s="41" t="s">
        <v>52</v>
      </c>
      <c r="I17" s="41" t="s">
        <v>36</v>
      </c>
      <c r="J17" s="57" t="s">
        <v>37</v>
      </c>
      <c r="K17" s="11">
        <v>0.92</v>
      </c>
      <c r="O17" s="69"/>
    </row>
    <row r="18" ht="20.25" customHeight="1" spans="1:15">
      <c r="A18" s="19">
        <v>7</v>
      </c>
      <c r="B18" s="11" t="s">
        <v>53</v>
      </c>
      <c r="C18" s="11">
        <v>19</v>
      </c>
      <c r="D18" s="12">
        <v>9</v>
      </c>
      <c r="E18" s="12">
        <v>10</v>
      </c>
      <c r="F18" s="12" t="s">
        <v>54</v>
      </c>
      <c r="G18" s="12" t="s">
        <v>55</v>
      </c>
      <c r="H18" s="12" t="s">
        <v>56</v>
      </c>
      <c r="I18" s="12" t="s">
        <v>36</v>
      </c>
      <c r="J18" s="57" t="s">
        <v>37</v>
      </c>
      <c r="K18" s="11">
        <v>2.76</v>
      </c>
      <c r="O18" s="69"/>
    </row>
    <row r="19" ht="20.25" customHeight="1" spans="1:15">
      <c r="A19" s="19">
        <v>8</v>
      </c>
      <c r="B19" s="11" t="s">
        <v>57</v>
      </c>
      <c r="C19" s="11">
        <v>16</v>
      </c>
      <c r="D19" s="20">
        <v>12.5</v>
      </c>
      <c r="E19" s="41">
        <v>14</v>
      </c>
      <c r="F19" s="41" t="s">
        <v>58</v>
      </c>
      <c r="G19" s="41" t="s">
        <v>59</v>
      </c>
      <c r="H19" s="41" t="s">
        <v>60</v>
      </c>
      <c r="I19" s="41" t="s">
        <v>36</v>
      </c>
      <c r="J19" s="57" t="s">
        <v>37</v>
      </c>
      <c r="K19" s="11">
        <v>3.23</v>
      </c>
      <c r="O19" s="69"/>
    </row>
    <row r="20" ht="20.25" customHeight="1" spans="1:15">
      <c r="A20" s="19">
        <v>9</v>
      </c>
      <c r="B20" s="11" t="s">
        <v>61</v>
      </c>
      <c r="C20" s="11">
        <v>2</v>
      </c>
      <c r="D20" s="12">
        <v>2.8</v>
      </c>
      <c r="E20" s="12">
        <v>3.2</v>
      </c>
      <c r="F20" s="12" t="s">
        <v>62</v>
      </c>
      <c r="G20" s="42" t="s">
        <v>63</v>
      </c>
      <c r="H20" s="42" t="s">
        <v>64</v>
      </c>
      <c r="I20" s="12" t="s">
        <v>65</v>
      </c>
      <c r="J20" s="57" t="s">
        <v>37</v>
      </c>
      <c r="K20" s="11">
        <v>0.09</v>
      </c>
      <c r="O20" s="69"/>
    </row>
    <row r="21" ht="20.25" customHeight="1" spans="1:15">
      <c r="A21" s="19">
        <v>10</v>
      </c>
      <c r="B21" s="11" t="s">
        <v>66</v>
      </c>
      <c r="C21" s="11">
        <v>7</v>
      </c>
      <c r="D21" s="12">
        <v>3.6</v>
      </c>
      <c r="E21" s="12">
        <v>4</v>
      </c>
      <c r="F21" s="12" t="s">
        <v>67</v>
      </c>
      <c r="G21" s="42" t="s">
        <v>68</v>
      </c>
      <c r="H21" s="42" t="s">
        <v>69</v>
      </c>
      <c r="I21" s="12" t="s">
        <v>65</v>
      </c>
      <c r="J21" s="57" t="s">
        <v>37</v>
      </c>
      <c r="K21" s="11">
        <v>0.41</v>
      </c>
      <c r="O21" s="69"/>
    </row>
    <row r="22" ht="20.25" customHeight="1" spans="1:15">
      <c r="A22" s="19">
        <v>11</v>
      </c>
      <c r="B22" s="11" t="s">
        <v>70</v>
      </c>
      <c r="C22" s="11">
        <v>7</v>
      </c>
      <c r="D22" s="12">
        <v>4.5</v>
      </c>
      <c r="E22" s="12">
        <v>5</v>
      </c>
      <c r="F22" s="12" t="s">
        <v>71</v>
      </c>
      <c r="G22" s="42" t="s">
        <v>28</v>
      </c>
      <c r="H22" s="42" t="s">
        <v>41</v>
      </c>
      <c r="I22" s="12" t="s">
        <v>65</v>
      </c>
      <c r="J22" s="57" t="s">
        <v>37</v>
      </c>
      <c r="K22" s="11">
        <v>0.51</v>
      </c>
      <c r="O22" s="69"/>
    </row>
    <row r="23" ht="20.25" customHeight="1" spans="1:15">
      <c r="A23" s="19">
        <v>12</v>
      </c>
      <c r="B23" s="11" t="s">
        <v>72</v>
      </c>
      <c r="C23" s="11">
        <v>4</v>
      </c>
      <c r="D23" s="11">
        <v>8</v>
      </c>
      <c r="E23" s="11">
        <v>9</v>
      </c>
      <c r="F23" s="11" t="s">
        <v>73</v>
      </c>
      <c r="G23" s="42" t="s">
        <v>74</v>
      </c>
      <c r="H23" s="42" t="s">
        <v>56</v>
      </c>
      <c r="I23" s="11" t="s">
        <v>75</v>
      </c>
      <c r="J23" s="57" t="s">
        <v>37</v>
      </c>
      <c r="K23" s="11">
        <v>0.52</v>
      </c>
      <c r="O23" s="69"/>
    </row>
    <row r="24" ht="20.25" customHeight="1" spans="1:11">
      <c r="A24" s="16"/>
      <c r="B24" s="17"/>
      <c r="C24" s="18"/>
      <c r="D24" s="18"/>
      <c r="E24" s="18"/>
      <c r="F24" s="18"/>
      <c r="G24" s="18"/>
      <c r="H24" s="18"/>
      <c r="I24" s="59" t="s">
        <v>76</v>
      </c>
      <c r="J24" s="60"/>
      <c r="K24" s="56" t="s">
        <v>31</v>
      </c>
    </row>
    <row r="25" ht="21" customHeight="1" spans="1:11">
      <c r="A25" s="21" t="s">
        <v>77</v>
      </c>
      <c r="B25" s="22"/>
      <c r="C25" s="22"/>
      <c r="D25" s="22"/>
      <c r="E25" s="22"/>
      <c r="F25" s="22"/>
      <c r="G25" s="22"/>
      <c r="H25" s="22"/>
      <c r="I25" s="22"/>
      <c r="J25" s="55"/>
      <c r="K25" s="7" t="s">
        <v>78</v>
      </c>
    </row>
    <row r="26" ht="21" customHeight="1" spans="1:14">
      <c r="A26" s="16"/>
      <c r="B26" s="17"/>
      <c r="C26" s="18"/>
      <c r="D26" s="18"/>
      <c r="E26" s="18"/>
      <c r="F26" s="18"/>
      <c r="G26" s="18"/>
      <c r="H26" s="18"/>
      <c r="I26" s="59"/>
      <c r="J26" s="60"/>
      <c r="K26" s="60"/>
      <c r="N26" s="70"/>
    </row>
    <row r="27" ht="42.75" customHeight="1" spans="1:11">
      <c r="A27" s="23" t="s">
        <v>79</v>
      </c>
      <c r="B27" s="24"/>
      <c r="C27" s="24"/>
      <c r="D27" s="24"/>
      <c r="E27" s="24"/>
      <c r="F27" s="24"/>
      <c r="G27" s="24"/>
      <c r="H27" s="24"/>
      <c r="I27" s="24"/>
      <c r="J27" s="61"/>
      <c r="K27" s="7" t="s">
        <v>12</v>
      </c>
    </row>
    <row r="28" ht="45.75" customHeight="1" spans="1:14">
      <c r="A28" s="19" t="s">
        <v>80</v>
      </c>
      <c r="B28" s="25" t="s">
        <v>81</v>
      </c>
      <c r="C28" s="19" t="s">
        <v>82</v>
      </c>
      <c r="D28" s="26" t="s">
        <v>83</v>
      </c>
      <c r="E28" s="43"/>
      <c r="F28" s="43"/>
      <c r="G28" s="43"/>
      <c r="H28" s="43"/>
      <c r="I28" s="43"/>
      <c r="J28" s="62"/>
      <c r="K28" s="19" t="s">
        <v>84</v>
      </c>
      <c r="N28" s="71"/>
    </row>
    <row r="29" ht="36.75" customHeight="1" spans="1:11">
      <c r="A29" s="19" t="s">
        <v>85</v>
      </c>
      <c r="B29" s="25" t="s">
        <v>86</v>
      </c>
      <c r="C29" s="19" t="s">
        <v>87</v>
      </c>
      <c r="D29" s="26" t="s">
        <v>88</v>
      </c>
      <c r="E29" s="43"/>
      <c r="F29" s="43"/>
      <c r="G29" s="43"/>
      <c r="H29" s="43"/>
      <c r="I29" s="43"/>
      <c r="J29" s="62"/>
      <c r="K29" s="19" t="s">
        <v>89</v>
      </c>
    </row>
    <row r="30" ht="36.75" customHeight="1" spans="1:11">
      <c r="A30" s="19" t="s">
        <v>90</v>
      </c>
      <c r="B30" s="25"/>
      <c r="C30" s="19" t="s">
        <v>91</v>
      </c>
      <c r="D30" s="26" t="s">
        <v>92</v>
      </c>
      <c r="E30" s="43"/>
      <c r="F30" s="43"/>
      <c r="G30" s="43"/>
      <c r="H30" s="43"/>
      <c r="I30" s="43"/>
      <c r="J30" s="62"/>
      <c r="K30" s="19" t="s">
        <v>93</v>
      </c>
    </row>
    <row r="31" ht="36.75" customHeight="1" spans="1:11">
      <c r="A31" s="19" t="s">
        <v>94</v>
      </c>
      <c r="B31" s="25"/>
      <c r="C31" s="19" t="s">
        <v>95</v>
      </c>
      <c r="D31" s="26" t="s">
        <v>96</v>
      </c>
      <c r="E31" s="43"/>
      <c r="F31" s="43"/>
      <c r="G31" s="43"/>
      <c r="H31" s="43"/>
      <c r="I31" s="43"/>
      <c r="J31" s="62"/>
      <c r="K31" s="19" t="s">
        <v>93</v>
      </c>
    </row>
    <row r="32" ht="36.75" customHeight="1" spans="1:11">
      <c r="A32" s="19" t="s">
        <v>97</v>
      </c>
      <c r="B32" s="25"/>
      <c r="C32" s="19" t="s">
        <v>98</v>
      </c>
      <c r="D32" s="26" t="s">
        <v>99</v>
      </c>
      <c r="E32" s="43"/>
      <c r="F32" s="43"/>
      <c r="G32" s="43"/>
      <c r="H32" s="43"/>
      <c r="I32" s="43"/>
      <c r="J32" s="62"/>
      <c r="K32" s="19" t="s">
        <v>93</v>
      </c>
    </row>
    <row r="33" ht="41.25" customHeight="1" spans="1:11">
      <c r="A33" s="19" t="s">
        <v>100</v>
      </c>
      <c r="B33" s="27" t="s">
        <v>101</v>
      </c>
      <c r="C33" s="19" t="s">
        <v>102</v>
      </c>
      <c r="D33" s="26" t="s">
        <v>103</v>
      </c>
      <c r="E33" s="43"/>
      <c r="F33" s="43"/>
      <c r="G33" s="43"/>
      <c r="H33" s="43"/>
      <c r="I33" s="43"/>
      <c r="J33" s="62"/>
      <c r="K33" s="19" t="s">
        <v>89</v>
      </c>
    </row>
    <row r="34" ht="41.25" customHeight="1" spans="1:11">
      <c r="A34" s="19" t="s">
        <v>104</v>
      </c>
      <c r="B34" s="28"/>
      <c r="C34" s="19" t="s">
        <v>105</v>
      </c>
      <c r="D34" s="26" t="s">
        <v>106</v>
      </c>
      <c r="E34" s="43"/>
      <c r="F34" s="43"/>
      <c r="G34" s="43"/>
      <c r="H34" s="43"/>
      <c r="I34" s="43"/>
      <c r="J34" s="62"/>
      <c r="K34" s="19" t="s">
        <v>93</v>
      </c>
    </row>
    <row r="35" ht="51.75" customHeight="1" spans="1:11">
      <c r="A35" s="19" t="s">
        <v>107</v>
      </c>
      <c r="B35" s="28"/>
      <c r="C35" s="19" t="s">
        <v>108</v>
      </c>
      <c r="D35" s="26" t="s">
        <v>109</v>
      </c>
      <c r="E35" s="43"/>
      <c r="F35" s="43"/>
      <c r="G35" s="43"/>
      <c r="H35" s="43"/>
      <c r="I35" s="43"/>
      <c r="J35" s="62"/>
      <c r="K35" s="19" t="s">
        <v>89</v>
      </c>
    </row>
    <row r="36" ht="41.25" customHeight="1" spans="1:11">
      <c r="A36" s="19" t="s">
        <v>110</v>
      </c>
      <c r="B36" s="29" t="s">
        <v>111</v>
      </c>
      <c r="C36" s="19" t="s">
        <v>112</v>
      </c>
      <c r="D36" s="30" t="s">
        <v>113</v>
      </c>
      <c r="E36" s="34"/>
      <c r="F36" s="34"/>
      <c r="G36" s="34"/>
      <c r="H36" s="34"/>
      <c r="I36" s="34"/>
      <c r="J36" s="63"/>
      <c r="K36" s="19" t="s">
        <v>93</v>
      </c>
    </row>
    <row r="37" ht="41.25" customHeight="1" spans="1:11">
      <c r="A37" s="19" t="s">
        <v>114</v>
      </c>
      <c r="B37" s="31"/>
      <c r="C37" s="19" t="s">
        <v>115</v>
      </c>
      <c r="D37" s="30" t="s">
        <v>116</v>
      </c>
      <c r="E37" s="34"/>
      <c r="F37" s="34"/>
      <c r="G37" s="34"/>
      <c r="H37" s="34"/>
      <c r="I37" s="34"/>
      <c r="J37" s="63"/>
      <c r="K37" s="19" t="s">
        <v>89</v>
      </c>
    </row>
    <row r="38" ht="46.5" customHeight="1" spans="1:11">
      <c r="A38" s="19" t="s">
        <v>117</v>
      </c>
      <c r="B38" s="29" t="s">
        <v>118</v>
      </c>
      <c r="C38" s="19" t="s">
        <v>119</v>
      </c>
      <c r="D38" s="30" t="s">
        <v>120</v>
      </c>
      <c r="E38" s="34"/>
      <c r="F38" s="34"/>
      <c r="G38" s="34"/>
      <c r="H38" s="34"/>
      <c r="I38" s="34"/>
      <c r="J38" s="63"/>
      <c r="K38" s="19" t="s">
        <v>89</v>
      </c>
    </row>
    <row r="39" ht="60.75" customHeight="1" spans="1:11">
      <c r="A39" s="19" t="s">
        <v>121</v>
      </c>
      <c r="B39" s="32"/>
      <c r="C39" s="19" t="s">
        <v>122</v>
      </c>
      <c r="D39" s="30" t="s">
        <v>123</v>
      </c>
      <c r="E39" s="34"/>
      <c r="F39" s="34"/>
      <c r="G39" s="34"/>
      <c r="H39" s="34"/>
      <c r="I39" s="34"/>
      <c r="J39" s="63"/>
      <c r="K39" s="19" t="s">
        <v>93</v>
      </c>
    </row>
    <row r="40" ht="48.75" customHeight="1" spans="1:11">
      <c r="A40" s="19" t="s">
        <v>124</v>
      </c>
      <c r="B40" s="31"/>
      <c r="C40" s="19" t="s">
        <v>125</v>
      </c>
      <c r="D40" s="30" t="s">
        <v>126</v>
      </c>
      <c r="E40" s="34"/>
      <c r="F40" s="34"/>
      <c r="G40" s="34"/>
      <c r="H40" s="34"/>
      <c r="I40" s="34"/>
      <c r="J40" s="63"/>
      <c r="K40" s="19" t="s">
        <v>93</v>
      </c>
    </row>
    <row r="41" ht="19.5" customHeight="1" spans="1:11">
      <c r="A41" s="21" t="s">
        <v>127</v>
      </c>
      <c r="B41" s="22"/>
      <c r="C41" s="22"/>
      <c r="D41" s="22"/>
      <c r="E41" s="22"/>
      <c r="F41" s="22"/>
      <c r="G41" s="22"/>
      <c r="H41" s="22"/>
      <c r="I41" s="22"/>
      <c r="J41" s="55"/>
      <c r="K41" s="7" t="s">
        <v>128</v>
      </c>
    </row>
    <row r="42" ht="29.25" customHeight="1" spans="1:11">
      <c r="A42" s="23" t="s">
        <v>129</v>
      </c>
      <c r="B42" s="24"/>
      <c r="C42" s="24"/>
      <c r="D42" s="24"/>
      <c r="E42" s="24"/>
      <c r="F42" s="24"/>
      <c r="G42" s="24"/>
      <c r="H42" s="24"/>
      <c r="I42" s="24"/>
      <c r="J42" s="24"/>
      <c r="K42" s="61"/>
    </row>
    <row r="43" ht="79.5" customHeight="1" spans="1:11">
      <c r="A43" s="33" t="s">
        <v>130</v>
      </c>
      <c r="B43" s="25" t="s">
        <v>131</v>
      </c>
      <c r="C43" s="30" t="s">
        <v>132</v>
      </c>
      <c r="D43" s="34"/>
      <c r="E43" s="34"/>
      <c r="F43" s="34"/>
      <c r="G43" s="34"/>
      <c r="H43" s="34"/>
      <c r="I43" s="34"/>
      <c r="J43" s="34"/>
      <c r="K43" s="63"/>
    </row>
    <row r="44" ht="41.25" customHeight="1" spans="1:11">
      <c r="A44" s="33"/>
      <c r="B44" s="25" t="s">
        <v>133</v>
      </c>
      <c r="C44" s="30" t="s">
        <v>134</v>
      </c>
      <c r="D44" s="34"/>
      <c r="E44" s="34"/>
      <c r="F44" s="34"/>
      <c r="G44" s="34"/>
      <c r="H44" s="34"/>
      <c r="I44" s="34"/>
      <c r="J44" s="34"/>
      <c r="K44" s="63"/>
    </row>
    <row r="45" ht="41.25" customHeight="1" spans="1:11">
      <c r="A45" s="33"/>
      <c r="B45" s="25" t="s">
        <v>135</v>
      </c>
      <c r="C45" s="30" t="s">
        <v>136</v>
      </c>
      <c r="D45" s="34"/>
      <c r="E45" s="34"/>
      <c r="F45" s="34"/>
      <c r="G45" s="34"/>
      <c r="H45" s="34"/>
      <c r="I45" s="34"/>
      <c r="J45" s="34"/>
      <c r="K45" s="63"/>
    </row>
    <row r="46" ht="51.75" customHeight="1" spans="1:11">
      <c r="A46" s="33"/>
      <c r="B46" s="25" t="s">
        <v>137</v>
      </c>
      <c r="C46" s="30" t="s">
        <v>138</v>
      </c>
      <c r="D46" s="34"/>
      <c r="E46" s="34"/>
      <c r="F46" s="34"/>
      <c r="G46" s="34"/>
      <c r="H46" s="34"/>
      <c r="I46" s="34"/>
      <c r="J46" s="34"/>
      <c r="K46" s="63"/>
    </row>
    <row r="47" ht="24.75" customHeight="1" spans="1:11">
      <c r="A47" s="35" t="s">
        <v>2</v>
      </c>
      <c r="B47" s="36" t="s">
        <v>139</v>
      </c>
      <c r="C47" s="35" t="s">
        <v>140</v>
      </c>
      <c r="D47" s="35" t="s">
        <v>141</v>
      </c>
      <c r="E47" s="35" t="s">
        <v>4</v>
      </c>
      <c r="F47" s="44" t="s">
        <v>142</v>
      </c>
      <c r="G47" s="45"/>
      <c r="H47" s="45"/>
      <c r="I47" s="45"/>
      <c r="J47" s="45"/>
      <c r="K47" s="64"/>
    </row>
    <row r="48" ht="15.6" spans="1:11">
      <c r="A48" s="37">
        <v>1</v>
      </c>
      <c r="B48" s="19" t="s">
        <v>143</v>
      </c>
      <c r="C48" s="11" t="s">
        <v>144</v>
      </c>
      <c r="D48" s="11" t="s">
        <v>145</v>
      </c>
      <c r="E48" s="11">
        <v>280</v>
      </c>
      <c r="F48" s="46"/>
      <c r="G48" s="47"/>
      <c r="H48" s="47"/>
      <c r="I48" s="47"/>
      <c r="J48" s="47"/>
      <c r="K48" s="65"/>
    </row>
    <row r="49" ht="15.6" spans="1:11">
      <c r="A49" s="37">
        <v>2</v>
      </c>
      <c r="B49" s="19" t="s">
        <v>143</v>
      </c>
      <c r="C49" s="11" t="s">
        <v>146</v>
      </c>
      <c r="D49" s="11" t="s">
        <v>145</v>
      </c>
      <c r="E49" s="11">
        <v>96</v>
      </c>
      <c r="F49" s="46"/>
      <c r="G49" s="47"/>
      <c r="H49" s="47"/>
      <c r="I49" s="47"/>
      <c r="J49" s="47"/>
      <c r="K49" s="65"/>
    </row>
    <row r="50" ht="15.6" spans="1:11">
      <c r="A50" s="37">
        <v>3</v>
      </c>
      <c r="B50" s="19" t="s">
        <v>143</v>
      </c>
      <c r="C50" s="11" t="s">
        <v>147</v>
      </c>
      <c r="D50" s="11" t="s">
        <v>145</v>
      </c>
      <c r="E50" s="11">
        <v>58</v>
      </c>
      <c r="F50" s="46"/>
      <c r="G50" s="47"/>
      <c r="H50" s="47"/>
      <c r="I50" s="47"/>
      <c r="J50" s="47"/>
      <c r="K50" s="65"/>
    </row>
    <row r="51" ht="15.6" spans="1:11">
      <c r="A51" s="37">
        <v>4</v>
      </c>
      <c r="B51" s="19" t="s">
        <v>143</v>
      </c>
      <c r="C51" s="11" t="s">
        <v>148</v>
      </c>
      <c r="D51" s="11" t="s">
        <v>145</v>
      </c>
      <c r="E51" s="11">
        <v>80</v>
      </c>
      <c r="F51" s="46"/>
      <c r="G51" s="47"/>
      <c r="H51" s="47"/>
      <c r="I51" s="47"/>
      <c r="J51" s="47"/>
      <c r="K51" s="65"/>
    </row>
    <row r="52" ht="15.6" spans="1:11">
      <c r="A52" s="37">
        <v>5</v>
      </c>
      <c r="B52" s="19" t="s">
        <v>143</v>
      </c>
      <c r="C52" s="11" t="s">
        <v>149</v>
      </c>
      <c r="D52" s="11" t="s">
        <v>145</v>
      </c>
      <c r="E52" s="11">
        <v>50</v>
      </c>
      <c r="F52" s="48"/>
      <c r="G52" s="49"/>
      <c r="H52" s="49"/>
      <c r="I52" s="49"/>
      <c r="J52" s="49"/>
      <c r="K52" s="66"/>
    </row>
    <row r="53" ht="15.6" spans="1:11">
      <c r="A53" s="37">
        <v>6</v>
      </c>
      <c r="B53" s="19" t="s">
        <v>143</v>
      </c>
      <c r="C53" s="11" t="s">
        <v>150</v>
      </c>
      <c r="D53" s="11" t="s">
        <v>145</v>
      </c>
      <c r="E53" s="11">
        <v>34</v>
      </c>
      <c r="F53" s="46"/>
      <c r="G53" s="47"/>
      <c r="H53" s="47"/>
      <c r="I53" s="47"/>
      <c r="J53" s="47"/>
      <c r="K53" s="65"/>
    </row>
    <row r="54" s="1" customFormat="1" ht="15.6" spans="1:35">
      <c r="A54" s="37">
        <v>7</v>
      </c>
      <c r="B54" s="19" t="s">
        <v>143</v>
      </c>
      <c r="C54" s="11" t="s">
        <v>151</v>
      </c>
      <c r="D54" s="11" t="s">
        <v>145</v>
      </c>
      <c r="E54" s="11">
        <v>22</v>
      </c>
      <c r="F54" s="50"/>
      <c r="G54" s="51"/>
      <c r="H54" s="51"/>
      <c r="I54" s="51"/>
      <c r="J54" s="51"/>
      <c r="K54" s="67"/>
      <c r="L54"/>
      <c r="M54"/>
      <c r="N54"/>
      <c r="O54"/>
      <c r="P54"/>
      <c r="Q54"/>
      <c r="R54"/>
      <c r="S54"/>
      <c r="T54"/>
      <c r="U54"/>
      <c r="V54"/>
      <c r="W54"/>
      <c r="X54"/>
      <c r="Y54"/>
      <c r="Z54"/>
      <c r="AA54"/>
      <c r="AB54"/>
      <c r="AC54"/>
      <c r="AD54"/>
      <c r="AE54"/>
      <c r="AF54"/>
      <c r="AG54"/>
      <c r="AH54"/>
      <c r="AI54"/>
    </row>
    <row r="55" s="1" customFormat="1" ht="15" spans="1:35">
      <c r="A55" s="37">
        <v>8</v>
      </c>
      <c r="B55" s="19" t="s">
        <v>152</v>
      </c>
      <c r="C55" s="11" t="s">
        <v>153</v>
      </c>
      <c r="D55" s="11" t="s">
        <v>154</v>
      </c>
      <c r="E55" s="11">
        <v>84</v>
      </c>
      <c r="F55" s="50"/>
      <c r="G55" s="51"/>
      <c r="H55" s="51"/>
      <c r="I55" s="51"/>
      <c r="J55" s="51"/>
      <c r="K55" s="67"/>
      <c r="L55"/>
      <c r="M55"/>
      <c r="N55"/>
      <c r="O55"/>
      <c r="P55"/>
      <c r="Q55"/>
      <c r="R55"/>
      <c r="S55"/>
      <c r="T55"/>
      <c r="U55"/>
      <c r="V55"/>
      <c r="W55"/>
      <c r="X55"/>
      <c r="Y55"/>
      <c r="Z55"/>
      <c r="AA55"/>
      <c r="AB55"/>
      <c r="AC55"/>
      <c r="AD55"/>
      <c r="AE55"/>
      <c r="AF55"/>
      <c r="AG55"/>
      <c r="AH55"/>
      <c r="AI55"/>
    </row>
    <row r="56" s="1" customFormat="1" ht="15" spans="1:35">
      <c r="A56" s="37">
        <v>9</v>
      </c>
      <c r="B56" s="19" t="s">
        <v>155</v>
      </c>
      <c r="C56" s="11"/>
      <c r="D56" s="11" t="s">
        <v>156</v>
      </c>
      <c r="E56" s="52">
        <f>E48*0.022+E49*0.057+E50*0.057+E51*0.11+E52*0.11+E53*0.26+E54*0.26+84*0.5</f>
        <v>85.798</v>
      </c>
      <c r="F56" s="50"/>
      <c r="G56" s="51"/>
      <c r="H56" s="51"/>
      <c r="I56" s="51"/>
      <c r="J56" s="51"/>
      <c r="K56" s="67"/>
      <c r="L56"/>
      <c r="M56"/>
      <c r="N56"/>
      <c r="O56"/>
      <c r="P56"/>
      <c r="Q56"/>
      <c r="R56"/>
      <c r="S56"/>
      <c r="T56"/>
      <c r="U56"/>
      <c r="V56"/>
      <c r="W56"/>
      <c r="X56"/>
      <c r="Y56"/>
      <c r="Z56"/>
      <c r="AA56"/>
      <c r="AB56"/>
      <c r="AC56"/>
      <c r="AD56"/>
      <c r="AE56"/>
      <c r="AF56"/>
      <c r="AG56"/>
      <c r="AH56"/>
      <c r="AI56"/>
    </row>
    <row r="57" s="1" customFormat="1" ht="15" spans="1:35">
      <c r="A57" s="37">
        <v>10</v>
      </c>
      <c r="B57" s="19" t="s">
        <v>157</v>
      </c>
      <c r="C57" s="11" t="s">
        <v>158</v>
      </c>
      <c r="D57" s="11" t="s">
        <v>145</v>
      </c>
      <c r="E57" s="53">
        <v>318</v>
      </c>
      <c r="F57" s="50"/>
      <c r="G57" s="51"/>
      <c r="H57" s="51"/>
      <c r="I57" s="51"/>
      <c r="J57" s="51"/>
      <c r="K57" s="67"/>
      <c r="L57"/>
      <c r="M57"/>
      <c r="N57"/>
      <c r="O57"/>
      <c r="P57"/>
      <c r="Q57"/>
      <c r="R57"/>
      <c r="S57"/>
      <c r="T57"/>
      <c r="U57"/>
      <c r="V57"/>
      <c r="W57"/>
      <c r="X57"/>
      <c r="Y57"/>
      <c r="Z57"/>
      <c r="AA57"/>
      <c r="AB57"/>
      <c r="AC57"/>
      <c r="AD57"/>
      <c r="AE57"/>
      <c r="AF57"/>
      <c r="AG57"/>
      <c r="AH57"/>
      <c r="AI57"/>
    </row>
    <row r="58" s="1" customFormat="1" ht="15" spans="1:35">
      <c r="A58" s="37">
        <v>11</v>
      </c>
      <c r="B58" s="19" t="s">
        <v>157</v>
      </c>
      <c r="C58" s="11" t="s">
        <v>159</v>
      </c>
      <c r="D58" s="11" t="s">
        <v>145</v>
      </c>
      <c r="E58" s="53">
        <v>107</v>
      </c>
      <c r="F58" s="50"/>
      <c r="G58" s="51"/>
      <c r="H58" s="51"/>
      <c r="I58" s="51"/>
      <c r="J58" s="51"/>
      <c r="K58" s="67"/>
      <c r="L58"/>
      <c r="M58"/>
      <c r="N58"/>
      <c r="O58"/>
      <c r="P58"/>
      <c r="Q58"/>
      <c r="R58"/>
      <c r="S58"/>
      <c r="T58"/>
      <c r="U58"/>
      <c r="V58"/>
      <c r="W58"/>
      <c r="X58"/>
      <c r="Y58"/>
      <c r="Z58"/>
      <c r="AA58"/>
      <c r="AB58"/>
      <c r="AC58"/>
      <c r="AD58"/>
      <c r="AE58"/>
      <c r="AF58"/>
      <c r="AG58"/>
      <c r="AH58"/>
      <c r="AI58"/>
    </row>
    <row r="59" s="1" customFormat="1" ht="15" spans="1:35">
      <c r="A59" s="37">
        <v>12</v>
      </c>
      <c r="B59" s="38" t="s">
        <v>157</v>
      </c>
      <c r="C59" s="11" t="s">
        <v>160</v>
      </c>
      <c r="D59" s="11" t="s">
        <v>145</v>
      </c>
      <c r="E59" s="53">
        <v>30</v>
      </c>
      <c r="F59" s="50"/>
      <c r="G59" s="51"/>
      <c r="H59" s="51"/>
      <c r="I59" s="51"/>
      <c r="J59" s="51"/>
      <c r="K59" s="67"/>
      <c r="L59"/>
      <c r="M59"/>
      <c r="N59"/>
      <c r="O59"/>
      <c r="P59"/>
      <c r="Q59"/>
      <c r="R59"/>
      <c r="S59"/>
      <c r="T59"/>
      <c r="U59"/>
      <c r="V59"/>
      <c r="W59"/>
      <c r="X59"/>
      <c r="Y59"/>
      <c r="Z59"/>
      <c r="AA59"/>
      <c r="AB59"/>
      <c r="AC59"/>
      <c r="AD59"/>
      <c r="AE59"/>
      <c r="AF59"/>
      <c r="AG59"/>
      <c r="AH59"/>
      <c r="AI59"/>
    </row>
    <row r="60" s="1" customFormat="1" ht="15" spans="1:35">
      <c r="A60" s="37">
        <v>13</v>
      </c>
      <c r="B60" s="38" t="s">
        <v>161</v>
      </c>
      <c r="C60" s="11" t="s">
        <v>162</v>
      </c>
      <c r="D60" s="11" t="s">
        <v>145</v>
      </c>
      <c r="E60" s="53">
        <f>84*10</f>
        <v>840</v>
      </c>
      <c r="F60" s="50"/>
      <c r="G60" s="51"/>
      <c r="H60" s="51"/>
      <c r="I60" s="51"/>
      <c r="J60" s="51"/>
      <c r="K60" s="67"/>
      <c r="L60"/>
      <c r="M60"/>
      <c r="N60"/>
      <c r="O60"/>
      <c r="P60"/>
      <c r="Q60"/>
      <c r="R60"/>
      <c r="S60"/>
      <c r="T60"/>
      <c r="U60"/>
      <c r="V60"/>
      <c r="W60"/>
      <c r="X60"/>
      <c r="Y60"/>
      <c r="Z60"/>
      <c r="AA60"/>
      <c r="AB60"/>
      <c r="AC60"/>
      <c r="AD60"/>
      <c r="AE60"/>
      <c r="AF60"/>
      <c r="AG60"/>
      <c r="AH60"/>
      <c r="AI60"/>
    </row>
    <row r="61" s="1" customFormat="1" ht="15" spans="1:35">
      <c r="A61" s="37">
        <v>14</v>
      </c>
      <c r="B61" s="38" t="s">
        <v>163</v>
      </c>
      <c r="C61" s="7"/>
      <c r="D61" s="11" t="s">
        <v>156</v>
      </c>
      <c r="E61" s="53">
        <v>294</v>
      </c>
      <c r="F61" s="50"/>
      <c r="G61" s="51"/>
      <c r="H61" s="51"/>
      <c r="I61" s="51"/>
      <c r="J61" s="51"/>
      <c r="K61" s="67"/>
      <c r="L61"/>
      <c r="M61"/>
      <c r="N61"/>
      <c r="O61"/>
      <c r="P61"/>
      <c r="Q61"/>
      <c r="R61"/>
      <c r="S61"/>
      <c r="T61"/>
      <c r="U61"/>
      <c r="V61"/>
      <c r="W61"/>
      <c r="X61"/>
      <c r="Y61"/>
      <c r="Z61"/>
      <c r="AA61"/>
      <c r="AB61"/>
      <c r="AC61"/>
      <c r="AD61"/>
      <c r="AE61"/>
      <c r="AF61"/>
      <c r="AG61"/>
      <c r="AH61"/>
      <c r="AI61"/>
    </row>
    <row r="62" s="1" customFormat="1" ht="15" spans="1:35">
      <c r="A62" s="37">
        <v>15</v>
      </c>
      <c r="B62" s="38" t="s">
        <v>164</v>
      </c>
      <c r="C62" s="7"/>
      <c r="D62" s="11" t="s">
        <v>156</v>
      </c>
      <c r="E62" s="53">
        <v>345</v>
      </c>
      <c r="F62" s="50"/>
      <c r="G62" s="51"/>
      <c r="H62" s="51"/>
      <c r="I62" s="51"/>
      <c r="J62" s="51"/>
      <c r="K62" s="67"/>
      <c r="L62"/>
      <c r="M62"/>
      <c r="N62"/>
      <c r="O62"/>
      <c r="P62"/>
      <c r="Q62"/>
      <c r="R62"/>
      <c r="S62"/>
      <c r="T62"/>
      <c r="U62"/>
      <c r="V62"/>
      <c r="W62"/>
      <c r="X62"/>
      <c r="Y62"/>
      <c r="Z62"/>
      <c r="AA62"/>
      <c r="AB62"/>
      <c r="AC62"/>
      <c r="AD62"/>
      <c r="AE62"/>
      <c r="AF62"/>
      <c r="AG62"/>
      <c r="AH62"/>
      <c r="AI62"/>
    </row>
    <row r="63" s="1" customFormat="1" ht="15" spans="1:35">
      <c r="A63" s="37">
        <v>16</v>
      </c>
      <c r="B63" s="38" t="s">
        <v>165</v>
      </c>
      <c r="C63" s="7"/>
      <c r="D63" s="11" t="s">
        <v>154</v>
      </c>
      <c r="E63" s="53">
        <v>20</v>
      </c>
      <c r="F63" s="50"/>
      <c r="G63" s="51"/>
      <c r="H63" s="51"/>
      <c r="I63" s="51"/>
      <c r="J63" s="51"/>
      <c r="K63" s="67"/>
      <c r="L63"/>
      <c r="M63"/>
      <c r="N63"/>
      <c r="O63"/>
      <c r="P63"/>
      <c r="Q63"/>
      <c r="R63"/>
      <c r="S63"/>
      <c r="T63"/>
      <c r="U63"/>
      <c r="V63"/>
      <c r="W63"/>
      <c r="X63"/>
      <c r="Y63"/>
      <c r="Z63"/>
      <c r="AA63"/>
      <c r="AB63"/>
      <c r="AC63"/>
      <c r="AD63"/>
      <c r="AE63"/>
      <c r="AF63"/>
      <c r="AG63"/>
      <c r="AH63"/>
      <c r="AI63"/>
    </row>
    <row r="64" s="1" customFormat="1" ht="15" spans="1:35">
      <c r="A64" s="37">
        <v>17</v>
      </c>
      <c r="B64" s="38" t="s">
        <v>166</v>
      </c>
      <c r="C64" s="7"/>
      <c r="D64" s="11" t="s">
        <v>154</v>
      </c>
      <c r="E64" s="53">
        <v>20</v>
      </c>
      <c r="F64" s="50"/>
      <c r="G64" s="51"/>
      <c r="H64" s="51"/>
      <c r="I64" s="51"/>
      <c r="J64" s="51"/>
      <c r="K64" s="67"/>
      <c r="L64"/>
      <c r="M64"/>
      <c r="N64"/>
      <c r="O64"/>
      <c r="P64"/>
      <c r="Q64"/>
      <c r="R64"/>
      <c r="S64"/>
      <c r="T64"/>
      <c r="U64"/>
      <c r="V64"/>
      <c r="W64"/>
      <c r="X64"/>
      <c r="Y64"/>
      <c r="Z64"/>
      <c r="AA64"/>
      <c r="AB64"/>
      <c r="AC64"/>
      <c r="AD64"/>
      <c r="AE64"/>
      <c r="AF64"/>
      <c r="AG64"/>
      <c r="AH64"/>
      <c r="AI64"/>
    </row>
    <row r="65" s="1" customFormat="1" ht="15" spans="1:35">
      <c r="A65" s="37">
        <v>18</v>
      </c>
      <c r="B65" s="38" t="s">
        <v>167</v>
      </c>
      <c r="C65" s="7"/>
      <c r="D65" s="11" t="s">
        <v>168</v>
      </c>
      <c r="E65" s="53">
        <v>100</v>
      </c>
      <c r="F65" s="50"/>
      <c r="G65" s="51"/>
      <c r="H65" s="51"/>
      <c r="I65" s="51"/>
      <c r="J65" s="51"/>
      <c r="K65" s="67"/>
      <c r="L65"/>
      <c r="M65"/>
      <c r="N65"/>
      <c r="O65"/>
      <c r="P65"/>
      <c r="Q65"/>
      <c r="R65"/>
      <c r="S65"/>
      <c r="T65"/>
      <c r="U65"/>
      <c r="V65"/>
      <c r="W65"/>
      <c r="X65"/>
      <c r="Y65"/>
      <c r="Z65"/>
      <c r="AA65"/>
      <c r="AB65"/>
      <c r="AC65"/>
      <c r="AD65"/>
      <c r="AE65"/>
      <c r="AF65"/>
      <c r="AG65"/>
      <c r="AH65"/>
      <c r="AI65"/>
    </row>
    <row r="66" s="1" customFormat="1" ht="15" customHeight="1" spans="1:35">
      <c r="A66" s="37">
        <v>19</v>
      </c>
      <c r="B66" s="38" t="s">
        <v>169</v>
      </c>
      <c r="C66" s="7"/>
      <c r="D66" s="38" t="s">
        <v>170</v>
      </c>
      <c r="E66" s="53">
        <v>1</v>
      </c>
      <c r="F66" s="50"/>
      <c r="G66" s="51"/>
      <c r="H66" s="51"/>
      <c r="I66" s="51"/>
      <c r="J66" s="51"/>
      <c r="K66" s="67"/>
      <c r="L66"/>
      <c r="M66"/>
      <c r="N66"/>
      <c r="O66"/>
      <c r="P66"/>
      <c r="Q66"/>
      <c r="R66"/>
      <c r="S66"/>
      <c r="T66"/>
      <c r="U66"/>
      <c r="V66"/>
      <c r="W66"/>
      <c r="X66"/>
      <c r="Y66"/>
      <c r="Z66"/>
      <c r="AA66"/>
      <c r="AB66"/>
      <c r="AC66"/>
      <c r="AD66"/>
      <c r="AE66"/>
      <c r="AF66"/>
      <c r="AG66"/>
      <c r="AH66"/>
      <c r="AI66"/>
    </row>
    <row r="67" s="2" customFormat="1" ht="42.75" customHeight="1" spans="1:35">
      <c r="A67" s="72" t="s">
        <v>171</v>
      </c>
      <c r="B67" s="72"/>
      <c r="C67" s="72"/>
      <c r="D67" s="72"/>
      <c r="E67" s="72"/>
      <c r="F67" s="72"/>
      <c r="G67" s="72"/>
      <c r="H67" s="72"/>
      <c r="I67" s="72"/>
      <c r="J67" s="72"/>
      <c r="K67" s="72"/>
      <c r="L67"/>
      <c r="M67"/>
      <c r="N67"/>
      <c r="O67"/>
      <c r="P67"/>
      <c r="Q67"/>
      <c r="R67"/>
      <c r="S67"/>
      <c r="T67"/>
      <c r="U67"/>
      <c r="V67"/>
      <c r="W67"/>
      <c r="X67"/>
      <c r="Y67"/>
      <c r="Z67"/>
      <c r="AA67"/>
      <c r="AB67"/>
      <c r="AC67"/>
      <c r="AD67"/>
      <c r="AE67"/>
      <c r="AF67"/>
      <c r="AG67"/>
      <c r="AH67"/>
      <c r="AI67"/>
    </row>
    <row r="68" ht="32.25" customHeight="1" spans="1:11">
      <c r="A68" s="73" t="s">
        <v>172</v>
      </c>
      <c r="B68" s="74"/>
      <c r="C68" s="74"/>
      <c r="D68" s="74"/>
      <c r="E68" s="74"/>
      <c r="F68" s="74"/>
      <c r="G68" s="74"/>
      <c r="H68" s="74"/>
      <c r="I68" s="74"/>
      <c r="J68" s="74"/>
      <c r="K68" s="82"/>
    </row>
    <row r="69" ht="57.75" customHeight="1" spans="1:11">
      <c r="A69" s="75" t="s">
        <v>173</v>
      </c>
      <c r="B69" s="76" t="s">
        <v>174</v>
      </c>
      <c r="C69" s="77" t="s">
        <v>175</v>
      </c>
      <c r="D69" s="78"/>
      <c r="E69" s="78"/>
      <c r="F69" s="78"/>
      <c r="G69" s="78"/>
      <c r="H69" s="78"/>
      <c r="I69" s="78"/>
      <c r="J69" s="78"/>
      <c r="K69" s="83"/>
    </row>
    <row r="70" ht="73.5" customHeight="1" spans="1:11">
      <c r="A70" s="75"/>
      <c r="B70" s="76" t="s">
        <v>176</v>
      </c>
      <c r="C70" s="77" t="s">
        <v>177</v>
      </c>
      <c r="D70" s="78"/>
      <c r="E70" s="78"/>
      <c r="F70" s="78"/>
      <c r="G70" s="78"/>
      <c r="H70" s="78"/>
      <c r="I70" s="78"/>
      <c r="J70" s="78"/>
      <c r="K70" s="83"/>
    </row>
    <row r="71" ht="48.75" customHeight="1" spans="1:11">
      <c r="A71" s="75"/>
      <c r="B71" s="76" t="s">
        <v>178</v>
      </c>
      <c r="C71" s="77" t="s">
        <v>179</v>
      </c>
      <c r="D71" s="78"/>
      <c r="E71" s="78"/>
      <c r="F71" s="78"/>
      <c r="G71" s="78"/>
      <c r="H71" s="78"/>
      <c r="I71" s="78"/>
      <c r="J71" s="78"/>
      <c r="K71" s="83"/>
    </row>
    <row r="72" ht="42" customHeight="1" spans="1:11">
      <c r="A72" s="75"/>
      <c r="B72" s="76" t="s">
        <v>180</v>
      </c>
      <c r="C72" s="79" t="s">
        <v>181</v>
      </c>
      <c r="D72" s="80"/>
      <c r="E72" s="80"/>
      <c r="F72" s="80"/>
      <c r="G72" s="80"/>
      <c r="H72" s="80"/>
      <c r="I72" s="80"/>
      <c r="J72" s="80"/>
      <c r="K72" s="84"/>
    </row>
    <row r="73" spans="1:1">
      <c r="A73" s="81"/>
    </row>
  </sheetData>
  <mergeCells count="49">
    <mergeCell ref="A1:K1"/>
    <mergeCell ref="A2:K2"/>
    <mergeCell ref="I11:J11"/>
    <mergeCell ref="I24:J24"/>
    <mergeCell ref="A25:J25"/>
    <mergeCell ref="I26:J26"/>
    <mergeCell ref="A27:J27"/>
    <mergeCell ref="D28:J28"/>
    <mergeCell ref="D29:J29"/>
    <mergeCell ref="D30:J30"/>
    <mergeCell ref="D31:J31"/>
    <mergeCell ref="D32:J32"/>
    <mergeCell ref="D33:J33"/>
    <mergeCell ref="D34:J34"/>
    <mergeCell ref="D35:J35"/>
    <mergeCell ref="D36:J36"/>
    <mergeCell ref="D37:J37"/>
    <mergeCell ref="D38:J38"/>
    <mergeCell ref="D39:J39"/>
    <mergeCell ref="D40:J40"/>
    <mergeCell ref="A41:J41"/>
    <mergeCell ref="A42:K42"/>
    <mergeCell ref="C43:K43"/>
    <mergeCell ref="C44:K44"/>
    <mergeCell ref="C45:K45"/>
    <mergeCell ref="C46:K46"/>
    <mergeCell ref="F47:K47"/>
    <mergeCell ref="F48:K48"/>
    <mergeCell ref="F49:K49"/>
    <mergeCell ref="F50:K50"/>
    <mergeCell ref="F51:K51"/>
    <mergeCell ref="F52:K52"/>
    <mergeCell ref="F53:K53"/>
    <mergeCell ref="A67:K67"/>
    <mergeCell ref="A68:K68"/>
    <mergeCell ref="C69:K69"/>
    <mergeCell ref="C70:K70"/>
    <mergeCell ref="C71:K71"/>
    <mergeCell ref="C72:K72"/>
    <mergeCell ref="A3:A4"/>
    <mergeCell ref="A43:A46"/>
    <mergeCell ref="A69:A72"/>
    <mergeCell ref="B3:B4"/>
    <mergeCell ref="B29:B32"/>
    <mergeCell ref="B33:B35"/>
    <mergeCell ref="B36:B37"/>
    <mergeCell ref="B38:B40"/>
    <mergeCell ref="C3:C4"/>
    <mergeCell ref="O12:O23"/>
  </mergeCells>
  <pageMargins left="0.7" right="0.7" top="0.75" bottom="0.75" header="0.3" footer="0.7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revision>0</cp:revision>
  <dcterms:created xsi:type="dcterms:W3CDTF">2025-02-27T00:58:00Z</dcterms:created>
  <dcterms:modified xsi:type="dcterms:W3CDTF">2025-03-10T11:17:58Z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668FCF0FC47C85EEFB26C16713BB5B8D_43</vt:lpwstr>
  </property>
  <property fmtid="{D5CDD505-2E9C-101B-9397-08002B2CF9AE}" pid="3" name="KSOProductBuildVer">
    <vt:lpwstr>2052-12.8.2.1113</vt:lpwstr>
  </property>
</Properties>
</file>