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567" windowHeight="13343"/>
  </bookViews>
  <sheets>
    <sheet name="Sheet1" sheetId="1" r:id="rId1"/>
  </sheets>
  <definedNames>
    <definedName name="_GoBack" localSheetId="0">Sheet1!$A$51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<sst xmlns="http://schemas.openxmlformats.org/spreadsheetml/2006/main" count="82" uniqueCount="71">
  <si>
    <t>曙光医院医疗设备采购需求</t>
  </si>
  <si>
    <t>设备名称：腔内混合动力碎石机</t>
  </si>
  <si>
    <t>采购编号：0025-W00009673    预算总价：    120万元</t>
  </si>
  <si>
    <t>预算单价：120万元/台        采购数量：  1 台</t>
  </si>
  <si>
    <r>
      <rPr>
        <sz val="12"/>
        <color theme="1"/>
        <rFont val="仿宋_GB2312"/>
        <charset val="134"/>
      </rPr>
      <t>所属医疗设备类别：</t>
    </r>
    <r>
      <rPr>
        <sz val="12"/>
        <color rgb="FF000000"/>
        <rFont val="Wingdings"/>
        <charset val="134"/>
      </rPr>
      <t>¨</t>
    </r>
    <r>
      <rPr>
        <sz val="12"/>
        <color rgb="FF000000"/>
        <rFont val="仿宋_GB2312"/>
        <charset val="134"/>
      </rPr>
      <t xml:space="preserve">第一类     </t>
    </r>
    <r>
      <rPr>
        <sz val="12"/>
        <color rgb="FF000000"/>
        <rFont val="Wingdings"/>
        <charset val="134"/>
      </rPr>
      <t>¨</t>
    </r>
    <r>
      <rPr>
        <sz val="12"/>
        <color rgb="FF000000"/>
        <rFont val="仿宋_GB2312"/>
        <charset val="134"/>
      </rPr>
      <t>第二类     √第三类</t>
    </r>
  </si>
  <si>
    <r>
      <rPr>
        <sz val="12"/>
        <color theme="1"/>
        <rFont val="仿宋_GB2312"/>
        <charset val="134"/>
      </rPr>
      <t>面向企业分类：</t>
    </r>
    <r>
      <rPr>
        <sz val="12"/>
        <color rgb="FF000000"/>
        <rFont val="仿宋_GB2312"/>
        <charset val="134"/>
      </rPr>
      <t>√  面向大、中、小、微的各类供应商采购</t>
    </r>
  </si>
  <si>
    <r>
      <rPr>
        <sz val="12"/>
        <color theme="1"/>
        <rFont val="仿宋_GB2312"/>
        <charset val="134"/>
      </rPr>
      <t xml:space="preserve">              </t>
    </r>
    <r>
      <rPr>
        <sz val="12"/>
        <color indexed="8"/>
        <rFont val="Wingdings"/>
        <charset val="2"/>
      </rPr>
      <t>¨</t>
    </r>
    <r>
      <rPr>
        <sz val="12"/>
        <color rgb="FF000000"/>
        <rFont val="仿宋_GB2312"/>
        <charset val="134"/>
      </rPr>
      <t xml:space="preserve">  专门面向中小企业采购</t>
    </r>
  </si>
  <si>
    <r>
      <rPr>
        <sz val="12"/>
        <color theme="1"/>
        <rFont val="仿宋_GB2312"/>
        <charset val="134"/>
      </rPr>
      <t xml:space="preserve">              </t>
    </r>
    <r>
      <rPr>
        <sz val="12"/>
        <color indexed="8"/>
        <rFont val="Wingdings"/>
        <charset val="2"/>
      </rPr>
      <t>¨</t>
    </r>
    <r>
      <rPr>
        <sz val="12"/>
        <color indexed="8"/>
        <rFont val="仿宋_GB2312"/>
        <charset val="134"/>
      </rPr>
      <t xml:space="preserve">  专门面向小微企业采购</t>
    </r>
  </si>
  <si>
    <r>
      <rPr>
        <sz val="12"/>
        <color theme="1"/>
        <rFont val="仿宋_GB2312"/>
        <charset val="134"/>
      </rPr>
      <t>是否可以采购进口产品：</t>
    </r>
    <r>
      <rPr>
        <sz val="12"/>
        <color rgb="FF000000"/>
        <rFont val="仿宋_GB2312"/>
        <charset val="134"/>
      </rPr>
      <t xml:space="preserve">√是    </t>
    </r>
    <r>
      <rPr>
        <sz val="12"/>
        <color rgb="FF000000"/>
        <rFont val="Wingdings"/>
        <charset val="134"/>
      </rPr>
      <t>¨</t>
    </r>
    <r>
      <rPr>
        <sz val="12"/>
        <color rgb="FF000000"/>
        <rFont val="仿宋_GB2312"/>
        <charset val="134"/>
      </rPr>
      <t>否</t>
    </r>
  </si>
  <si>
    <t>腔内混合动力碎石机需求内容及描述</t>
  </si>
  <si>
    <t>评分分值</t>
  </si>
  <si>
    <t>是否要提供技术支持资料（是/否）</t>
  </si>
  <si>
    <t>一、主要功能与目标</t>
  </si>
  <si>
    <t>通过配合内窥镜使用，用于治疗泌尿系肾结石、输尿管结石和膀胱结石。</t>
  </si>
  <si>
    <t>二、主要技术参数</t>
  </si>
  <si>
    <t>具备≥三个能量源，可同时产生不少于三种能量：至少包含超声碎石能量、气压弹道碎石能量、钬激光碎石能量；</t>
  </si>
  <si>
    <t>否</t>
  </si>
  <si>
    <t>主机必须装备吸附调控泵，必须能对负压吸引的流量大小进行调控。</t>
  </si>
  <si>
    <t>超声频率：至少支持23-26KHz</t>
  </si>
  <si>
    <t>是</t>
  </si>
  <si>
    <t>超声能探针尖端主振幅：至少包含20µm-80µm</t>
  </si>
  <si>
    <t>气压弹道能能量：不小于1J</t>
  </si>
  <si>
    <t>主要技术参数小计分值</t>
  </si>
  <si>
    <t>三、一般技术参数</t>
  </si>
  <si>
    <t>3.1.1</t>
  </si>
  <si>
    <t>精确度</t>
  </si>
  <si>
    <t>在碎石的同时，可主动将击碎的结石碎片直接清理到患者体外。</t>
  </si>
  <si>
    <t>3.1.2</t>
  </si>
  <si>
    <t>气压弹道能探针尖端振幅范围：1.5mm--2.0mm</t>
  </si>
  <si>
    <t>3.1.3</t>
  </si>
  <si>
    <t>气压弹道能频率：1次/S--12次/S，同时连续可调</t>
  </si>
  <si>
    <t>3.2.1</t>
  </si>
  <si>
    <t>灵敏度</t>
  </si>
  <si>
    <t>吸附调控泵最大负压≥0.07Mpa，最大抽水效率不小于1L/min</t>
  </si>
  <si>
    <t>3.3.1</t>
  </si>
  <si>
    <t>稳定性</t>
  </si>
  <si>
    <t>配有专门的结石收集装置，能够自动收集结石碎屑，以备研究之用。</t>
  </si>
  <si>
    <t>3.3.2</t>
  </si>
  <si>
    <t>采用微电脑控制技术，可精确设置治疗参数，并对治疗参数进行储存。</t>
  </si>
  <si>
    <t>3.4.1</t>
  </si>
  <si>
    <t>耐用度</t>
  </si>
  <si>
    <t>治疗中不损伤人体软组织，无热产生，不损坏内窥镜。</t>
  </si>
  <si>
    <t>3.4.2</t>
  </si>
  <si>
    <t>压力供应：3.5--6.5bar</t>
  </si>
  <si>
    <t xml:space="preserve">         一般技术参数小计分值</t>
  </si>
  <si>
    <t>技术参数总计分值</t>
  </si>
  <si>
    <t>四、伴随服务要求</t>
  </si>
  <si>
    <t>产品配置要求</t>
  </si>
  <si>
    <t>1、主机 1台；2.吸附调控泵 1台;3.超声手控器 1把; 4.弹道手控器 1把; 5.探针 3根。</t>
  </si>
  <si>
    <t>随机工具、产品的升级要求</t>
  </si>
  <si>
    <t>厂家需提供免费系统升级服务</t>
  </si>
  <si>
    <t>安装</t>
  </si>
  <si>
    <r>
      <rPr>
        <sz val="12"/>
        <color rgb="FF000000"/>
        <rFont val="仿宋_GB2312"/>
        <charset val="134"/>
      </rPr>
      <t xml:space="preserve">√需要     </t>
    </r>
    <r>
      <rPr>
        <sz val="12"/>
        <color rgb="FF000000"/>
        <rFont val="Wingdings"/>
        <charset val="2"/>
      </rPr>
      <t>¨</t>
    </r>
    <r>
      <rPr>
        <sz val="12"/>
        <color rgb="FF000000"/>
        <rFont val="仿宋_GB2312"/>
        <charset val="134"/>
      </rPr>
      <t>不需要</t>
    </r>
  </si>
  <si>
    <t>需提供产品安装和维修所需的专用工具和辅助材料安装服务。</t>
  </si>
  <si>
    <t>调试</t>
  </si>
  <si>
    <t>要求厂家工程师在设备管理部门的支持下与使用科室的使用人员及日常维护人员一起进行拆箱，清点数量，安装、调试设备等活动。并进行使用及保养的现场培训。</t>
  </si>
  <si>
    <t>提供技术援助</t>
  </si>
  <si>
    <t>设备需随仪器提供中文使用说明书。</t>
  </si>
  <si>
    <t>培训</t>
  </si>
  <si>
    <t>要求对设备的使用提供原厂培训，提供临床操作及维修人员培训且培训次数不少于2次、提供不少于5年的免费技术咨询服务。</t>
  </si>
  <si>
    <t>验收方案</t>
  </si>
  <si>
    <t>要求提供产品供货安装调试验收方案</t>
  </si>
  <si>
    <t>五、售后服务要求</t>
  </si>
  <si>
    <t>售后服务响应时间</t>
  </si>
  <si>
    <t>要求厂家对设备问题做到2小时之内响应，24小时内到现场解决、排除故障。（如超过5个工作日不能及时排除故障，由投标人提供备用机，避免影响医院正常运行。）</t>
  </si>
  <si>
    <t>服务内容与计划</t>
  </si>
  <si>
    <t>要求提供产品终身免费软件升级、提供详细配置清单、具有固定的售后服务机构。</t>
  </si>
  <si>
    <t>维保内容与价格</t>
  </si>
  <si>
    <r>
      <rPr>
        <sz val="12"/>
        <color rgb="FF000000"/>
        <rFont val="仿宋_GB2312"/>
        <charset val="134"/>
      </rPr>
      <t>1.原厂保修期≥</t>
    </r>
    <r>
      <rPr>
        <u/>
        <sz val="12"/>
        <color rgb="FF000000"/>
        <rFont val="仿宋_GB2312"/>
        <charset val="134"/>
      </rPr>
      <t xml:space="preserve"> 5 </t>
    </r>
    <r>
      <rPr>
        <sz val="12"/>
        <color rgb="FF000000"/>
        <rFont val="仿宋_GB2312"/>
        <charset val="134"/>
      </rPr>
      <t>年，保修期内免费更换零配件及免收工时费
2.每年对设备至少进行</t>
    </r>
    <r>
      <rPr>
        <u/>
        <sz val="12"/>
        <color rgb="FF000000"/>
        <rFont val="仿宋_GB2312"/>
        <charset val="134"/>
      </rPr>
      <t xml:space="preserve"> 2 </t>
    </r>
    <r>
      <rPr>
        <sz val="12"/>
        <color rgb="FF000000"/>
        <rFont val="仿宋_GB2312"/>
        <charset val="134"/>
      </rPr>
      <t>次巡检与保养
3.保修期满后整机年保修价格不高于合同价的</t>
    </r>
    <r>
      <rPr>
        <u/>
        <sz val="12"/>
        <color rgb="FF000000"/>
        <rFont val="仿宋_GB2312"/>
        <charset val="134"/>
      </rPr>
      <t xml:space="preserve"> 5 </t>
    </r>
    <r>
      <rPr>
        <sz val="12"/>
        <color rgb="FF000000"/>
        <rFont val="仿宋_GB2312"/>
        <charset val="134"/>
      </rPr>
      <t>%</t>
    </r>
  </si>
  <si>
    <t>备品备件供货与价格</t>
  </si>
  <si>
    <t>需提供质保期后主要零配件清单、所需的易损件和备品备件的清单报价及扣率、相关耗材的清单、报价及扣率。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</si>
</sst>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color theme="1"/>
      <name val="仿宋_GB2312"/>
      <charset val="134"/>
    </font>
    <font>
      <sz val="12"/>
      <color theme="1"/>
      <name val="仿宋_GB2312"/>
      <charset val="134"/>
    </font>
    <font>
      <b/>
      <sz val="12"/>
      <color rgb="FF000000"/>
      <name val="仿宋_GB2312"/>
      <charset val="134"/>
    </font>
    <font>
      <sz val="12"/>
      <color rgb="FF000000"/>
      <name val="仿宋_GB2312"/>
      <charset val="134"/>
    </font>
    <font>
      <sz val="10.5"/>
      <color theme="1"/>
      <name val="等线"/>
      <charset val="134"/>
    </font>
    <font>
      <sz val="12"/>
      <color rgb="FF000000"/>
      <name val="Wingdings"/>
      <charset val="2"/>
    </font>
    <font>
      <b/>
      <sz val="11"/>
      <color theme="1"/>
      <name val="宋体"/>
      <charset val="134"/>
      <scheme val="minor"/>
    </font>
    <font>
      <b/>
      <sz val="12"/>
      <color rgb="FFFF0000"/>
      <name val="仿宋_GB2312"/>
      <charset val="134"/>
    </font>
    <font>
      <b/>
      <sz val="11"/>
      <color rgb="FFFF0000"/>
      <name val="仿宋_GB2312"/>
      <charset val="134"/>
    </font>
    <font>
      <b/>
      <sz val="14"/>
      <color rgb="FF000000"/>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rgb="FF000000"/>
      <name val="Wingdings"/>
      <charset val="134"/>
    </font>
    <font>
      <sz val="12"/>
      <color indexed="8"/>
      <name val="Wingdings"/>
      <charset val="2"/>
    </font>
    <font>
      <sz val="12"/>
      <color indexed="8"/>
      <name val="仿宋_GB2312"/>
      <charset val="134"/>
    </font>
    <font>
      <u/>
      <sz val="12"/>
      <color rgb="FF000000"/>
      <name val="仿宋_GB2312"/>
      <charset val="134"/>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4" borderId="16" applyNumberFormat="0" applyAlignment="0" applyProtection="0">
      <alignment vertical="center"/>
    </xf>
    <xf numFmtId="0" fontId="20" fillId="5" borderId="17" applyNumberFormat="0" applyAlignment="0" applyProtection="0">
      <alignment vertical="center"/>
    </xf>
    <xf numFmtId="0" fontId="21" fillId="5" borderId="16" applyNumberFormat="0" applyAlignment="0" applyProtection="0">
      <alignment vertical="center"/>
    </xf>
    <xf numFmtId="0" fontId="22" fillId="6" borderId="18" applyNumberFormat="0" applyAlignment="0" applyProtection="0">
      <alignment vertical="center"/>
    </xf>
    <xf numFmtId="0" fontId="23" fillId="0" borderId="19" applyNumberFormat="0" applyFill="0" applyAlignment="0" applyProtection="0">
      <alignment vertical="center"/>
    </xf>
    <xf numFmtId="0" fontId="7"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7" fillId="33" borderId="0" applyNumberFormat="0" applyBorder="0" applyAlignment="0" applyProtection="0">
      <alignment vertical="center"/>
    </xf>
  </cellStyleXfs>
  <cellXfs count="43">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1" xfId="0" applyFont="1" applyBorder="1" applyAlignment="1">
      <alignment horizontal="justify"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4" fillId="0" borderId="2" xfId="0" applyFont="1" applyBorder="1" applyAlignment="1">
      <alignment horizontal="left" vertical="center" wrapText="1"/>
    </xf>
    <xf numFmtId="0" fontId="3" fillId="0" borderId="4" xfId="0" applyFont="1" applyBorder="1" applyAlignment="1">
      <alignment horizontal="center" vertical="center"/>
    </xf>
    <xf numFmtId="0" fontId="4" fillId="0" borderId="3" xfId="0" applyFont="1" applyBorder="1" applyAlignment="1">
      <alignment horizontal="left" vertical="center" wrapText="1"/>
    </xf>
    <xf numFmtId="0" fontId="3" fillId="0" borderId="5" xfId="0" applyFont="1" applyBorder="1" applyAlignment="1">
      <alignment horizontal="center" vertical="center"/>
    </xf>
    <xf numFmtId="0" fontId="4"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3" fillId="0" borderId="1" xfId="0" applyFont="1" applyBorder="1" applyAlignment="1">
      <alignment horizontal="right" vertical="center" wrapText="1"/>
    </xf>
    <xf numFmtId="0" fontId="3" fillId="2" borderId="6"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4" xfId="0" applyFont="1" applyBorder="1" applyAlignment="1">
      <alignment horizontal="left" vertical="center" wrapText="1"/>
    </xf>
    <xf numFmtId="0" fontId="6" fillId="0" borderId="1" xfId="0" applyFont="1" applyBorder="1" applyAlignment="1">
      <alignment horizontal="left" vertical="center" wrapText="1"/>
    </xf>
    <xf numFmtId="0" fontId="4" fillId="0" borderId="7" xfId="0" applyFont="1" applyBorder="1" applyAlignment="1">
      <alignment horizontal="left" vertical="center" wrapText="1"/>
    </xf>
    <xf numFmtId="0" fontId="7" fillId="0" borderId="1" xfId="0" applyFont="1" applyBorder="1" applyAlignment="1">
      <alignment horizontal="left"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9"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2" borderId="9"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9" xfId="0" applyFont="1" applyBorder="1" applyAlignment="1">
      <alignment horizontal="right" vertical="center" wrapText="1"/>
    </xf>
    <xf numFmtId="0" fontId="10"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0" xfId="0" applyBorder="1">
      <alignment vertical="center"/>
    </xf>
    <xf numFmtId="0" fontId="4" fillId="0" borderId="0" xfId="0" applyFont="1" applyBorder="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tabSelected="1" zoomScale="85" zoomScaleNormal="85" zoomScaleSheetLayoutView="60" workbookViewId="0">
      <selection activeCell="J41" sqref="J41"/>
    </sheetView>
  </sheetViews>
  <sheetFormatPr defaultColWidth="9" defaultRowHeight="13.8"/>
  <cols>
    <col min="1" max="1" width="8.37962962962963" style="2" customWidth="1"/>
    <col min="2" max="2" width="15.3796296296296" style="2" customWidth="1"/>
    <col min="3" max="5" width="32.1296296296296" style="2" customWidth="1"/>
    <col min="6" max="7" width="13.5" style="2" customWidth="1"/>
  </cols>
  <sheetData>
    <row r="1" ht="27.7" customHeight="1" spans="1:7">
      <c r="A1" s="3" t="s">
        <v>0</v>
      </c>
      <c r="B1" s="3"/>
      <c r="C1" s="3"/>
      <c r="D1" s="3"/>
      <c r="E1" s="3"/>
      <c r="F1" s="3"/>
      <c r="G1" s="3"/>
    </row>
    <row r="2" ht="23.95" customHeight="1" spans="1:7">
      <c r="A2" s="4" t="s">
        <v>1</v>
      </c>
      <c r="B2" s="4"/>
      <c r="C2" s="4"/>
      <c r="D2" s="4"/>
      <c r="E2" s="4"/>
      <c r="F2" s="4"/>
      <c r="G2" s="4"/>
    </row>
    <row r="3" ht="23.95" customHeight="1" spans="1:7">
      <c r="A3" s="4" t="s">
        <v>2</v>
      </c>
      <c r="B3" s="4"/>
      <c r="C3" s="4"/>
      <c r="D3" s="4"/>
      <c r="E3" s="4"/>
      <c r="F3" s="4"/>
      <c r="G3" s="4"/>
    </row>
    <row r="4" ht="23.95" customHeight="1" spans="1:7">
      <c r="A4" s="4" t="s">
        <v>3</v>
      </c>
      <c r="B4" s="4"/>
      <c r="C4" s="4"/>
      <c r="D4" s="4"/>
      <c r="E4" s="4"/>
      <c r="F4" s="4"/>
      <c r="G4" s="4"/>
    </row>
    <row r="5" ht="23.95" customHeight="1" spans="1:7">
      <c r="A5" s="4" t="s">
        <v>4</v>
      </c>
      <c r="B5" s="4"/>
      <c r="C5" s="4"/>
      <c r="D5" s="4"/>
      <c r="E5" s="4"/>
      <c r="F5" s="4"/>
      <c r="G5" s="4"/>
    </row>
    <row r="6" ht="23.95" customHeight="1" spans="1:7">
      <c r="A6" s="4" t="s">
        <v>5</v>
      </c>
      <c r="B6" s="4"/>
      <c r="C6" s="4"/>
      <c r="D6" s="4"/>
      <c r="E6" s="4"/>
      <c r="F6" s="4"/>
      <c r="G6" s="4"/>
    </row>
    <row r="7" ht="23.95" customHeight="1" spans="1:7">
      <c r="A7" s="4" t="s">
        <v>6</v>
      </c>
      <c r="B7" s="4"/>
      <c r="C7" s="4"/>
      <c r="D7" s="4"/>
      <c r="E7" s="4"/>
      <c r="F7" s="4"/>
      <c r="G7" s="4"/>
    </row>
    <row r="8" ht="23.95" customHeight="1" spans="1:7">
      <c r="A8" s="4" t="s">
        <v>7</v>
      </c>
      <c r="B8" s="4"/>
      <c r="C8" s="4"/>
      <c r="D8" s="4"/>
      <c r="E8" s="4"/>
      <c r="F8" s="4"/>
      <c r="G8" s="4"/>
    </row>
    <row r="9" ht="23.95" customHeight="1" spans="1:7">
      <c r="A9" s="4" t="s">
        <v>8</v>
      </c>
      <c r="B9" s="4"/>
      <c r="C9" s="4"/>
      <c r="D9" s="4"/>
      <c r="E9" s="4"/>
      <c r="F9" s="4"/>
      <c r="G9" s="4"/>
    </row>
    <row r="10" ht="46.2" customHeight="1" spans="1:7">
      <c r="A10" s="5" t="s">
        <v>9</v>
      </c>
      <c r="B10" s="6"/>
      <c r="C10" s="6"/>
      <c r="D10" s="6"/>
      <c r="E10" s="30"/>
      <c r="F10" s="31" t="s">
        <v>10</v>
      </c>
      <c r="G10" s="32" t="s">
        <v>11</v>
      </c>
    </row>
    <row r="11" ht="19.9" customHeight="1" spans="1:7">
      <c r="A11" s="7" t="s">
        <v>12</v>
      </c>
      <c r="B11" s="8"/>
      <c r="C11" s="8"/>
      <c r="D11" s="8"/>
      <c r="E11" s="8"/>
      <c r="F11" s="8"/>
      <c r="G11" s="33"/>
    </row>
    <row r="12" s="1" customFormat="1" ht="59.95" customHeight="1" spans="1:7">
      <c r="A12" s="9">
        <v>1.1</v>
      </c>
      <c r="B12" s="10" t="s">
        <v>13</v>
      </c>
      <c r="C12" s="10"/>
      <c r="D12" s="10"/>
      <c r="E12" s="10"/>
      <c r="F12" s="10"/>
      <c r="G12" s="10"/>
    </row>
    <row r="13" ht="19.9" customHeight="1" spans="1:7">
      <c r="A13" s="7" t="s">
        <v>14</v>
      </c>
      <c r="B13" s="8"/>
      <c r="C13" s="8"/>
      <c r="D13" s="8"/>
      <c r="E13" s="8"/>
      <c r="F13" s="8"/>
      <c r="G13" s="33"/>
    </row>
    <row r="14" ht="42" customHeight="1" spans="1:7">
      <c r="A14" s="11">
        <v>2.1</v>
      </c>
      <c r="B14" s="11" t="s">
        <v>15</v>
      </c>
      <c r="C14" s="11"/>
      <c r="D14" s="11"/>
      <c r="E14" s="11"/>
      <c r="F14" s="34">
        <v>5</v>
      </c>
      <c r="G14" s="34" t="s">
        <v>16</v>
      </c>
    </row>
    <row r="15" ht="22" customHeight="1" spans="1:7">
      <c r="A15" s="11">
        <v>2.2</v>
      </c>
      <c r="B15" s="11" t="s">
        <v>17</v>
      </c>
      <c r="C15" s="11"/>
      <c r="D15" s="11"/>
      <c r="E15" s="11"/>
      <c r="F15" s="34">
        <v>5</v>
      </c>
      <c r="G15" s="34" t="s">
        <v>16</v>
      </c>
    </row>
    <row r="16" ht="22" customHeight="1" spans="1:7">
      <c r="A16" s="11">
        <v>2.1</v>
      </c>
      <c r="B16" s="11" t="s">
        <v>18</v>
      </c>
      <c r="C16" s="11"/>
      <c r="D16" s="11"/>
      <c r="E16" s="11"/>
      <c r="F16" s="34">
        <v>5</v>
      </c>
      <c r="G16" s="34" t="s">
        <v>19</v>
      </c>
    </row>
    <row r="17" ht="22" customHeight="1" spans="1:7">
      <c r="A17" s="11">
        <v>2.1</v>
      </c>
      <c r="B17" s="11" t="s">
        <v>20</v>
      </c>
      <c r="C17" s="11"/>
      <c r="D17" s="11"/>
      <c r="E17" s="11"/>
      <c r="F17" s="34">
        <v>5</v>
      </c>
      <c r="G17" s="34" t="s">
        <v>19</v>
      </c>
    </row>
    <row r="18" ht="22" customHeight="1" spans="1:7">
      <c r="A18" s="11">
        <v>2.1</v>
      </c>
      <c r="B18" s="11" t="s">
        <v>21</v>
      </c>
      <c r="C18" s="11"/>
      <c r="D18" s="11"/>
      <c r="E18" s="11"/>
      <c r="F18" s="34">
        <v>5</v>
      </c>
      <c r="G18" s="34" t="s">
        <v>19</v>
      </c>
    </row>
    <row r="19" ht="16.15" customHeight="1" spans="1:7">
      <c r="A19" s="12"/>
      <c r="B19" s="13" t="s">
        <v>22</v>
      </c>
      <c r="C19" s="14"/>
      <c r="D19" s="14"/>
      <c r="E19" s="35"/>
      <c r="F19" s="36">
        <f>SUM(F14:F18)</f>
        <v>25</v>
      </c>
      <c r="G19" s="21"/>
    </row>
    <row r="20" ht="19.9" customHeight="1" spans="1:7">
      <c r="A20" s="7" t="s">
        <v>23</v>
      </c>
      <c r="B20" s="8"/>
      <c r="C20" s="8"/>
      <c r="D20" s="8"/>
      <c r="E20" s="8"/>
      <c r="F20" s="8"/>
      <c r="G20" s="33"/>
    </row>
    <row r="21" ht="21" customHeight="1" spans="1:7">
      <c r="A21" s="15" t="s">
        <v>24</v>
      </c>
      <c r="B21" s="16" t="s">
        <v>25</v>
      </c>
      <c r="C21" s="15" t="s">
        <v>26</v>
      </c>
      <c r="D21" s="17"/>
      <c r="E21" s="17"/>
      <c r="F21" s="34">
        <v>2</v>
      </c>
      <c r="G21" s="34" t="s">
        <v>16</v>
      </c>
    </row>
    <row r="22" ht="21" customHeight="1" spans="1:7">
      <c r="A22" s="15" t="s">
        <v>27</v>
      </c>
      <c r="B22" s="18"/>
      <c r="C22" s="15" t="s">
        <v>28</v>
      </c>
      <c r="D22" s="17"/>
      <c r="E22" s="17"/>
      <c r="F22" s="34">
        <v>2</v>
      </c>
      <c r="G22" s="34" t="s">
        <v>16</v>
      </c>
    </row>
    <row r="23" ht="21" customHeight="1" spans="1:7">
      <c r="A23" s="15" t="s">
        <v>29</v>
      </c>
      <c r="B23" s="18"/>
      <c r="C23" s="15" t="s">
        <v>30</v>
      </c>
      <c r="D23" s="17"/>
      <c r="E23" s="17"/>
      <c r="F23" s="34">
        <v>2</v>
      </c>
      <c r="G23" s="34" t="s">
        <v>16</v>
      </c>
    </row>
    <row r="24" ht="21" customHeight="1" spans="1:7">
      <c r="A24" s="15" t="s">
        <v>31</v>
      </c>
      <c r="B24" s="16" t="s">
        <v>32</v>
      </c>
      <c r="C24" s="15" t="s">
        <v>33</v>
      </c>
      <c r="D24" s="17"/>
      <c r="E24" s="17"/>
      <c r="F24" s="34">
        <v>2</v>
      </c>
      <c r="G24" s="34" t="s">
        <v>16</v>
      </c>
    </row>
    <row r="25" ht="21" customHeight="1" spans="1:7">
      <c r="A25" s="19" t="s">
        <v>34</v>
      </c>
      <c r="B25" s="16" t="s">
        <v>35</v>
      </c>
      <c r="C25" s="15" t="s">
        <v>36</v>
      </c>
      <c r="D25" s="17"/>
      <c r="E25" s="17"/>
      <c r="F25" s="34">
        <v>2</v>
      </c>
      <c r="G25" s="34" t="s">
        <v>16</v>
      </c>
    </row>
    <row r="26" ht="21" customHeight="1" spans="1:7">
      <c r="A26" s="15" t="s">
        <v>37</v>
      </c>
      <c r="B26" s="18"/>
      <c r="C26" s="15" t="s">
        <v>38</v>
      </c>
      <c r="D26" s="17"/>
      <c r="E26" s="17"/>
      <c r="F26" s="34">
        <v>2</v>
      </c>
      <c r="G26" s="34" t="s">
        <v>16</v>
      </c>
    </row>
    <row r="27" ht="21" customHeight="1" spans="1:7">
      <c r="A27" s="19" t="s">
        <v>39</v>
      </c>
      <c r="B27" s="16" t="s">
        <v>40</v>
      </c>
      <c r="C27" s="15" t="s">
        <v>41</v>
      </c>
      <c r="D27" s="17"/>
      <c r="E27" s="17"/>
      <c r="F27" s="34">
        <v>2</v>
      </c>
      <c r="G27" s="34" t="s">
        <v>16</v>
      </c>
    </row>
    <row r="28" ht="21" customHeight="1" spans="1:7">
      <c r="A28" s="15" t="s">
        <v>42</v>
      </c>
      <c r="B28" s="18"/>
      <c r="C28" s="15" t="s">
        <v>43</v>
      </c>
      <c r="D28" s="17"/>
      <c r="E28" s="17"/>
      <c r="F28" s="34">
        <v>1</v>
      </c>
      <c r="G28" s="34" t="s">
        <v>16</v>
      </c>
    </row>
    <row r="29" ht="19.2" customHeight="1" spans="1:16">
      <c r="A29" s="20"/>
      <c r="B29" s="20"/>
      <c r="C29" s="21" t="s">
        <v>44</v>
      </c>
      <c r="D29" s="21"/>
      <c r="E29" s="21"/>
      <c r="F29" s="36">
        <f>SUM(F21:F28)</f>
        <v>15</v>
      </c>
      <c r="G29" s="37"/>
      <c r="N29" s="41"/>
      <c r="O29" s="41"/>
      <c r="P29" s="41"/>
    </row>
    <row r="30" ht="19.2" customHeight="1" spans="1:16">
      <c r="A30" s="13" t="s">
        <v>45</v>
      </c>
      <c r="B30" s="14"/>
      <c r="C30" s="14"/>
      <c r="D30" s="14"/>
      <c r="E30" s="35"/>
      <c r="F30" s="36">
        <f>F19+F29</f>
        <v>40</v>
      </c>
      <c r="G30" s="38"/>
      <c r="N30" s="41"/>
      <c r="O30" s="41"/>
      <c r="P30" s="41"/>
    </row>
    <row r="31" ht="19.9" customHeight="1" spans="1:16">
      <c r="A31" s="7" t="s">
        <v>46</v>
      </c>
      <c r="B31" s="22"/>
      <c r="C31" s="22"/>
      <c r="D31" s="22"/>
      <c r="E31" s="22"/>
      <c r="F31" s="22"/>
      <c r="G31" s="39"/>
      <c r="N31" s="41"/>
      <c r="O31" s="41"/>
      <c r="P31" s="41"/>
    </row>
    <row r="32" ht="45" customHeight="1" spans="1:16">
      <c r="A32" s="11">
        <v>4.1</v>
      </c>
      <c r="B32" s="23" t="s">
        <v>47</v>
      </c>
      <c r="C32" s="11" t="s">
        <v>48</v>
      </c>
      <c r="D32" s="11"/>
      <c r="E32" s="11"/>
      <c r="F32" s="11"/>
      <c r="G32" s="11"/>
      <c r="N32" s="41"/>
      <c r="O32" s="41"/>
      <c r="P32" s="41"/>
    </row>
    <row r="33" ht="45" customHeight="1" spans="1:16">
      <c r="A33" s="11">
        <v>4.2</v>
      </c>
      <c r="B33" s="23" t="s">
        <v>49</v>
      </c>
      <c r="C33" s="11" t="s">
        <v>50</v>
      </c>
      <c r="D33" s="11"/>
      <c r="E33" s="11"/>
      <c r="F33" s="11"/>
      <c r="G33" s="11"/>
      <c r="N33" s="41"/>
      <c r="O33" s="42"/>
      <c r="P33" s="41"/>
    </row>
    <row r="34" ht="45" customHeight="1" spans="1:16">
      <c r="A34" s="24">
        <v>4.3</v>
      </c>
      <c r="B34" s="23" t="s">
        <v>51</v>
      </c>
      <c r="C34" s="11" t="s">
        <v>52</v>
      </c>
      <c r="D34" s="25"/>
      <c r="E34" s="25"/>
      <c r="F34" s="25"/>
      <c r="G34" s="25"/>
      <c r="N34" s="41"/>
      <c r="O34" s="42"/>
      <c r="P34" s="41"/>
    </row>
    <row r="35" ht="45" customHeight="1" spans="1:16">
      <c r="A35" s="26"/>
      <c r="B35" s="27"/>
      <c r="C35" s="11" t="s">
        <v>53</v>
      </c>
      <c r="D35" s="11"/>
      <c r="E35" s="11"/>
      <c r="F35" s="11"/>
      <c r="G35" s="11"/>
      <c r="N35" s="41"/>
      <c r="O35" s="42"/>
      <c r="P35" s="41"/>
    </row>
    <row r="36" ht="45" customHeight="1" spans="1:16">
      <c r="A36" s="11">
        <v>4.4</v>
      </c>
      <c r="B36" s="23" t="s">
        <v>54</v>
      </c>
      <c r="C36" s="11" t="s">
        <v>55</v>
      </c>
      <c r="D36" s="11"/>
      <c r="E36" s="11"/>
      <c r="F36" s="11"/>
      <c r="G36" s="11"/>
      <c r="N36" s="41"/>
      <c r="O36" s="42"/>
      <c r="P36" s="41"/>
    </row>
    <row r="37" ht="45" customHeight="1" spans="1:16">
      <c r="A37" s="11">
        <v>4.5</v>
      </c>
      <c r="B37" s="23" t="s">
        <v>56</v>
      </c>
      <c r="C37" s="11" t="s">
        <v>57</v>
      </c>
      <c r="D37" s="11"/>
      <c r="E37" s="11"/>
      <c r="F37" s="11"/>
      <c r="G37" s="11"/>
      <c r="N37" s="41"/>
      <c r="O37" s="42"/>
      <c r="P37" s="41"/>
    </row>
    <row r="38" ht="49" customHeight="1" spans="1:16">
      <c r="A38" s="11">
        <v>4.6</v>
      </c>
      <c r="B38" s="23" t="s">
        <v>58</v>
      </c>
      <c r="C38" s="11" t="s">
        <v>59</v>
      </c>
      <c r="D38" s="11"/>
      <c r="E38" s="11"/>
      <c r="F38" s="11"/>
      <c r="G38" s="11"/>
      <c r="N38" s="41"/>
      <c r="O38" s="42"/>
      <c r="P38" s="41"/>
    </row>
    <row r="39" ht="45" customHeight="1" spans="1:16">
      <c r="A39" s="11">
        <v>4.7</v>
      </c>
      <c r="B39" s="23" t="s">
        <v>60</v>
      </c>
      <c r="C39" s="11" t="s">
        <v>61</v>
      </c>
      <c r="D39" s="11"/>
      <c r="E39" s="11"/>
      <c r="F39" s="11"/>
      <c r="G39" s="11"/>
      <c r="N39" s="41"/>
      <c r="O39" s="42"/>
      <c r="P39" s="41"/>
    </row>
    <row r="40" ht="19.9" customHeight="1" spans="1:16">
      <c r="A40" s="28" t="s">
        <v>62</v>
      </c>
      <c r="B40" s="29"/>
      <c r="C40" s="29"/>
      <c r="D40" s="29"/>
      <c r="E40" s="29"/>
      <c r="F40" s="29"/>
      <c r="G40" s="40"/>
      <c r="N40" s="41"/>
      <c r="O40" s="41"/>
      <c r="P40" s="41"/>
    </row>
    <row r="41" ht="45" customHeight="1" spans="1:16">
      <c r="A41" s="11">
        <v>5.1</v>
      </c>
      <c r="B41" s="23" t="s">
        <v>63</v>
      </c>
      <c r="C41" s="11" t="s">
        <v>64</v>
      </c>
      <c r="D41" s="11"/>
      <c r="E41" s="11"/>
      <c r="F41" s="11"/>
      <c r="G41" s="11"/>
      <c r="N41" s="41"/>
      <c r="O41" s="41"/>
      <c r="P41" s="41"/>
    </row>
    <row r="42" ht="45" customHeight="1" spans="1:16">
      <c r="A42" s="11">
        <v>5.2</v>
      </c>
      <c r="B42" s="23" t="s">
        <v>65</v>
      </c>
      <c r="C42" s="11" t="s">
        <v>66</v>
      </c>
      <c r="D42" s="11"/>
      <c r="E42" s="11"/>
      <c r="F42" s="11"/>
      <c r="G42" s="11"/>
      <c r="N42" s="41"/>
      <c r="O42" s="41"/>
      <c r="P42" s="41"/>
    </row>
    <row r="43" ht="55" customHeight="1" spans="1:16">
      <c r="A43" s="11">
        <v>5.3</v>
      </c>
      <c r="B43" s="23" t="s">
        <v>67</v>
      </c>
      <c r="C43" s="11" t="s">
        <v>68</v>
      </c>
      <c r="D43" s="11"/>
      <c r="E43" s="11"/>
      <c r="F43" s="11"/>
      <c r="G43" s="11"/>
      <c r="N43" s="41"/>
      <c r="O43" s="41"/>
      <c r="P43" s="41"/>
    </row>
    <row r="44" ht="45" customHeight="1" spans="1:16">
      <c r="A44" s="11">
        <v>5.4</v>
      </c>
      <c r="B44" s="23" t="s">
        <v>69</v>
      </c>
      <c r="C44" s="11" t="s">
        <v>70</v>
      </c>
      <c r="D44" s="11"/>
      <c r="E44" s="11"/>
      <c r="F44" s="11"/>
      <c r="G44" s="11"/>
      <c r="N44" s="41"/>
      <c r="O44" s="41"/>
      <c r="P44" s="41"/>
    </row>
  </sheetData>
  <mergeCells count="49">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C21:E21"/>
    <mergeCell ref="C22:E22"/>
    <mergeCell ref="C23:E23"/>
    <mergeCell ref="C24:E24"/>
    <mergeCell ref="C25:E25"/>
    <mergeCell ref="C26:E26"/>
    <mergeCell ref="C27:E27"/>
    <mergeCell ref="C28:E28"/>
    <mergeCell ref="C29:E29"/>
    <mergeCell ref="A30:E30"/>
    <mergeCell ref="A31:G31"/>
    <mergeCell ref="C32:G32"/>
    <mergeCell ref="C33:G33"/>
    <mergeCell ref="C34:G34"/>
    <mergeCell ref="C35:G35"/>
    <mergeCell ref="C36:G36"/>
    <mergeCell ref="C37:G37"/>
    <mergeCell ref="C38:G38"/>
    <mergeCell ref="C39:G39"/>
    <mergeCell ref="A40:G40"/>
    <mergeCell ref="C41:G41"/>
    <mergeCell ref="C42:G42"/>
    <mergeCell ref="C43:G43"/>
    <mergeCell ref="C44:G44"/>
    <mergeCell ref="A34:A35"/>
    <mergeCell ref="B21:B23"/>
    <mergeCell ref="B25:B26"/>
    <mergeCell ref="B27:B28"/>
    <mergeCell ref="B34:B35"/>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李修辞</cp:lastModifiedBy>
  <dcterms:created xsi:type="dcterms:W3CDTF">2006-09-14T03:21:00Z</dcterms:created>
  <dcterms:modified xsi:type="dcterms:W3CDTF">2025-04-18T10:45:58Z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76CE282634CD445A8430ADC7B51EA1D8_13</vt:lpwstr>
  </property>
  <property fmtid="{D5CDD505-2E9C-101B-9397-08002B2CF9AE}" pid="3" name="KSOProductBuildVer">
    <vt:lpwstr>2052-12.8.2.18605</vt:lpwstr>
  </property>
</Properties>
</file>