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0280"/>
  </bookViews>
  <sheets>
    <sheet name="参数参考" sheetId="2" r:id="rId1"/>
    <sheet name="采购清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<sst xmlns="http://schemas.openxmlformats.org/spreadsheetml/2006/main" count="257" uniqueCount="134">
  <si>
    <t>危重孕产妇会诊抢救中心医疗设备采购项目
采购需求</t>
  </si>
  <si>
    <t>设备名称：彩色超声多普勒诊断仪、婴儿辐射保暖台、呼吸机等</t>
  </si>
  <si>
    <t>采购数量：11项18台</t>
  </si>
  <si>
    <t>预算总价：419.9万元</t>
  </si>
  <si>
    <t>所属医疗设备类别（可多选）：</t>
  </si>
  <si>
    <t>设备一、彩色超声多普勒诊断仪A，1套（核心产品） （二类医疗器械注册证）</t>
  </si>
  <si>
    <t>评分分值</t>
  </si>
  <si>
    <t>是否要提供技术支持资料（是/否）</t>
  </si>
  <si>
    <t>一、主要功能与目标</t>
  </si>
  <si>
    <t>主要用于妇产科、腹部、胎儿心脏、新生儿、心脏、泌尿科、浅表组织与小器官、外周血管及科研的高档四维彩色多普勒超声诊断仪，尤其在妇产科、胎儿心脏、盆底超声、经阴道子宫输卵管超声造影领域具有突出优势，满足产科超声诊断，妇科疑难病例超声诊断，胎儿畸形产前诊断及科研。</t>
  </si>
  <si>
    <t>二、主要技术参数</t>
  </si>
  <si>
    <t>二维凸阵探头可以支持CW连续波多普勒成像，便于进行胎儿心脏血流速度测量。</t>
  </si>
  <si>
    <t>是</t>
  </si>
  <si>
    <t>具备胎心容积导航技术，2步自动获取包括四腔心、左室流出道、右室流出道、胃泡、静脉连接、导管弓、主动脉弓、三血管气管切面。</t>
  </si>
  <si>
    <t>具有超低速血流显示技术，可支持探头至少包含二维凸阵探头、二维腔内微凸阵探头、二维高频线阵探头、三维凸阵容积探头、三维腔内容积探头五种类型。</t>
  </si>
  <si>
    <t>具备二维灰阶血流成像技术，采用非多普勒原理，无彩色取样框限制，不需要造影剂，可以对血流进行实时显示，反应血流动力学真实状态。</t>
  </si>
  <si>
    <t>系统最大扫描深度至少为48cm，系统动态范围至少为410 dB</t>
  </si>
  <si>
    <t>主要技术参数小计分值</t>
  </si>
  <si>
    <t>三、一般技术参数</t>
  </si>
  <si>
    <t>其他</t>
  </si>
  <si>
    <t>主机具备一体化LCD显示器至少为22英寸，液晶触摸屏至少为12.1英寸，可通过触控屏的多点触控进行容积图像的旋转、放大、切割等直观操作,也可以通过触屏上手势划线实现任意切面成像以及多光源调节功能。</t>
  </si>
  <si>
    <t xml:space="preserve">面阵凸阵容积探头：超声频率至少涵盖2.0 — 8.0 MHz，最大扫查深度至少为25cm，最大扫查角度至少为90度，阵元数至少为550。腔内微凸阵探头：超声频率4.0 — 9.0 MHz，最大扫查深度至少为15cm，最大扫查角度至少为181度，阵元数至少为192。
腹部二维凸阵探头：超声频率至少涵盖2.0 — 5.0 MHz，最大扫查深度至少为48cm, 最大扫查角度至少为110度，阵元数至少为192。
腔内三维容积探头：超声频率至少涵盖4.0 — 9.0 MHz，最大扫查深度至少为15cm, 最大扫查角度至少为181度，阵元数至少为192。
</t>
  </si>
  <si>
    <t xml:space="preserve">         一般技术参数小计分值</t>
  </si>
  <si>
    <t>设备二、彩色超声多普勒诊断仪B，1套 （二类医疗器械注册证）</t>
  </si>
  <si>
    <t>主要在妇产科、腹部、胎儿心脏、新生儿、心脏、泌尿科、浅表组织与小器官的高档次彩色多普勒超声诊断仪，尤其在产晒、盆底超声、经阴道子宫输卵管超声造影领域具有突出优势，满足产科超声诊断要求。</t>
  </si>
  <si>
    <t>具有专门的高分辨率血流成像模式（HD-FLow），显示模式支持双同步、三同步及容积模式，支持所有探头</t>
  </si>
  <si>
    <t>具有阵元偏转成像技术，最大偏转角度可达±60度。</t>
  </si>
  <si>
    <t>支持一键式输出3D打印格式，包括STL、OBJ、PLY、3MF、XYZ格式。</t>
  </si>
  <si>
    <t>系统最大扫描深度至少为40cm，系统动态范围至少为265dB</t>
  </si>
  <si>
    <t>主机具备高清显示器 至少为22英寸，液晶触摸屏至少为10英寸</t>
  </si>
  <si>
    <t>3.2.1</t>
  </si>
  <si>
    <t>三维凸阵容积探头：超声频率至少涵盖2.0 — 8.0 MHz，最大扫查深度至少为25cm，最大扫查角度至少为90度，阵元数至少为192。
腔内微凸阵探头：超声频率至少涵盖3.0 — 9.0 MHz，最大扫查深度至少为15cm，最大扫查角度至少为181度，阵元数至少为192。 
腹部二维凸阵探头：超声频率至少涵盖2.0 — 5.0 MHz，最大扫查深度至少为40cm, 最大扫查角度至少为110度，阵元数至少为192。</t>
  </si>
  <si>
    <t>设备三、婴儿辐射保暖台，1套（三类医疗器械注册证）</t>
  </si>
  <si>
    <r>
      <t>用于对新生儿进行敞开式的护理或抢救和体温调节，以及动脉血氧饱和度(SpO</t>
    </r>
    <r>
      <rPr>
        <sz val="12"/>
        <rFont val="Times New Roman"/>
        <charset val="134"/>
      </rPr>
      <t>₂</t>
    </r>
    <r>
      <rPr>
        <sz val="12"/>
        <rFont val="仿宋_GB2312"/>
        <charset val="134"/>
      </rPr>
      <t>)和脉搏率(PR)的连续无创测量。</t>
    </r>
  </si>
  <si>
    <t>肤温模式的温度显示范围至少包含：5℃～65℃</t>
  </si>
  <si>
    <t>内置电子秤，测量范围至少200-8000克</t>
  </si>
  <si>
    <t>电动摇床倾斜角度至少15°，精度±1°</t>
  </si>
  <si>
    <t>温度控制模式：预热模式、手控模式和肤温模式</t>
  </si>
  <si>
    <t>否</t>
  </si>
  <si>
    <t>设备四、新生儿便携式心电血压
监护仪，2套（三类医疗器械注册证）</t>
  </si>
  <si>
    <t>对病人生命体征实时监测。</t>
  </si>
  <si>
    <t>≥12英寸彩色液晶触摸屏，分辨率高达≥1280*800像素，≥8通道波形显示。</t>
  </si>
  <si>
    <t>心电监护支持心率，ST段测量，心律失常分析，QT/QTc连续实时测量和对应报警功能。</t>
  </si>
  <si>
    <t>配置3/5导心电，呼吸，无创血压，血氧饱和度，脉搏和双通道体温参数监测。</t>
  </si>
  <si>
    <t>设备五、新生儿黄疸仪，1套 （二类医疗器械注册证）</t>
  </si>
  <si>
    <t>用于测量新生儿在光疗前、光疗期间及光疗后的血清胆红素水平</t>
  </si>
  <si>
    <t>光源寿命：不低于150000次</t>
  </si>
  <si>
    <t>数据传输和保存：可导出一份包含所有历史数据的TXT文件，可保存护士ID号、婴儿ID号、测量结果、测量时间、测量是进行优先权，蓝光完成标志的标记</t>
  </si>
  <si>
    <t>光源: 氙闪光灯</t>
  </si>
  <si>
    <t>设备六、新生儿光疗毯，1套 （二类医疗器械注册证）</t>
  </si>
  <si>
    <t>通过发射的主辐射光谱处于400nm至550nm范围内的可见光，来降低新生儿
体内的胆红素浓度</t>
  </si>
  <si>
    <t>光纤毯总体长度：180cm±5cm</t>
  </si>
  <si>
    <t>胆红素总辐照度最大值不小于5.0mW/cm2</t>
  </si>
  <si>
    <t>光源使用寿命：≥ 50000 小时</t>
  </si>
  <si>
    <t>治疗光源：蓝光LED，主波长：430～470nm (波峰 440～460nm)</t>
  </si>
  <si>
    <t>设备七、输液泵，6套（二类医疗器械注册证）</t>
  </si>
  <si>
    <t>为患者精准控制输液的速度</t>
  </si>
  <si>
    <t>输液精度≤±5%，速率范围：0.1-2000ml/h, 最小步进0.01ml/h，压力报警阈值至少15档可调，最低可设置50mmHg</t>
  </si>
  <si>
    <t>电池工作时间≥5小时@25ml/h，整机重量不超过1.5kg</t>
  </si>
  <si>
    <t>设备八、注射泵，2套（二类医疗器械注册证）</t>
  </si>
  <si>
    <t>为患者精确给药量注射治疗</t>
  </si>
  <si>
    <t>注射精度≤±1.8%，机械精度≤±0.5%，压力报警阈值至少15档可调，最低可设置50mmHg</t>
  </si>
  <si>
    <t>电池工作时间≥6.5小时@5ml/h，整机重量不超过1.7kg</t>
  </si>
  <si>
    <t>设备九、呼吸机，1套 （三类医疗器械注册证）</t>
  </si>
  <si>
    <t>适用于成人、小儿患者通气辅助及呼吸支持。</t>
  </si>
  <si>
    <t>整机为电动电控设计，涡轮驱动产生空气气源，方便院内和短途转运。</t>
  </si>
  <si>
    <t>为方便院内转运主机重量＜11kg</t>
  </si>
  <si>
    <t>屏幕显示：多至4道波形同屏显示，波形的颜色可调；≥3种环图，支持波形、环图、监测值同屏显示；支持全参数显示界面和大字体界面；呼吸波形及环图可冻结，呼吸环图可存储、对比。</t>
  </si>
  <si>
    <t>屏幕与机器一体化，更精简。主机可从台车上无工具拆卸，方便移动。采用≥12英寸彩色电容触摸控制屏，分辨率1280*800像素。</t>
  </si>
  <si>
    <t>支持显示≥72小时的全部监测参数趋势图、表分析，5000条报警和操作日志记录。</t>
  </si>
  <si>
    <t>肺复张工具，提供控制性肺膨胀法（SI）进行肺复张，可设置压力和时长并一键启动，并提供历史数据回顾。</t>
  </si>
  <si>
    <t>设备十、输血输液加温仪，1套（二类医疗器械注册证）</t>
  </si>
  <si>
    <t>在输液过程中对血液或液体进行加温的医疗设备,确保输注的液体接近体温,从而预防低体温相关的不良反应。</t>
  </si>
  <si>
    <t>温度调节：33-40度，1.0℃步进，温度显示精度：±0.1℃</t>
  </si>
  <si>
    <t>过热保护：当温度为42℃±1℃时将触发过热保护，加温管停止工作，仪器发出声光报警</t>
  </si>
  <si>
    <t>加温模式：硅胶材质包裹式加热带加温</t>
  </si>
  <si>
    <t>设备十一、深部静脉血栓防治系统，1套 （二类医疗器械注册证）</t>
  </si>
  <si>
    <t>主要用于手术后或者制动患者的深部静脉血回流,有效预防DVT肺拴塞和VTE静脉血栓。</t>
  </si>
  <si>
    <t>气泵可以智能识别同品牌所有肢体压力套，包括小腿套、全腿套、足套和全系列的梯度加压肢体压力套，并自动匹配所需的治疗参数。</t>
  </si>
  <si>
    <t>设备可以支持所有同品牌肢体压力套组合应用，包括单个肢体压力套模式、异种肢体压力套模式。肢体压力套链接均可以在气泵运行状态下进行切换，气泵可以自动识别并根据不同类型压力套进行对应加压模式，医护人员无需对控制面板进行额外操作。</t>
  </si>
  <si>
    <t>设备内置电池≥2600mAh，气泵电池满电可以可以支持小腿套治疗时间≥24小时，电池预计使用寿命≥5年，可通过维修流程更换。</t>
  </si>
  <si>
    <t>技术参数总计分值</t>
  </si>
  <si>
    <t>四、伴随服务要求</t>
  </si>
  <si>
    <t>产品附件要求</t>
  </si>
  <si>
    <t>设备一、彩色超声多普勒诊断仪A 1套：至少包含主机一台，探头四把：二维腹部、三维腹部、二维腔内、三维腔内
设备二、彩色超声多普勒诊断仪B 1套：至少包含主机一台，探头三把：二维腹部、三维腹部、二维腔内
设备三、婴儿辐射保暖台1套
设备四、新生儿便携式心电血压监护仪2套
设备五、新生儿黄疸仪1套
设备六、新生儿光疗毯1套
设备七、输液泵6套
设备八、注射泵2套
设备九、呼吸机1套
设备十、输血输液加温仪1套
设备十一、深部静脉血栓防治系统1套</t>
  </si>
  <si>
    <t>随机工具、产品的升级要求</t>
  </si>
  <si>
    <t>提供随机工具和辅助材料。软件需随着技术进步而升级，提供易于实施的软件升级方案，可以在不更换硬件的情况下，提升其性能。终身软件免费升级。</t>
  </si>
  <si>
    <t>安装</t>
  </si>
  <si>
    <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</si>
  <si>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确保设备安全无损地运抵指定现场，及时安排专业工程师进行安装。</t>
  </si>
  <si>
    <t>调试</t>
  </si>
  <si>
    <t>设备安装后，由相关资质工程师进行调试。</t>
  </si>
  <si>
    <t>提供技术援助</t>
  </si>
  <si>
    <t>提供设备的技术文件，每年定期技术回访。</t>
  </si>
  <si>
    <t>培训</t>
  </si>
  <si>
    <t>维保期内提供免费咨询服务，免费提供原厂技术培训服务，根据临床要求对设备操作及维修人员进行技术培训。</t>
  </si>
  <si>
    <t>验收方案</t>
  </si>
  <si>
    <t>根据合同要求进行技术标准及使用培训验收，验收合格后，双方在采购方《验收合格单》上签字确认。</t>
  </si>
  <si>
    <t>五、售后服务要求</t>
  </si>
  <si>
    <t>售后服务响应时间</t>
  </si>
  <si>
    <t>设备出现故障时，响应时间在2小时内，24小时内抵达现场，其他优惠内容自报。</t>
  </si>
  <si>
    <t>服务内容与计划</t>
  </si>
  <si>
    <t>提供所投产品的终身免费软件升级，提供详细配置清单，由厂家进行售后服务。</t>
  </si>
  <si>
    <t>维保内容与价格</t>
  </si>
  <si>
    <t>深部静脉血栓防治系统自货物按合同规定验收合格之日起不少于36个月，其余设备货物按合同规定验收合格之日起不少于60个月。质保期满后维保方案/合同应符合以下要求，并要求由制造商出具承诺书：（1）年度保修合同价（全保）≤设备购置金额的5%，并报价。（2）未不签订年度保修合同的维修服务，仅收取零件费，不收取维修、差旅费等其他费用。（3)承诺上述报价终身有效，并保证投标产品停产后5年以上的配件供应期。（4）保修期内提供年度维护保养次数≥4次，主要保养内容为设备整体维护，含硬软件调校与硬件清洁。以上均需提供原厂承诺。</t>
  </si>
  <si>
    <t>备品备件供货与价格</t>
  </si>
  <si>
    <t>备件保证为原厂备件，备件价格不高于市场价，价格至少8折优惠，其他优惠内容自报。</t>
  </si>
  <si>
    <t>序号</t>
  </si>
  <si>
    <t xml:space="preserve">拟购设备名称 </t>
  </si>
  <si>
    <t>数量</t>
  </si>
  <si>
    <t>各设备最高限价（万元）</t>
  </si>
  <si>
    <t>设备一</t>
  </si>
  <si>
    <t>彩色超声多普勒诊断仪A</t>
  </si>
  <si>
    <t>核心产品</t>
  </si>
  <si>
    <t>设备二</t>
  </si>
  <si>
    <t>彩色超声多普勒诊断仪B</t>
  </si>
  <si>
    <t>设备三</t>
  </si>
  <si>
    <t>婴儿辐射保暖台</t>
  </si>
  <si>
    <t>设备四</t>
  </si>
  <si>
    <t>新生儿便携式心电血压监护仪</t>
  </si>
  <si>
    <t>设备五</t>
  </si>
  <si>
    <t>新生儿黄疸仪</t>
  </si>
  <si>
    <t>设备六</t>
  </si>
  <si>
    <t>新生儿光疗毯</t>
  </si>
  <si>
    <t>设备七</t>
  </si>
  <si>
    <t>输液泵</t>
  </si>
  <si>
    <t>设备八</t>
  </si>
  <si>
    <t>注射泵</t>
  </si>
  <si>
    <t>设备九</t>
  </si>
  <si>
    <t>呼吸机</t>
  </si>
  <si>
    <t>设备十</t>
  </si>
  <si>
    <t>输血输液加温仪</t>
  </si>
  <si>
    <t>设备十一</t>
  </si>
  <si>
    <t>深部静脉血栓防治系统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</si>
</sst>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name val="等线"/>
      <charset val="134"/>
    </font>
    <font>
      <b/>
      <sz val="11"/>
      <name val="仿宋_GB2312"/>
      <charset val="134"/>
    </font>
    <font>
      <b/>
      <sz val="14"/>
      <name val="仿宋_GB2312"/>
      <charset val="134"/>
    </font>
    <font>
      <sz val="12"/>
      <name val="宋体"/>
      <charset val="134"/>
      <scheme val="minor"/>
    </font>
    <font>
      <sz val="12"/>
      <name val="Wingdings"/>
      <charset val="2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1" xfId="49" applyNumberFormat="1" applyBorder="1">
      <alignment vertical="center"/>
    </xf>
    <xf numFmtId="0" fontId="0" fillId="0" borderId="1" xfId="49" applyNumberFormat="1" applyFont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5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</xdr:row>
          <xdr:rowOff>47625</xdr:rowOff>
        </xdr:from>
        <xdr:to>
          <xdr:col>3</xdr:col>
          <xdr:colOff>180975</xdr:colOff>
          <xdr:row>4</xdr:row>
          <xdr:rowOff>264318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108835" y="860425"/>
              <a:ext cx="542925" cy="216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4</xdr:col>
          <xdr:colOff>38100</xdr:colOff>
          <xdr:row>4</xdr:row>
          <xdr:rowOff>250031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08935" y="850900"/>
              <a:ext cx="542925" cy="211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895350</xdr:colOff>
          <xdr:row>4</xdr:row>
          <xdr:rowOff>250031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775710" y="850900"/>
              <a:ext cx="533400" cy="211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zoomScale="80" zoomScaleNormal="80" workbookViewId="0">
      <selection activeCell="Q11" sqref="Q11"/>
    </sheetView>
  </sheetViews>
  <sheetFormatPr defaultColWidth="9" defaultRowHeight="13.5"/>
  <cols>
    <col min="1" max="1" width="8.37272727272727" style="6" customWidth="1"/>
    <col min="2" max="4" width="13.5" style="6" customWidth="1"/>
    <col min="5" max="5" width="45.6272727272727" style="6" customWidth="1"/>
    <col min="6" max="6" width="14.3727272727273" style="6" customWidth="1"/>
    <col min="7" max="7" width="13.5" style="6" customWidth="1"/>
    <col min="8" max="16384" width="9" style="7"/>
  </cols>
  <sheetData>
    <row r="1" ht="20.5" spans="1:7">
      <c r="A1" s="8" t="s">
        <v>0</v>
      </c>
      <c r="B1" s="8"/>
      <c r="C1" s="8"/>
      <c r="D1" s="8"/>
      <c r="E1" s="8"/>
      <c r="F1" s="8"/>
      <c r="G1" s="8"/>
    </row>
    <row r="2" ht="14.5" spans="1:7">
      <c r="A2" s="9" t="s">
        <v>1</v>
      </c>
      <c r="B2" s="10"/>
      <c r="C2" s="10"/>
      <c r="D2" s="10"/>
      <c r="E2" s="10"/>
      <c r="F2" s="10"/>
      <c r="G2" s="33"/>
    </row>
    <row r="3" ht="14.5" spans="1:7">
      <c r="A3" s="9" t="s">
        <v>2</v>
      </c>
      <c r="B3" s="10"/>
      <c r="C3" s="10"/>
      <c r="D3" s="10"/>
      <c r="E3" s="10"/>
      <c r="F3" s="10"/>
      <c r="G3" s="33"/>
    </row>
    <row r="4" ht="14.5" spans="1:7">
      <c r="A4" s="9" t="s">
        <v>3</v>
      </c>
      <c r="B4" s="10"/>
      <c r="C4" s="10"/>
      <c r="D4" s="10"/>
      <c r="E4" s="10"/>
      <c r="F4" s="10"/>
      <c r="G4" s="33"/>
    </row>
    <row r="5" ht="28" customHeight="1" spans="1:7">
      <c r="A5" s="9" t="s">
        <v>4</v>
      </c>
      <c r="B5" s="10"/>
      <c r="C5" s="10"/>
      <c r="D5" s="10"/>
      <c r="E5" s="10"/>
      <c r="F5" s="10"/>
      <c r="G5" s="33"/>
    </row>
    <row r="6" ht="40.5" spans="1:7">
      <c r="A6" s="11" t="s">
        <v>5</v>
      </c>
      <c r="B6" s="12"/>
      <c r="C6" s="12"/>
      <c r="D6" s="12"/>
      <c r="E6" s="34"/>
      <c r="F6" s="35" t="s">
        <v>6</v>
      </c>
      <c r="G6" s="36" t="s">
        <v>7</v>
      </c>
    </row>
    <row r="7" ht="14.5" spans="1:7">
      <c r="A7" s="13" t="s">
        <v>8</v>
      </c>
      <c r="B7" s="14"/>
      <c r="C7" s="14"/>
      <c r="D7" s="14"/>
      <c r="E7" s="14"/>
      <c r="F7" s="14"/>
      <c r="G7" s="37"/>
    </row>
    <row r="8" s="5" customFormat="1" ht="48" customHeight="1" spans="1:7">
      <c r="A8" s="15">
        <v>1.1</v>
      </c>
      <c r="B8" s="9" t="s">
        <v>9</v>
      </c>
      <c r="C8" s="16"/>
      <c r="D8" s="16"/>
      <c r="E8" s="16"/>
      <c r="F8" s="16"/>
      <c r="G8" s="38"/>
    </row>
    <row r="9" ht="14.5" spans="1:7">
      <c r="A9" s="13" t="s">
        <v>10</v>
      </c>
      <c r="B9" s="14"/>
      <c r="C9" s="14"/>
      <c r="D9" s="14"/>
      <c r="E9" s="14"/>
      <c r="F9" s="14"/>
      <c r="G9" s="37"/>
    </row>
    <row r="10" ht="29" customHeight="1" spans="1:7">
      <c r="A10" s="9">
        <v>2.1</v>
      </c>
      <c r="B10" s="9" t="s">
        <v>11</v>
      </c>
      <c r="C10" s="10"/>
      <c r="D10" s="10"/>
      <c r="E10" s="33"/>
      <c r="F10" s="39">
        <v>2</v>
      </c>
      <c r="G10" s="39" t="s">
        <v>12</v>
      </c>
    </row>
    <row r="11" ht="34" customHeight="1" spans="1:7">
      <c r="A11" s="9">
        <v>2.2</v>
      </c>
      <c r="B11" s="9" t="s">
        <v>13</v>
      </c>
      <c r="C11" s="10"/>
      <c r="D11" s="10"/>
      <c r="E11" s="33"/>
      <c r="F11" s="39">
        <v>2</v>
      </c>
      <c r="G11" s="39" t="s">
        <v>12</v>
      </c>
    </row>
    <row r="12" ht="34" customHeight="1" spans="1:7">
      <c r="A12" s="9">
        <v>2.3</v>
      </c>
      <c r="B12" s="9" t="s">
        <v>14</v>
      </c>
      <c r="C12" s="10"/>
      <c r="D12" s="10"/>
      <c r="E12" s="33"/>
      <c r="F12" s="39">
        <v>2</v>
      </c>
      <c r="G12" s="39" t="s">
        <v>12</v>
      </c>
    </row>
    <row r="13" ht="34" customHeight="1" spans="1:7">
      <c r="A13" s="9">
        <v>2.4</v>
      </c>
      <c r="B13" s="9" t="s">
        <v>15</v>
      </c>
      <c r="C13" s="10"/>
      <c r="D13" s="10"/>
      <c r="E13" s="33"/>
      <c r="F13" s="39">
        <v>2</v>
      </c>
      <c r="G13" s="39" t="s">
        <v>12</v>
      </c>
    </row>
    <row r="14" ht="14.5" spans="1:7">
      <c r="A14" s="9">
        <v>2.5</v>
      </c>
      <c r="B14" s="9" t="s">
        <v>16</v>
      </c>
      <c r="C14" s="10"/>
      <c r="D14" s="10"/>
      <c r="E14" s="33"/>
      <c r="F14" s="39">
        <v>2</v>
      </c>
      <c r="G14" s="39" t="s">
        <v>12</v>
      </c>
    </row>
    <row r="15" ht="23.5" spans="1:7">
      <c r="A15" s="17"/>
      <c r="B15" s="18" t="s">
        <v>17</v>
      </c>
      <c r="C15" s="19"/>
      <c r="D15" s="19"/>
      <c r="E15" s="40"/>
      <c r="F15" s="41">
        <f>SUM(F10:F14)</f>
        <v>10</v>
      </c>
      <c r="G15" s="28"/>
    </row>
    <row r="16" ht="14.5" spans="1:7">
      <c r="A16" s="13" t="s">
        <v>18</v>
      </c>
      <c r="B16" s="14"/>
      <c r="C16" s="14"/>
      <c r="D16" s="14"/>
      <c r="E16" s="14"/>
      <c r="F16" s="14"/>
      <c r="G16" s="37"/>
    </row>
    <row r="17" ht="14.5" spans="1:7">
      <c r="A17" s="20">
        <v>3.1</v>
      </c>
      <c r="B17" s="21" t="s">
        <v>19</v>
      </c>
      <c r="C17" s="22" t="s">
        <v>20</v>
      </c>
      <c r="D17" s="22"/>
      <c r="E17" s="22"/>
      <c r="F17" s="39">
        <v>1</v>
      </c>
      <c r="G17" s="39" t="s">
        <v>12</v>
      </c>
    </row>
    <row r="18" ht="14.5" spans="1:7">
      <c r="A18" s="20">
        <v>3.2</v>
      </c>
      <c r="B18" s="23"/>
      <c r="C18" s="22" t="s">
        <v>21</v>
      </c>
      <c r="D18" s="22"/>
      <c r="E18" s="22"/>
      <c r="F18" s="39">
        <v>1</v>
      </c>
      <c r="G18" s="39" t="s">
        <v>12</v>
      </c>
    </row>
    <row r="19" ht="23.5" spans="1:9">
      <c r="A19" s="24"/>
      <c r="B19" s="25"/>
      <c r="C19" s="26" t="s">
        <v>22</v>
      </c>
      <c r="D19" s="26"/>
      <c r="E19" s="26"/>
      <c r="F19" s="41">
        <f>SUM(F17:F18)</f>
        <v>2</v>
      </c>
      <c r="G19" s="42"/>
      <c r="H19" s="43"/>
      <c r="I19" s="43"/>
    </row>
    <row r="20" ht="40.5" spans="1:7">
      <c r="A20" s="11" t="s">
        <v>23</v>
      </c>
      <c r="B20" s="12"/>
      <c r="C20" s="12"/>
      <c r="D20" s="12"/>
      <c r="E20" s="34"/>
      <c r="F20" s="35" t="s">
        <v>6</v>
      </c>
      <c r="G20" s="36" t="s">
        <v>7</v>
      </c>
    </row>
    <row r="21" ht="14.5" spans="1:7">
      <c r="A21" s="13" t="s">
        <v>8</v>
      </c>
      <c r="B21" s="14"/>
      <c r="C21" s="14"/>
      <c r="D21" s="14"/>
      <c r="E21" s="14"/>
      <c r="F21" s="14"/>
      <c r="G21" s="37"/>
    </row>
    <row r="22" s="5" customFormat="1" ht="35" customHeight="1" spans="1:7">
      <c r="A22" s="15">
        <v>1.1</v>
      </c>
      <c r="B22" s="9" t="s">
        <v>24</v>
      </c>
      <c r="C22" s="16"/>
      <c r="D22" s="16"/>
      <c r="E22" s="16"/>
      <c r="F22" s="16"/>
      <c r="G22" s="38"/>
    </row>
    <row r="23" ht="14.5" spans="1:7">
      <c r="A23" s="13" t="s">
        <v>10</v>
      </c>
      <c r="B23" s="14"/>
      <c r="C23" s="14"/>
      <c r="D23" s="14"/>
      <c r="E23" s="14"/>
      <c r="F23" s="14"/>
      <c r="G23" s="37"/>
    </row>
    <row r="24" ht="33" customHeight="1" spans="1:7">
      <c r="A24" s="9">
        <v>2.1</v>
      </c>
      <c r="B24" s="9" t="s">
        <v>15</v>
      </c>
      <c r="C24" s="10"/>
      <c r="D24" s="10"/>
      <c r="E24" s="33"/>
      <c r="F24" s="39">
        <v>2</v>
      </c>
      <c r="G24" s="39" t="s">
        <v>12</v>
      </c>
    </row>
    <row r="25" ht="33" customHeight="1" spans="1:7">
      <c r="A25" s="9">
        <v>2.2</v>
      </c>
      <c r="B25" s="9" t="s">
        <v>25</v>
      </c>
      <c r="C25" s="10"/>
      <c r="D25" s="10"/>
      <c r="E25" s="33"/>
      <c r="F25" s="39">
        <v>2</v>
      </c>
      <c r="G25" s="39" t="s">
        <v>12</v>
      </c>
    </row>
    <row r="26" ht="14.5" spans="1:7">
      <c r="A26" s="9">
        <v>2.3</v>
      </c>
      <c r="B26" s="9" t="s">
        <v>26</v>
      </c>
      <c r="C26" s="10"/>
      <c r="D26" s="10"/>
      <c r="E26" s="33"/>
      <c r="F26" s="39">
        <v>2</v>
      </c>
      <c r="G26" s="39" t="s">
        <v>12</v>
      </c>
    </row>
    <row r="27" ht="14.5" spans="1:7">
      <c r="A27" s="9">
        <v>2.4</v>
      </c>
      <c r="B27" s="9" t="s">
        <v>27</v>
      </c>
      <c r="C27" s="10"/>
      <c r="D27" s="10"/>
      <c r="E27" s="33"/>
      <c r="F27" s="39">
        <v>2</v>
      </c>
      <c r="G27" s="39" t="s">
        <v>12</v>
      </c>
    </row>
    <row r="28" ht="14.5" spans="1:7">
      <c r="A28" s="9">
        <v>2.5</v>
      </c>
      <c r="B28" s="9" t="s">
        <v>28</v>
      </c>
      <c r="C28" s="10"/>
      <c r="D28" s="10"/>
      <c r="E28" s="33"/>
      <c r="F28" s="39">
        <v>2</v>
      </c>
      <c r="G28" s="39" t="s">
        <v>12</v>
      </c>
    </row>
    <row r="29" ht="23.5" spans="1:7">
      <c r="A29" s="17"/>
      <c r="B29" s="18" t="s">
        <v>17</v>
      </c>
      <c r="C29" s="19"/>
      <c r="D29" s="19"/>
      <c r="E29" s="40"/>
      <c r="F29" s="41">
        <f>SUM(F24:F28)</f>
        <v>10</v>
      </c>
      <c r="G29" s="28"/>
    </row>
    <row r="30" ht="14.5" spans="1:7">
      <c r="A30" s="13" t="s">
        <v>18</v>
      </c>
      <c r="B30" s="14"/>
      <c r="C30" s="14"/>
      <c r="D30" s="14"/>
      <c r="E30" s="14"/>
      <c r="F30" s="14"/>
      <c r="G30" s="37"/>
    </row>
    <row r="31" ht="14.5" spans="1:7">
      <c r="A31" s="22">
        <v>3.1</v>
      </c>
      <c r="B31" s="21" t="s">
        <v>19</v>
      </c>
      <c r="C31" s="9" t="s">
        <v>29</v>
      </c>
      <c r="D31" s="10"/>
      <c r="E31" s="33"/>
      <c r="F31" s="39">
        <v>1</v>
      </c>
      <c r="G31" s="39" t="s">
        <v>12</v>
      </c>
    </row>
    <row r="32" ht="14.5" spans="1:7">
      <c r="A32" s="22" t="s">
        <v>30</v>
      </c>
      <c r="B32" s="23"/>
      <c r="C32" s="9" t="s">
        <v>31</v>
      </c>
      <c r="D32" s="10"/>
      <c r="E32" s="33"/>
      <c r="F32" s="39">
        <v>1</v>
      </c>
      <c r="G32" s="39" t="s">
        <v>12</v>
      </c>
    </row>
    <row r="33" ht="23.5" spans="1:9">
      <c r="A33" s="20"/>
      <c r="B33" s="27"/>
      <c r="C33" s="28" t="s">
        <v>22</v>
      </c>
      <c r="D33" s="28"/>
      <c r="E33" s="28"/>
      <c r="F33" s="41">
        <f>SUM(F31:F32)</f>
        <v>2</v>
      </c>
      <c r="G33" s="42"/>
      <c r="H33" s="43"/>
      <c r="I33" s="43"/>
    </row>
    <row r="34" ht="40.5" spans="1:7">
      <c r="A34" s="11" t="s">
        <v>32</v>
      </c>
      <c r="B34" s="12"/>
      <c r="C34" s="12"/>
      <c r="D34" s="12"/>
      <c r="E34" s="34"/>
      <c r="F34" s="35" t="s">
        <v>6</v>
      </c>
      <c r="G34" s="36" t="s">
        <v>7</v>
      </c>
    </row>
    <row r="35" ht="14.5" spans="1:7">
      <c r="A35" s="13" t="s">
        <v>8</v>
      </c>
      <c r="B35" s="14"/>
      <c r="C35" s="14"/>
      <c r="D35" s="14"/>
      <c r="E35" s="14"/>
      <c r="F35" s="14"/>
      <c r="G35" s="37"/>
    </row>
    <row r="36" s="5" customFormat="1" ht="14.5" spans="1:7">
      <c r="A36" s="15">
        <v>1.1</v>
      </c>
      <c r="B36" s="9" t="s">
        <v>33</v>
      </c>
      <c r="C36" s="16"/>
      <c r="D36" s="16"/>
      <c r="E36" s="16"/>
      <c r="F36" s="16"/>
      <c r="G36" s="38"/>
    </row>
    <row r="37" ht="14.5" spans="1:7">
      <c r="A37" s="13" t="s">
        <v>10</v>
      </c>
      <c r="B37" s="14"/>
      <c r="C37" s="14"/>
      <c r="D37" s="14"/>
      <c r="E37" s="14"/>
      <c r="F37" s="14"/>
      <c r="G37" s="37"/>
    </row>
    <row r="38" ht="14.5" spans="1:7">
      <c r="A38" s="9">
        <v>2.1</v>
      </c>
      <c r="B38" s="9" t="s">
        <v>34</v>
      </c>
      <c r="C38" s="10"/>
      <c r="D38" s="10"/>
      <c r="E38" s="33"/>
      <c r="F38" s="39">
        <v>0.5</v>
      </c>
      <c r="G38" s="39" t="s">
        <v>12</v>
      </c>
    </row>
    <row r="39" ht="14.5" spans="1:7">
      <c r="A39" s="9">
        <v>2.2</v>
      </c>
      <c r="B39" s="9" t="s">
        <v>35</v>
      </c>
      <c r="C39" s="10"/>
      <c r="D39" s="10"/>
      <c r="E39" s="33"/>
      <c r="F39" s="39">
        <v>0.5</v>
      </c>
      <c r="G39" s="39" t="s">
        <v>12</v>
      </c>
    </row>
    <row r="40" ht="14.5" spans="1:7">
      <c r="A40" s="9">
        <v>2.3</v>
      </c>
      <c r="B40" s="9" t="s">
        <v>36</v>
      </c>
      <c r="C40" s="10"/>
      <c r="D40" s="10"/>
      <c r="E40" s="33"/>
      <c r="F40" s="39">
        <v>0.5</v>
      </c>
      <c r="G40" s="39" t="s">
        <v>12</v>
      </c>
    </row>
    <row r="41" ht="23.5" spans="1:7">
      <c r="A41" s="17"/>
      <c r="B41" s="18" t="s">
        <v>17</v>
      </c>
      <c r="C41" s="19"/>
      <c r="D41" s="19"/>
      <c r="E41" s="40"/>
      <c r="F41" s="41">
        <f>SUM(F38:F40)</f>
        <v>1.5</v>
      </c>
      <c r="G41" s="28"/>
    </row>
    <row r="42" ht="14.5" spans="1:7">
      <c r="A42" s="13" t="s">
        <v>18</v>
      </c>
      <c r="B42" s="14"/>
      <c r="C42" s="14"/>
      <c r="D42" s="14"/>
      <c r="E42" s="14"/>
      <c r="F42" s="14"/>
      <c r="G42" s="37"/>
    </row>
    <row r="43" ht="14.5" spans="1:7">
      <c r="A43" s="29">
        <v>3.1</v>
      </c>
      <c r="B43" s="30" t="s">
        <v>19</v>
      </c>
      <c r="C43" s="9" t="s">
        <v>37</v>
      </c>
      <c r="D43" s="10"/>
      <c r="E43" s="10"/>
      <c r="F43" s="39">
        <v>0</v>
      </c>
      <c r="G43" s="21" t="s">
        <v>38</v>
      </c>
    </row>
    <row r="44" ht="23.5" spans="1:7">
      <c r="A44" s="20"/>
      <c r="B44" s="27"/>
      <c r="C44" s="28" t="s">
        <v>22</v>
      </c>
      <c r="D44" s="28"/>
      <c r="E44" s="28"/>
      <c r="F44" s="41">
        <f>SUM(F43:F43)</f>
        <v>0</v>
      </c>
      <c r="G44" s="42"/>
    </row>
    <row r="45" ht="40.5" spans="1:7">
      <c r="A45" s="11" t="s">
        <v>39</v>
      </c>
      <c r="B45" s="12"/>
      <c r="C45" s="12"/>
      <c r="D45" s="12"/>
      <c r="E45" s="34"/>
      <c r="F45" s="35" t="s">
        <v>6</v>
      </c>
      <c r="G45" s="36" t="s">
        <v>7</v>
      </c>
    </row>
    <row r="46" ht="14.5" spans="1:9">
      <c r="A46" s="13" t="s">
        <v>8</v>
      </c>
      <c r="B46" s="14"/>
      <c r="C46" s="14"/>
      <c r="D46" s="14"/>
      <c r="E46" s="14"/>
      <c r="F46" s="14"/>
      <c r="G46" s="37"/>
      <c r="H46" s="43"/>
      <c r="I46" s="43"/>
    </row>
    <row r="47" ht="14.5" spans="1:7">
      <c r="A47" s="15">
        <v>1.1</v>
      </c>
      <c r="B47" s="9" t="s">
        <v>40</v>
      </c>
      <c r="C47" s="16"/>
      <c r="D47" s="16"/>
      <c r="E47" s="16"/>
      <c r="F47" s="16"/>
      <c r="G47" s="38"/>
    </row>
    <row r="48" ht="14.5" spans="1:7">
      <c r="A48" s="13" t="s">
        <v>10</v>
      </c>
      <c r="B48" s="14"/>
      <c r="C48" s="14"/>
      <c r="D48" s="14"/>
      <c r="E48" s="14"/>
      <c r="F48" s="14"/>
      <c r="G48" s="37"/>
    </row>
    <row r="49" ht="14.5" spans="1:7">
      <c r="A49" s="9">
        <v>2.1</v>
      </c>
      <c r="B49" s="31" t="s">
        <v>41</v>
      </c>
      <c r="C49" s="32"/>
      <c r="D49" s="32"/>
      <c r="E49" s="44"/>
      <c r="F49" s="39">
        <v>0.5</v>
      </c>
      <c r="G49" s="39" t="s">
        <v>12</v>
      </c>
    </row>
    <row r="50" ht="14.5" spans="1:7">
      <c r="A50" s="9">
        <v>2.2</v>
      </c>
      <c r="B50" s="31" t="s">
        <v>42</v>
      </c>
      <c r="C50" s="32"/>
      <c r="D50" s="32"/>
      <c r="E50" s="44"/>
      <c r="F50" s="39">
        <v>0.5</v>
      </c>
      <c r="G50" s="39" t="s">
        <v>12</v>
      </c>
    </row>
    <row r="51" ht="23.5" spans="1:7">
      <c r="A51" s="17"/>
      <c r="B51" s="18" t="s">
        <v>17</v>
      </c>
      <c r="C51" s="19"/>
      <c r="D51" s="19"/>
      <c r="E51" s="40"/>
      <c r="F51" s="41">
        <f>SUM(F49:F50)</f>
        <v>1</v>
      </c>
      <c r="G51" s="28"/>
    </row>
    <row r="52" ht="14.5" spans="1:7">
      <c r="A52" s="13" t="s">
        <v>18</v>
      </c>
      <c r="B52" s="14"/>
      <c r="C52" s="14"/>
      <c r="D52" s="14"/>
      <c r="E52" s="14"/>
      <c r="F52" s="14"/>
      <c r="G52" s="37"/>
    </row>
    <row r="53" ht="14.5" spans="1:7">
      <c r="A53" s="29">
        <v>3.1</v>
      </c>
      <c r="B53" s="30" t="s">
        <v>19</v>
      </c>
      <c r="C53" s="9" t="s">
        <v>43</v>
      </c>
      <c r="D53" s="10"/>
      <c r="E53" s="10"/>
      <c r="F53" s="39">
        <v>0</v>
      </c>
      <c r="G53" s="21" t="s">
        <v>38</v>
      </c>
    </row>
    <row r="54" ht="23.5" spans="1:7">
      <c r="A54" s="20"/>
      <c r="B54" s="27"/>
      <c r="C54" s="28" t="s">
        <v>22</v>
      </c>
      <c r="D54" s="28"/>
      <c r="E54" s="28"/>
      <c r="F54" s="41">
        <f>SUM(F53:F53)</f>
        <v>0</v>
      </c>
      <c r="G54" s="42"/>
    </row>
    <row r="55" ht="40.5" spans="1:7">
      <c r="A55" s="11" t="s">
        <v>44</v>
      </c>
      <c r="B55" s="12"/>
      <c r="C55" s="12"/>
      <c r="D55" s="12"/>
      <c r="E55" s="34"/>
      <c r="F55" s="35" t="s">
        <v>6</v>
      </c>
      <c r="G55" s="36" t="s">
        <v>7</v>
      </c>
    </row>
    <row r="56" ht="14.5" spans="1:7">
      <c r="A56" s="13" t="s">
        <v>8</v>
      </c>
      <c r="B56" s="14"/>
      <c r="C56" s="14"/>
      <c r="D56" s="14"/>
      <c r="E56" s="14"/>
      <c r="F56" s="14"/>
      <c r="G56" s="37"/>
    </row>
    <row r="57" ht="14.5" spans="1:7">
      <c r="A57" s="15">
        <v>1.1</v>
      </c>
      <c r="B57" s="9" t="s">
        <v>45</v>
      </c>
      <c r="C57" s="16"/>
      <c r="D57" s="16"/>
      <c r="E57" s="16"/>
      <c r="F57" s="16"/>
      <c r="G57" s="38"/>
    </row>
    <row r="58" ht="14.5" spans="1:7">
      <c r="A58" s="13" t="s">
        <v>10</v>
      </c>
      <c r="B58" s="14"/>
      <c r="C58" s="14"/>
      <c r="D58" s="14"/>
      <c r="E58" s="14"/>
      <c r="F58" s="14"/>
      <c r="G58" s="37"/>
    </row>
    <row r="59" ht="14.5" spans="1:7">
      <c r="A59" s="9">
        <v>2.1</v>
      </c>
      <c r="B59" s="9" t="s">
        <v>46</v>
      </c>
      <c r="C59" s="10"/>
      <c r="D59" s="10"/>
      <c r="E59" s="33"/>
      <c r="F59" s="39">
        <v>0.5</v>
      </c>
      <c r="G59" s="39" t="s">
        <v>12</v>
      </c>
    </row>
    <row r="60" ht="14.5" spans="1:7">
      <c r="A60" s="9">
        <v>2.2</v>
      </c>
      <c r="B60" s="9" t="s">
        <v>47</v>
      </c>
      <c r="C60" s="10"/>
      <c r="D60" s="10"/>
      <c r="E60" s="33"/>
      <c r="F60" s="39">
        <v>0.5</v>
      </c>
      <c r="G60" s="39" t="s">
        <v>12</v>
      </c>
    </row>
    <row r="61" ht="23.5" spans="1:7">
      <c r="A61" s="17"/>
      <c r="B61" s="18" t="s">
        <v>17</v>
      </c>
      <c r="C61" s="19"/>
      <c r="D61" s="19"/>
      <c r="E61" s="40"/>
      <c r="F61" s="41">
        <f>SUM(F59:F60)</f>
        <v>1</v>
      </c>
      <c r="G61" s="28"/>
    </row>
    <row r="62" ht="14.5" spans="1:7">
      <c r="A62" s="13" t="s">
        <v>18</v>
      </c>
      <c r="B62" s="14"/>
      <c r="C62" s="14"/>
      <c r="D62" s="14"/>
      <c r="E62" s="14"/>
      <c r="F62" s="14"/>
      <c r="G62" s="37"/>
    </row>
    <row r="63" ht="14.5" spans="1:7">
      <c r="A63" s="29">
        <v>3.1</v>
      </c>
      <c r="B63" s="30" t="s">
        <v>19</v>
      </c>
      <c r="C63" s="9" t="s">
        <v>48</v>
      </c>
      <c r="D63" s="10"/>
      <c r="E63" s="10"/>
      <c r="F63" s="39">
        <v>0</v>
      </c>
      <c r="G63" s="21" t="s">
        <v>38</v>
      </c>
    </row>
    <row r="64" ht="23.5" spans="1:7">
      <c r="A64" s="20"/>
      <c r="B64" s="27"/>
      <c r="C64" s="28" t="s">
        <v>22</v>
      </c>
      <c r="D64" s="28"/>
      <c r="E64" s="28"/>
      <c r="F64" s="41">
        <f>SUM(F63:F63)</f>
        <v>0</v>
      </c>
      <c r="G64" s="42"/>
    </row>
    <row r="65" ht="40.5" spans="1:7">
      <c r="A65" s="11" t="s">
        <v>49</v>
      </c>
      <c r="B65" s="12"/>
      <c r="C65" s="12"/>
      <c r="D65" s="12"/>
      <c r="E65" s="34"/>
      <c r="F65" s="35" t="s">
        <v>6</v>
      </c>
      <c r="G65" s="36" t="s">
        <v>7</v>
      </c>
    </row>
    <row r="66" ht="14.5" spans="1:7">
      <c r="A66" s="13" t="s">
        <v>8</v>
      </c>
      <c r="B66" s="14"/>
      <c r="C66" s="14"/>
      <c r="D66" s="14"/>
      <c r="E66" s="14"/>
      <c r="F66" s="14"/>
      <c r="G66" s="37"/>
    </row>
    <row r="67" ht="14.5" spans="1:7">
      <c r="A67" s="15">
        <v>1.1</v>
      </c>
      <c r="B67" s="9" t="s">
        <v>50</v>
      </c>
      <c r="C67" s="16"/>
      <c r="D67" s="16"/>
      <c r="E67" s="16"/>
      <c r="F67" s="16"/>
      <c r="G67" s="38"/>
    </row>
    <row r="68" ht="14.5" spans="1:7">
      <c r="A68" s="13" t="s">
        <v>10</v>
      </c>
      <c r="B68" s="14"/>
      <c r="C68" s="14"/>
      <c r="D68" s="14"/>
      <c r="E68" s="14"/>
      <c r="F68" s="14"/>
      <c r="G68" s="37"/>
    </row>
    <row r="69" ht="14.5" spans="1:7">
      <c r="A69" s="9">
        <v>2.1</v>
      </c>
      <c r="B69" s="9" t="s">
        <v>51</v>
      </c>
      <c r="C69" s="10"/>
      <c r="D69" s="10"/>
      <c r="E69" s="33"/>
      <c r="F69" s="39">
        <v>0.5</v>
      </c>
      <c r="G69" s="39" t="s">
        <v>12</v>
      </c>
    </row>
    <row r="70" ht="14.5" spans="1:7">
      <c r="A70" s="9">
        <v>2.2</v>
      </c>
      <c r="B70" s="9" t="s">
        <v>52</v>
      </c>
      <c r="C70" s="10"/>
      <c r="D70" s="10"/>
      <c r="E70" s="33"/>
      <c r="F70" s="39">
        <v>0.5</v>
      </c>
      <c r="G70" s="39" t="s">
        <v>12</v>
      </c>
    </row>
    <row r="71" ht="14.5" spans="1:7">
      <c r="A71" s="9">
        <v>2.3</v>
      </c>
      <c r="B71" s="9" t="s">
        <v>53</v>
      </c>
      <c r="C71" s="10"/>
      <c r="D71" s="10"/>
      <c r="E71" s="33"/>
      <c r="F71" s="39">
        <v>0.5</v>
      </c>
      <c r="G71" s="39" t="s">
        <v>12</v>
      </c>
    </row>
    <row r="72" ht="23.5" spans="1:7">
      <c r="A72" s="17"/>
      <c r="B72" s="18" t="s">
        <v>17</v>
      </c>
      <c r="C72" s="19"/>
      <c r="D72" s="19"/>
      <c r="E72" s="40"/>
      <c r="F72" s="41">
        <f>SUM(F69:F71)</f>
        <v>1.5</v>
      </c>
      <c r="G72" s="28"/>
    </row>
    <row r="73" ht="14.5" spans="1:7">
      <c r="A73" s="13" t="s">
        <v>18</v>
      </c>
      <c r="B73" s="14"/>
      <c r="C73" s="14"/>
      <c r="D73" s="14"/>
      <c r="E73" s="14"/>
      <c r="F73" s="14"/>
      <c r="G73" s="37"/>
    </row>
    <row r="74" ht="14.5" spans="1:7">
      <c r="A74" s="29">
        <v>3.1</v>
      </c>
      <c r="B74" s="30" t="s">
        <v>19</v>
      </c>
      <c r="C74" s="9" t="s">
        <v>54</v>
      </c>
      <c r="D74" s="10"/>
      <c r="E74" s="10"/>
      <c r="F74" s="39">
        <v>0</v>
      </c>
      <c r="G74" s="21" t="s">
        <v>38</v>
      </c>
    </row>
    <row r="75" ht="23.5" spans="1:7">
      <c r="A75" s="20"/>
      <c r="B75" s="27"/>
      <c r="C75" s="28" t="s">
        <v>22</v>
      </c>
      <c r="D75" s="28"/>
      <c r="E75" s="28"/>
      <c r="F75" s="41">
        <f>SUM(F74:F74)</f>
        <v>0</v>
      </c>
      <c r="G75" s="42"/>
    </row>
    <row r="76" ht="40.5" spans="1:7">
      <c r="A76" s="11" t="s">
        <v>55</v>
      </c>
      <c r="B76" s="12"/>
      <c r="C76" s="12"/>
      <c r="D76" s="12"/>
      <c r="E76" s="34"/>
      <c r="F76" s="35" t="s">
        <v>6</v>
      </c>
      <c r="G76" s="36" t="s">
        <v>7</v>
      </c>
    </row>
    <row r="77" ht="14.5" spans="1:7">
      <c r="A77" s="13" t="s">
        <v>8</v>
      </c>
      <c r="B77" s="14"/>
      <c r="C77" s="14"/>
      <c r="D77" s="14"/>
      <c r="E77" s="14"/>
      <c r="F77" s="14"/>
      <c r="G77" s="37"/>
    </row>
    <row r="78" ht="14.5" spans="1:7">
      <c r="A78" s="15">
        <v>1.1</v>
      </c>
      <c r="B78" s="9" t="s">
        <v>56</v>
      </c>
      <c r="C78" s="16"/>
      <c r="D78" s="16"/>
      <c r="E78" s="16"/>
      <c r="F78" s="16"/>
      <c r="G78" s="38"/>
    </row>
    <row r="79" ht="14.5" spans="1:7">
      <c r="A79" s="13" t="s">
        <v>10</v>
      </c>
      <c r="B79" s="14"/>
      <c r="C79" s="14"/>
      <c r="D79" s="14"/>
      <c r="E79" s="14"/>
      <c r="F79" s="14"/>
      <c r="G79" s="37"/>
    </row>
    <row r="80" ht="14.5" spans="1:7">
      <c r="A80" s="9">
        <v>2.1</v>
      </c>
      <c r="B80" s="9" t="s">
        <v>57</v>
      </c>
      <c r="C80" s="10"/>
      <c r="D80" s="10"/>
      <c r="E80" s="33"/>
      <c r="F80" s="39">
        <v>0</v>
      </c>
      <c r="G80" s="39" t="s">
        <v>12</v>
      </c>
    </row>
    <row r="81" ht="23.5" spans="1:7">
      <c r="A81" s="17"/>
      <c r="B81" s="18" t="s">
        <v>17</v>
      </c>
      <c r="C81" s="19"/>
      <c r="D81" s="19"/>
      <c r="E81" s="40"/>
      <c r="F81" s="41">
        <f>SUM(F80:F80)</f>
        <v>0</v>
      </c>
      <c r="G81" s="28"/>
    </row>
    <row r="82" ht="14.5" spans="1:7">
      <c r="A82" s="13" t="s">
        <v>18</v>
      </c>
      <c r="B82" s="14"/>
      <c r="C82" s="14"/>
      <c r="D82" s="14"/>
      <c r="E82" s="14"/>
      <c r="F82" s="14"/>
      <c r="G82" s="37"/>
    </row>
    <row r="83" ht="14.5" spans="1:7">
      <c r="A83" s="29">
        <v>3.1</v>
      </c>
      <c r="B83" s="30" t="s">
        <v>19</v>
      </c>
      <c r="C83" s="9" t="s">
        <v>58</v>
      </c>
      <c r="D83" s="10"/>
      <c r="E83" s="10"/>
      <c r="F83" s="39">
        <v>0</v>
      </c>
      <c r="G83" s="21" t="s">
        <v>38</v>
      </c>
    </row>
    <row r="84" ht="23.5" spans="1:7">
      <c r="A84" s="20"/>
      <c r="B84" s="27"/>
      <c r="C84" s="28" t="s">
        <v>22</v>
      </c>
      <c r="D84" s="28"/>
      <c r="E84" s="28"/>
      <c r="F84" s="41">
        <f>SUM(F83:F83)</f>
        <v>0</v>
      </c>
      <c r="G84" s="42"/>
    </row>
    <row r="85" ht="40.5" spans="1:7">
      <c r="A85" s="11" t="s">
        <v>59</v>
      </c>
      <c r="B85" s="12"/>
      <c r="C85" s="12"/>
      <c r="D85" s="12"/>
      <c r="E85" s="34"/>
      <c r="F85" s="35" t="s">
        <v>6</v>
      </c>
      <c r="G85" s="36" t="s">
        <v>7</v>
      </c>
    </row>
    <row r="86" ht="14.5" spans="1:7">
      <c r="A86" s="13" t="s">
        <v>8</v>
      </c>
      <c r="B86" s="14"/>
      <c r="C86" s="14"/>
      <c r="D86" s="14"/>
      <c r="E86" s="14"/>
      <c r="F86" s="14"/>
      <c r="G86" s="37"/>
    </row>
    <row r="87" ht="14.5" spans="1:7">
      <c r="A87" s="15">
        <v>1.1</v>
      </c>
      <c r="B87" s="9" t="s">
        <v>60</v>
      </c>
      <c r="C87" s="16"/>
      <c r="D87" s="16"/>
      <c r="E87" s="16"/>
      <c r="F87" s="16"/>
      <c r="G87" s="38"/>
    </row>
    <row r="88" ht="14.5" spans="1:7">
      <c r="A88" s="13" t="s">
        <v>10</v>
      </c>
      <c r="B88" s="14"/>
      <c r="C88" s="14"/>
      <c r="D88" s="14"/>
      <c r="E88" s="14"/>
      <c r="F88" s="14"/>
      <c r="G88" s="37"/>
    </row>
    <row r="89" ht="14.5" spans="1:7">
      <c r="A89" s="9">
        <v>2.1</v>
      </c>
      <c r="B89" s="9" t="s">
        <v>61</v>
      </c>
      <c r="C89" s="10"/>
      <c r="D89" s="10"/>
      <c r="E89" s="33"/>
      <c r="F89" s="39">
        <v>0</v>
      </c>
      <c r="G89" s="39" t="s">
        <v>12</v>
      </c>
    </row>
    <row r="90" ht="23.5" spans="1:7">
      <c r="A90" s="17"/>
      <c r="B90" s="18" t="s">
        <v>17</v>
      </c>
      <c r="C90" s="19"/>
      <c r="D90" s="19"/>
      <c r="E90" s="40"/>
      <c r="F90" s="41">
        <f>SUM(F89:F89)</f>
        <v>0</v>
      </c>
      <c r="G90" s="28"/>
    </row>
    <row r="91" ht="14.5" spans="1:7">
      <c r="A91" s="13" t="s">
        <v>18</v>
      </c>
      <c r="B91" s="14"/>
      <c r="C91" s="14"/>
      <c r="D91" s="14"/>
      <c r="E91" s="14"/>
      <c r="F91" s="14"/>
      <c r="G91" s="37"/>
    </row>
    <row r="92" ht="14.5" spans="1:7">
      <c r="A92" s="29">
        <v>3.1</v>
      </c>
      <c r="B92" s="30" t="s">
        <v>19</v>
      </c>
      <c r="C92" s="9" t="s">
        <v>62</v>
      </c>
      <c r="D92" s="10"/>
      <c r="E92" s="10"/>
      <c r="F92" s="39">
        <v>0</v>
      </c>
      <c r="G92" s="21" t="s">
        <v>38</v>
      </c>
    </row>
    <row r="93" ht="23.5" spans="1:7">
      <c r="A93" s="20"/>
      <c r="B93" s="27"/>
      <c r="C93" s="28" t="s">
        <v>22</v>
      </c>
      <c r="D93" s="28"/>
      <c r="E93" s="28"/>
      <c r="F93" s="41">
        <f>SUM(F92:F92)</f>
        <v>0</v>
      </c>
      <c r="G93" s="42"/>
    </row>
    <row r="94" ht="40.5" spans="1:7">
      <c r="A94" s="11" t="s">
        <v>63</v>
      </c>
      <c r="B94" s="12"/>
      <c r="C94" s="12"/>
      <c r="D94" s="12"/>
      <c r="E94" s="34"/>
      <c r="F94" s="35" t="s">
        <v>6</v>
      </c>
      <c r="G94" s="36" t="s">
        <v>7</v>
      </c>
    </row>
    <row r="95" ht="14.5" spans="1:7">
      <c r="A95" s="13" t="s">
        <v>8</v>
      </c>
      <c r="B95" s="14"/>
      <c r="C95" s="14"/>
      <c r="D95" s="14"/>
      <c r="E95" s="14"/>
      <c r="F95" s="14"/>
      <c r="G95" s="37"/>
    </row>
    <row r="96" ht="14.5" spans="1:7">
      <c r="A96" s="15">
        <v>1.1</v>
      </c>
      <c r="B96" s="9" t="s">
        <v>64</v>
      </c>
      <c r="C96" s="16"/>
      <c r="D96" s="16"/>
      <c r="E96" s="16"/>
      <c r="F96" s="16"/>
      <c r="G96" s="38"/>
    </row>
    <row r="97" ht="14.5" spans="1:7">
      <c r="A97" s="13" t="s">
        <v>10</v>
      </c>
      <c r="B97" s="14"/>
      <c r="C97" s="14"/>
      <c r="D97" s="14"/>
      <c r="E97" s="14"/>
      <c r="F97" s="14"/>
      <c r="G97" s="37"/>
    </row>
    <row r="98" ht="14.5" spans="1:7">
      <c r="A98" s="9">
        <v>2.1</v>
      </c>
      <c r="B98" s="9" t="s">
        <v>65</v>
      </c>
      <c r="C98" s="10"/>
      <c r="D98" s="10"/>
      <c r="E98" s="33"/>
      <c r="F98" s="39">
        <v>2</v>
      </c>
      <c r="G98" s="39" t="s">
        <v>12</v>
      </c>
    </row>
    <row r="99" ht="14.5" spans="1:7">
      <c r="A99" s="9">
        <v>2.2</v>
      </c>
      <c r="B99" s="9" t="s">
        <v>66</v>
      </c>
      <c r="C99" s="10"/>
      <c r="D99" s="10"/>
      <c r="E99" s="33"/>
      <c r="F99" s="39">
        <v>2</v>
      </c>
      <c r="G99" s="39" t="s">
        <v>12</v>
      </c>
    </row>
    <row r="100" ht="47" customHeight="1" spans="1:7">
      <c r="A100" s="9">
        <v>2.3</v>
      </c>
      <c r="B100" s="9" t="s">
        <v>67</v>
      </c>
      <c r="C100" s="10"/>
      <c r="D100" s="10"/>
      <c r="E100" s="33"/>
      <c r="F100" s="39">
        <v>2</v>
      </c>
      <c r="G100" s="39" t="s">
        <v>12</v>
      </c>
    </row>
    <row r="101" ht="23.5" spans="1:7">
      <c r="A101" s="17"/>
      <c r="B101" s="18" t="s">
        <v>17</v>
      </c>
      <c r="C101" s="19"/>
      <c r="D101" s="19"/>
      <c r="E101" s="40"/>
      <c r="F101" s="41">
        <f>SUM(F98:F100)</f>
        <v>6</v>
      </c>
      <c r="G101" s="28"/>
    </row>
    <row r="102" ht="14.5" spans="1:7">
      <c r="A102" s="13" t="s">
        <v>18</v>
      </c>
      <c r="B102" s="14"/>
      <c r="C102" s="14"/>
      <c r="D102" s="14"/>
      <c r="E102" s="14"/>
      <c r="F102" s="14"/>
      <c r="G102" s="37"/>
    </row>
    <row r="103" ht="30" customHeight="1" spans="1:7">
      <c r="A103" s="29">
        <v>3.1</v>
      </c>
      <c r="B103" s="30" t="s">
        <v>19</v>
      </c>
      <c r="C103" s="9" t="s">
        <v>68</v>
      </c>
      <c r="D103" s="10"/>
      <c r="E103" s="10"/>
      <c r="F103" s="39">
        <v>1</v>
      </c>
      <c r="G103" s="21" t="s">
        <v>38</v>
      </c>
    </row>
    <row r="104" ht="30" customHeight="1" spans="1:7">
      <c r="A104" s="29">
        <v>3.2</v>
      </c>
      <c r="B104" s="45"/>
      <c r="C104" s="9" t="s">
        <v>69</v>
      </c>
      <c r="D104" s="10"/>
      <c r="E104" s="10"/>
      <c r="F104" s="39">
        <v>1</v>
      </c>
      <c r="G104" s="21" t="s">
        <v>38</v>
      </c>
    </row>
    <row r="105" ht="30" customHeight="1" spans="1:7">
      <c r="A105" s="29">
        <v>3.3</v>
      </c>
      <c r="B105" s="45"/>
      <c r="C105" s="9" t="s">
        <v>70</v>
      </c>
      <c r="D105" s="10"/>
      <c r="E105" s="10"/>
      <c r="F105" s="39">
        <v>1</v>
      </c>
      <c r="G105" s="21" t="s">
        <v>38</v>
      </c>
    </row>
    <row r="106" ht="23.5" spans="1:7">
      <c r="A106" s="20"/>
      <c r="B106" s="27"/>
      <c r="C106" s="28" t="s">
        <v>22</v>
      </c>
      <c r="D106" s="28"/>
      <c r="E106" s="28"/>
      <c r="F106" s="41">
        <f>SUM(F103:F105)</f>
        <v>3</v>
      </c>
      <c r="G106" s="42"/>
    </row>
    <row r="107" ht="40.5" spans="1:7">
      <c r="A107" s="11" t="s">
        <v>71</v>
      </c>
      <c r="B107" s="12"/>
      <c r="C107" s="12"/>
      <c r="D107" s="12"/>
      <c r="E107" s="34"/>
      <c r="F107" s="35" t="s">
        <v>6</v>
      </c>
      <c r="G107" s="36" t="s">
        <v>7</v>
      </c>
    </row>
    <row r="108" ht="14.5" spans="1:7">
      <c r="A108" s="13" t="s">
        <v>8</v>
      </c>
      <c r="B108" s="14"/>
      <c r="C108" s="14"/>
      <c r="D108" s="14"/>
      <c r="E108" s="14"/>
      <c r="F108" s="14"/>
      <c r="G108" s="37"/>
    </row>
    <row r="109" ht="14.5" spans="1:7">
      <c r="A109" s="15">
        <v>1.1</v>
      </c>
      <c r="B109" s="9" t="s">
        <v>72</v>
      </c>
      <c r="C109" s="16"/>
      <c r="D109" s="16"/>
      <c r="E109" s="16"/>
      <c r="F109" s="16"/>
      <c r="G109" s="38"/>
    </row>
    <row r="110" ht="14.5" spans="1:7">
      <c r="A110" s="13" t="s">
        <v>10</v>
      </c>
      <c r="B110" s="14"/>
      <c r="C110" s="14"/>
      <c r="D110" s="14"/>
      <c r="E110" s="14"/>
      <c r="F110" s="14"/>
      <c r="G110" s="37"/>
    </row>
    <row r="111" ht="14.5" spans="1:7">
      <c r="A111" s="9">
        <v>2.1</v>
      </c>
      <c r="B111" s="9" t="s">
        <v>73</v>
      </c>
      <c r="C111" s="10"/>
      <c r="D111" s="10"/>
      <c r="E111" s="33"/>
      <c r="F111" s="39">
        <v>0.5</v>
      </c>
      <c r="G111" s="39" t="s">
        <v>12</v>
      </c>
    </row>
    <row r="112" ht="14.5" spans="1:7">
      <c r="A112" s="9">
        <v>2.3</v>
      </c>
      <c r="B112" s="9" t="s">
        <v>74</v>
      </c>
      <c r="C112" s="10"/>
      <c r="D112" s="10"/>
      <c r="E112" s="33"/>
      <c r="F112" s="39">
        <v>0.5</v>
      </c>
      <c r="G112" s="39" t="s">
        <v>12</v>
      </c>
    </row>
    <row r="113" ht="23.5" spans="1:7">
      <c r="A113" s="17"/>
      <c r="B113" s="18" t="s">
        <v>17</v>
      </c>
      <c r="C113" s="19"/>
      <c r="D113" s="19"/>
      <c r="E113" s="40"/>
      <c r="F113" s="41">
        <f>SUM(F111:F112)</f>
        <v>1</v>
      </c>
      <c r="G113" s="28"/>
    </row>
    <row r="114" ht="14.5" spans="1:7">
      <c r="A114" s="13" t="s">
        <v>18</v>
      </c>
      <c r="B114" s="14"/>
      <c r="C114" s="14"/>
      <c r="D114" s="14"/>
      <c r="E114" s="14"/>
      <c r="F114" s="14"/>
      <c r="G114" s="37"/>
    </row>
    <row r="115" ht="14.5" spans="1:7">
      <c r="A115" s="29">
        <v>3.1</v>
      </c>
      <c r="B115" s="30" t="s">
        <v>19</v>
      </c>
      <c r="C115" s="9" t="s">
        <v>75</v>
      </c>
      <c r="D115" s="10"/>
      <c r="E115" s="10"/>
      <c r="F115" s="39">
        <v>0</v>
      </c>
      <c r="G115" s="21" t="s">
        <v>38</v>
      </c>
    </row>
    <row r="116" ht="23.5" spans="1:7">
      <c r="A116" s="20"/>
      <c r="B116" s="27"/>
      <c r="C116" s="28" t="s">
        <v>22</v>
      </c>
      <c r="D116" s="28"/>
      <c r="E116" s="28"/>
      <c r="F116" s="41">
        <f>SUM(F115:F115)</f>
        <v>0</v>
      </c>
      <c r="G116" s="42"/>
    </row>
    <row r="117" ht="40.5" spans="1:7">
      <c r="A117" s="11" t="s">
        <v>76</v>
      </c>
      <c r="B117" s="12"/>
      <c r="C117" s="12"/>
      <c r="D117" s="12"/>
      <c r="E117" s="34"/>
      <c r="F117" s="35" t="s">
        <v>6</v>
      </c>
      <c r="G117" s="36" t="s">
        <v>7</v>
      </c>
    </row>
    <row r="118" ht="14.5" spans="1:7">
      <c r="A118" s="13" t="s">
        <v>8</v>
      </c>
      <c r="B118" s="14"/>
      <c r="C118" s="14"/>
      <c r="D118" s="14"/>
      <c r="E118" s="14"/>
      <c r="F118" s="14"/>
      <c r="G118" s="37"/>
    </row>
    <row r="119" ht="14.5" spans="1:7">
      <c r="A119" s="15">
        <v>1.1</v>
      </c>
      <c r="B119" s="9" t="s">
        <v>77</v>
      </c>
      <c r="C119" s="16"/>
      <c r="D119" s="16"/>
      <c r="E119" s="16"/>
      <c r="F119" s="16"/>
      <c r="G119" s="38"/>
    </row>
    <row r="120" ht="14.5" spans="1:7">
      <c r="A120" s="13" t="s">
        <v>10</v>
      </c>
      <c r="B120" s="14"/>
      <c r="C120" s="14"/>
      <c r="D120" s="14"/>
      <c r="E120" s="14"/>
      <c r="F120" s="14"/>
      <c r="G120" s="37"/>
    </row>
    <row r="121" ht="38" customHeight="1" spans="1:7">
      <c r="A121" s="9">
        <v>2.1</v>
      </c>
      <c r="B121" s="9" t="s">
        <v>78</v>
      </c>
      <c r="C121" s="10"/>
      <c r="D121" s="10"/>
      <c r="E121" s="33"/>
      <c r="F121" s="39">
        <v>0.5</v>
      </c>
      <c r="G121" s="39" t="s">
        <v>12</v>
      </c>
    </row>
    <row r="122" ht="47" customHeight="1" spans="1:7">
      <c r="A122" s="9">
        <v>2.2</v>
      </c>
      <c r="B122" s="9" t="s">
        <v>79</v>
      </c>
      <c r="C122" s="10"/>
      <c r="D122" s="10"/>
      <c r="E122" s="33"/>
      <c r="F122" s="39">
        <v>0.5</v>
      </c>
      <c r="G122" s="39" t="s">
        <v>12</v>
      </c>
    </row>
    <row r="123" ht="23.5" spans="1:7">
      <c r="A123" s="17"/>
      <c r="B123" s="18" t="s">
        <v>17</v>
      </c>
      <c r="C123" s="19"/>
      <c r="D123" s="19"/>
      <c r="E123" s="40"/>
      <c r="F123" s="41">
        <f>SUM(F121:F122)</f>
        <v>1</v>
      </c>
      <c r="G123" s="28"/>
    </row>
    <row r="124" ht="14.5" spans="1:7">
      <c r="A124" s="13" t="s">
        <v>18</v>
      </c>
      <c r="B124" s="14"/>
      <c r="C124" s="14"/>
      <c r="D124" s="14"/>
      <c r="E124" s="14"/>
      <c r="F124" s="14"/>
      <c r="G124" s="37"/>
    </row>
    <row r="125" ht="14.5" spans="1:7">
      <c r="A125" s="29">
        <v>3.1</v>
      </c>
      <c r="B125" s="30" t="s">
        <v>19</v>
      </c>
      <c r="C125" s="9" t="s">
        <v>80</v>
      </c>
      <c r="D125" s="10"/>
      <c r="E125" s="10"/>
      <c r="F125" s="39">
        <v>0</v>
      </c>
      <c r="G125" s="21" t="s">
        <v>38</v>
      </c>
    </row>
    <row r="126" ht="23.5" spans="1:7">
      <c r="A126" s="20"/>
      <c r="B126" s="27"/>
      <c r="C126" s="28" t="s">
        <v>22</v>
      </c>
      <c r="D126" s="28"/>
      <c r="E126" s="28"/>
      <c r="F126" s="41">
        <f>SUM(F125:F125)</f>
        <v>0</v>
      </c>
      <c r="G126" s="42"/>
    </row>
    <row r="127" ht="17" spans="1:7">
      <c r="A127" s="18" t="s">
        <v>81</v>
      </c>
      <c r="B127" s="19"/>
      <c r="C127" s="19"/>
      <c r="D127" s="19"/>
      <c r="E127" s="40"/>
      <c r="F127" s="41">
        <f>F15+F19+F29+F33+F41+F44+F51+F54+F61+F64+F72+F75+F81+F84+F90+F93+F101+F106+F113+F116+F123+F126</f>
        <v>40</v>
      </c>
      <c r="G127" s="42"/>
    </row>
    <row r="128" ht="14.5" spans="1:7">
      <c r="A128" s="13" t="s">
        <v>82</v>
      </c>
      <c r="B128" s="46"/>
      <c r="C128" s="46"/>
      <c r="D128" s="46"/>
      <c r="E128" s="46"/>
      <c r="F128" s="46"/>
      <c r="G128" s="47"/>
    </row>
    <row r="129" ht="185" customHeight="1" spans="1:7">
      <c r="A129" s="22">
        <v>1</v>
      </c>
      <c r="B129" s="48" t="s">
        <v>83</v>
      </c>
      <c r="C129" s="22" t="s">
        <v>84</v>
      </c>
      <c r="D129" s="22"/>
      <c r="E129" s="22"/>
      <c r="F129" s="22"/>
      <c r="G129" s="22"/>
    </row>
    <row r="130" ht="43.5" spans="1:7">
      <c r="A130" s="49">
        <v>2</v>
      </c>
      <c r="B130" s="50" t="s">
        <v>85</v>
      </c>
      <c r="C130" s="51" t="s">
        <v>86</v>
      </c>
      <c r="D130" s="51"/>
      <c r="E130" s="51"/>
      <c r="F130" s="51"/>
      <c r="G130" s="51"/>
    </row>
    <row r="131" ht="15.5" spans="1:7">
      <c r="A131" s="52">
        <v>3</v>
      </c>
      <c r="B131" s="50" t="s">
        <v>87</v>
      </c>
      <c r="C131" s="53" t="s">
        <v>88</v>
      </c>
      <c r="D131" s="53"/>
      <c r="E131" s="53"/>
      <c r="F131" s="53"/>
      <c r="G131" s="53"/>
    </row>
    <row r="132" ht="14.5" spans="1:7">
      <c r="A132" s="54"/>
      <c r="B132" s="55"/>
      <c r="C132" s="22" t="s">
        <v>89</v>
      </c>
      <c r="D132" s="22"/>
      <c r="E132" s="22"/>
      <c r="F132" s="22"/>
      <c r="G132" s="22"/>
    </row>
    <row r="133" ht="14.5" spans="1:7">
      <c r="A133" s="49">
        <v>4</v>
      </c>
      <c r="B133" s="50" t="s">
        <v>90</v>
      </c>
      <c r="C133" s="22" t="s">
        <v>91</v>
      </c>
      <c r="D133" s="22"/>
      <c r="E133" s="22"/>
      <c r="F133" s="22"/>
      <c r="G133" s="22"/>
    </row>
    <row r="134" ht="29" spans="1:7">
      <c r="A134" s="49">
        <v>5</v>
      </c>
      <c r="B134" s="50" t="s">
        <v>92</v>
      </c>
      <c r="C134" s="56" t="s">
        <v>93</v>
      </c>
      <c r="D134" s="57"/>
      <c r="E134" s="57"/>
      <c r="F134" s="57"/>
      <c r="G134" s="60"/>
    </row>
    <row r="135" ht="35" customHeight="1" spans="1:7">
      <c r="A135" s="49">
        <v>6</v>
      </c>
      <c r="B135" s="50" t="s">
        <v>94</v>
      </c>
      <c r="C135" s="22" t="s">
        <v>95</v>
      </c>
      <c r="D135" s="22"/>
      <c r="E135" s="22"/>
      <c r="F135" s="22"/>
      <c r="G135" s="22"/>
    </row>
    <row r="136" ht="26" customHeight="1" spans="1:7">
      <c r="A136" s="49">
        <v>7</v>
      </c>
      <c r="B136" s="50" t="s">
        <v>96</v>
      </c>
      <c r="C136" s="22" t="s">
        <v>97</v>
      </c>
      <c r="D136" s="22"/>
      <c r="E136" s="22"/>
      <c r="F136" s="22"/>
      <c r="G136" s="22"/>
    </row>
    <row r="137" ht="14.5" spans="1:7">
      <c r="A137" s="58" t="s">
        <v>98</v>
      </c>
      <c r="B137" s="59"/>
      <c r="C137" s="59"/>
      <c r="D137" s="59"/>
      <c r="E137" s="59"/>
      <c r="F137" s="59"/>
      <c r="G137" s="61"/>
    </row>
    <row r="138" ht="29" spans="1:7">
      <c r="A138" s="49">
        <v>1</v>
      </c>
      <c r="B138" s="50" t="s">
        <v>99</v>
      </c>
      <c r="C138" s="22" t="s">
        <v>100</v>
      </c>
      <c r="D138" s="22"/>
      <c r="E138" s="22"/>
      <c r="F138" s="22"/>
      <c r="G138" s="22"/>
    </row>
    <row r="139" ht="29" spans="1:7">
      <c r="A139" s="49">
        <v>2</v>
      </c>
      <c r="B139" s="50" t="s">
        <v>101</v>
      </c>
      <c r="C139" s="22" t="s">
        <v>102</v>
      </c>
      <c r="D139" s="22"/>
      <c r="E139" s="22"/>
      <c r="F139" s="22"/>
      <c r="G139" s="22"/>
    </row>
    <row r="140" ht="96" customHeight="1" spans="1:7">
      <c r="A140" s="49">
        <v>3</v>
      </c>
      <c r="B140" s="50" t="s">
        <v>103</v>
      </c>
      <c r="C140" s="22" t="s">
        <v>104</v>
      </c>
      <c r="D140" s="22"/>
      <c r="E140" s="22"/>
      <c r="F140" s="22"/>
      <c r="G140" s="22"/>
    </row>
    <row r="141" ht="29" spans="1:7">
      <c r="A141" s="49">
        <v>4</v>
      </c>
      <c r="B141" s="50" t="s">
        <v>105</v>
      </c>
      <c r="C141" s="22" t="s">
        <v>106</v>
      </c>
      <c r="D141" s="22"/>
      <c r="E141" s="22"/>
      <c r="F141" s="22"/>
      <c r="G141" s="22"/>
    </row>
  </sheetData>
  <mergeCells count="146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A16:G16"/>
    <mergeCell ref="C17:E17"/>
    <mergeCell ref="C18:E18"/>
    <mergeCell ref="C19:E19"/>
    <mergeCell ref="A20:E20"/>
    <mergeCell ref="A21:G21"/>
    <mergeCell ref="B22:G22"/>
    <mergeCell ref="A23:G23"/>
    <mergeCell ref="B24:E24"/>
    <mergeCell ref="B25:E25"/>
    <mergeCell ref="B26:E26"/>
    <mergeCell ref="B27:E27"/>
    <mergeCell ref="B28:E28"/>
    <mergeCell ref="B29:E29"/>
    <mergeCell ref="A30:G30"/>
    <mergeCell ref="C31:E31"/>
    <mergeCell ref="C32:E32"/>
    <mergeCell ref="C33:E33"/>
    <mergeCell ref="A34:E34"/>
    <mergeCell ref="A35:G35"/>
    <mergeCell ref="B36:G36"/>
    <mergeCell ref="A37:G37"/>
    <mergeCell ref="B38:E38"/>
    <mergeCell ref="B39:E39"/>
    <mergeCell ref="B40:E40"/>
    <mergeCell ref="B41:E41"/>
    <mergeCell ref="A42:G42"/>
    <mergeCell ref="C43:E43"/>
    <mergeCell ref="C44:E44"/>
    <mergeCell ref="A45:E45"/>
    <mergeCell ref="A46:G46"/>
    <mergeCell ref="B47:G47"/>
    <mergeCell ref="A48:G48"/>
    <mergeCell ref="B49:E49"/>
    <mergeCell ref="B50:E50"/>
    <mergeCell ref="B51:E51"/>
    <mergeCell ref="A52:G52"/>
    <mergeCell ref="C53:E53"/>
    <mergeCell ref="C54:E54"/>
    <mergeCell ref="A55:E55"/>
    <mergeCell ref="A56:G56"/>
    <mergeCell ref="B57:G57"/>
    <mergeCell ref="A58:G58"/>
    <mergeCell ref="B59:E59"/>
    <mergeCell ref="B60:E60"/>
    <mergeCell ref="B61:E61"/>
    <mergeCell ref="A62:G62"/>
    <mergeCell ref="C63:E63"/>
    <mergeCell ref="C64:E64"/>
    <mergeCell ref="A65:E65"/>
    <mergeCell ref="A66:G66"/>
    <mergeCell ref="B67:G67"/>
    <mergeCell ref="A68:G68"/>
    <mergeCell ref="B69:E69"/>
    <mergeCell ref="B70:E70"/>
    <mergeCell ref="B71:E71"/>
    <mergeCell ref="B72:E72"/>
    <mergeCell ref="A73:G73"/>
    <mergeCell ref="C74:E74"/>
    <mergeCell ref="C75:E75"/>
    <mergeCell ref="A76:E76"/>
    <mergeCell ref="A77:G77"/>
    <mergeCell ref="B78:G78"/>
    <mergeCell ref="A79:G79"/>
    <mergeCell ref="B80:E80"/>
    <mergeCell ref="B81:E81"/>
    <mergeCell ref="A82:G82"/>
    <mergeCell ref="C83:E83"/>
    <mergeCell ref="C84:E84"/>
    <mergeCell ref="A85:E85"/>
    <mergeCell ref="A86:G86"/>
    <mergeCell ref="B87:G87"/>
    <mergeCell ref="A88:G88"/>
    <mergeCell ref="B89:E89"/>
    <mergeCell ref="B90:E90"/>
    <mergeCell ref="A91:G91"/>
    <mergeCell ref="C92:E92"/>
    <mergeCell ref="C93:E93"/>
    <mergeCell ref="A94:E94"/>
    <mergeCell ref="A95:G95"/>
    <mergeCell ref="B96:G96"/>
    <mergeCell ref="A97:G97"/>
    <mergeCell ref="B98:E98"/>
    <mergeCell ref="B99:E99"/>
    <mergeCell ref="B100:E100"/>
    <mergeCell ref="B101:E101"/>
    <mergeCell ref="A102:G102"/>
    <mergeCell ref="C103:E103"/>
    <mergeCell ref="C104:E104"/>
    <mergeCell ref="C105:E105"/>
    <mergeCell ref="C106:E106"/>
    <mergeCell ref="A107:E107"/>
    <mergeCell ref="A108:G108"/>
    <mergeCell ref="B109:G109"/>
    <mergeCell ref="A110:G110"/>
    <mergeCell ref="B111:E111"/>
    <mergeCell ref="B112:E112"/>
    <mergeCell ref="B113:E113"/>
    <mergeCell ref="A114:G114"/>
    <mergeCell ref="C115:E115"/>
    <mergeCell ref="C116:E116"/>
    <mergeCell ref="A117:E117"/>
    <mergeCell ref="A118:G118"/>
    <mergeCell ref="B119:G119"/>
    <mergeCell ref="A120:G120"/>
    <mergeCell ref="B121:E121"/>
    <mergeCell ref="B122:E122"/>
    <mergeCell ref="B123:E123"/>
    <mergeCell ref="A124:G124"/>
    <mergeCell ref="C125:E125"/>
    <mergeCell ref="C126:E126"/>
    <mergeCell ref="A127:E127"/>
    <mergeCell ref="A128:G128"/>
    <mergeCell ref="C129:G129"/>
    <mergeCell ref="C130:G130"/>
    <mergeCell ref="C131:G131"/>
    <mergeCell ref="C132:G132"/>
    <mergeCell ref="C133:G133"/>
    <mergeCell ref="C134:G134"/>
    <mergeCell ref="C135:G135"/>
    <mergeCell ref="C136:G136"/>
    <mergeCell ref="A137:G137"/>
    <mergeCell ref="C138:G138"/>
    <mergeCell ref="C139:G139"/>
    <mergeCell ref="C140:G140"/>
    <mergeCell ref="C141:G141"/>
    <mergeCell ref="A131:A132"/>
    <mergeCell ref="B17:B18"/>
    <mergeCell ref="B31:B32"/>
    <mergeCell ref="B103:B105"/>
    <mergeCell ref="B131:B132"/>
  </mergeCells>
  <pageMargins left="0.699305555555556" right="0.699305555555556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581025</xdr:colOff>
                    <xdr:row>4</xdr:row>
                    <xdr:rowOff>47625</xdr:rowOff>
                  </from>
                  <to>
                    <xdr:col>3</xdr:col>
                    <xdr:colOff>180975</xdr:colOff>
                    <xdr:row>4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4</xdr:col>
                    <xdr:colOff>38100</xdr:colOff>
                    <xdr:row>4</xdr:row>
                    <xdr:rowOff>249555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895350</xdr:colOff>
                    <xdr:row>4</xdr:row>
                    <xdr:rowOff>249555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6" sqref="H6"/>
    </sheetView>
  </sheetViews>
  <sheetFormatPr defaultColWidth="9" defaultRowHeight="13.5" outlineLevelCol="4"/>
  <cols>
    <col min="1" max="1" width="9" style="1"/>
    <col min="2" max="2" width="53.8727272727273" style="1" customWidth="1"/>
    <col min="3" max="3" width="5.25454545454545" style="1" customWidth="1"/>
    <col min="4" max="4" width="27.8181818181818" style="1" customWidth="1"/>
    <col min="5" max="5" width="8.12727272727273" style="1" customWidth="1"/>
    <col min="6" max="6" width="6.62727272727273" style="1" customWidth="1"/>
    <col min="7" max="7" width="8.12727272727273" style="1" customWidth="1"/>
    <col min="8" max="9" width="15.6272727272727" style="1" customWidth="1"/>
    <col min="10" max="10" width="17.2545454545455" style="1" customWidth="1"/>
    <col min="11" max="11" width="19.1272727272727" style="1" customWidth="1"/>
    <col min="12" max="12" width="24.6272727272727" style="1" customWidth="1"/>
    <col min="13" max="13" width="17.5" style="1" customWidth="1"/>
    <col min="14" max="14" width="19.6272727272727" style="1" customWidth="1"/>
    <col min="15" max="16384" width="9" style="1"/>
  </cols>
  <sheetData>
    <row r="1" spans="1:4">
      <c r="A1" s="2" t="s">
        <v>107</v>
      </c>
      <c r="B1" s="3" t="s">
        <v>108</v>
      </c>
      <c r="C1" s="3" t="s">
        <v>109</v>
      </c>
      <c r="D1" s="3" t="s">
        <v>110</v>
      </c>
    </row>
    <row r="2" spans="1:5">
      <c r="A2" s="2" t="s">
        <v>111</v>
      </c>
      <c r="B2" s="4" t="s">
        <v>112</v>
      </c>
      <c r="C2" s="3">
        <v>1</v>
      </c>
      <c r="D2" s="3">
        <v>220</v>
      </c>
      <c r="E2" s="2" t="s">
        <v>113</v>
      </c>
    </row>
    <row r="3" spans="1:4">
      <c r="A3" s="2" t="s">
        <v>114</v>
      </c>
      <c r="B3" s="4" t="s">
        <v>115</v>
      </c>
      <c r="C3" s="3">
        <v>1</v>
      </c>
      <c r="D3" s="3">
        <v>120</v>
      </c>
    </row>
    <row r="4" spans="1:4">
      <c r="A4" s="2" t="s">
        <v>116</v>
      </c>
      <c r="B4" s="3" t="s">
        <v>117</v>
      </c>
      <c r="C4" s="3">
        <v>1</v>
      </c>
      <c r="D4" s="3">
        <v>11</v>
      </c>
    </row>
    <row r="5" spans="1:4">
      <c r="A5" s="2" t="s">
        <v>118</v>
      </c>
      <c r="B5" s="3" t="s">
        <v>119</v>
      </c>
      <c r="C5" s="3">
        <v>2</v>
      </c>
      <c r="D5" s="3">
        <v>4</v>
      </c>
    </row>
    <row r="6" spans="1:4">
      <c r="A6" s="2" t="s">
        <v>120</v>
      </c>
      <c r="B6" s="3" t="s">
        <v>121</v>
      </c>
      <c r="C6" s="3">
        <v>1</v>
      </c>
      <c r="D6" s="3">
        <v>6</v>
      </c>
    </row>
    <row r="7" spans="1:4">
      <c r="A7" s="2" t="s">
        <v>122</v>
      </c>
      <c r="B7" s="3" t="s">
        <v>123</v>
      </c>
      <c r="C7" s="3">
        <v>1</v>
      </c>
      <c r="D7" s="3">
        <v>7</v>
      </c>
    </row>
    <row r="8" spans="1:4">
      <c r="A8" s="2" t="s">
        <v>124</v>
      </c>
      <c r="B8" s="3" t="s">
        <v>125</v>
      </c>
      <c r="C8" s="3">
        <v>6</v>
      </c>
      <c r="D8" s="3">
        <v>1.8</v>
      </c>
    </row>
    <row r="9" spans="1:4">
      <c r="A9" s="2" t="s">
        <v>126</v>
      </c>
      <c r="B9" s="3" t="s">
        <v>127</v>
      </c>
      <c r="C9" s="3">
        <v>2</v>
      </c>
      <c r="D9" s="3">
        <v>1.6</v>
      </c>
    </row>
    <row r="10" spans="1:4">
      <c r="A10" s="2" t="s">
        <v>128</v>
      </c>
      <c r="B10" s="3" t="s">
        <v>129</v>
      </c>
      <c r="C10" s="3">
        <v>1</v>
      </c>
      <c r="D10" s="3">
        <v>40</v>
      </c>
    </row>
    <row r="11" spans="1:4">
      <c r="A11" s="2" t="s">
        <v>130</v>
      </c>
      <c r="B11" s="3" t="s">
        <v>131</v>
      </c>
      <c r="C11" s="3">
        <v>1</v>
      </c>
      <c r="D11" s="3">
        <v>4</v>
      </c>
    </row>
    <row r="12" spans="1:4">
      <c r="A12" s="2" t="s">
        <v>132</v>
      </c>
      <c r="B12" s="3" t="s">
        <v>133</v>
      </c>
      <c r="C12" s="3">
        <v>1</v>
      </c>
      <c r="D12" s="3">
        <v>4.5</v>
      </c>
    </row>
    <row r="13" spans="4:4">
      <c r="D13" s="1">
        <f>SUM(D2:D12)</f>
        <v>419.9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参数参考</vt:lpstr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高际航</cp:lastModifiedBy>
  <dcterms:created xsi:type="dcterms:W3CDTF">2006-09-16T03:21:00Z</dcterms:created>
  <dcterms:modified xsi:type="dcterms:W3CDTF">2025-05-30T13:27:36Z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A381C927EF9950436C41396867943634_43</vt:lpwstr>
  </property>
  <property fmtid="{D5CDD505-2E9C-101B-9397-08002B2CF9AE}" pid="3" name="KSOProductBuildVer">
    <vt:lpwstr>2052-12.8.2.1113</vt:lpwstr>
  </property>
</Properties>
</file>