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567" windowHeight="13212"/>
  </bookViews>
  <sheets>
    <sheet name="质谱仪（串联三重四极杆）" sheetId="8" r:id="rId1"/>
    <sheet name="质谱仪（微生物）" sheetId="9" r:id="rId2"/>
    <sheet name="彩色超声诊断仪" sheetId="11" r:id="rId3"/>
    <sheet name="电钻手柄及其附件" sheetId="2" r:id="rId4"/>
    <sheet name="二氧化碳激光治疗仪" sheetId="10" r:id="rId5"/>
  </sheets>
  <definedNames>
    <definedName name="_GoBack" localSheetId="2">彩色超声诊断仪!$A$78</definedName>
    <definedName name="_GoBack" localSheetId="3">电钻手柄及其附件!$A$60</definedName>
    <definedName name="_GoBack" localSheetId="4">二氧化碳激光治疗仪!$A$61</definedName>
    <definedName name="_GoBack" localSheetId="0">'质谱仪（串联三重四极杆）'!$A$84</definedName>
    <definedName name="_GoBack" localSheetId="1">'质谱仪（微生物）'!$A$60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<sst xmlns="http://schemas.openxmlformats.org/spreadsheetml/2006/main" count="624" uniqueCount="325">
  <si>
    <r>
      <rPr>
        <b/>
        <sz val="16"/>
        <color theme="1"/>
        <rFont val="仿宋"/>
        <charset val="134"/>
      </rPr>
      <t xml:space="preserve">上海交通大学医学院附属上海儿童医学中心2025年医疗设备采购项目（三）
</t>
    </r>
    <r>
      <rPr>
        <b/>
        <sz val="16"/>
        <color theme="1"/>
        <rFont val="仿宋_GB2312"/>
        <charset val="134"/>
      </rPr>
      <t>采购需求（第</t>
    </r>
    <r>
      <rPr>
        <b/>
        <sz val="16"/>
        <color theme="1"/>
        <rFont val="Microsoft YaHei UI"/>
        <charset val="134"/>
      </rPr>
      <t>一</t>
    </r>
    <r>
      <rPr>
        <b/>
        <sz val="16"/>
        <color theme="1"/>
        <rFont val="仿宋_GB2312"/>
        <charset val="134"/>
      </rPr>
      <t>包）</t>
    </r>
  </si>
  <si>
    <t>设备名称：质谱仪（串联三重四极杆）</t>
  </si>
  <si>
    <t>预算总价：3,500,000.00    预算单价：3,500,000.00        采购数量：  1套</t>
  </si>
  <si>
    <r>
      <rPr>
        <sz val="12"/>
        <color theme="1"/>
        <rFont val="等线"/>
        <charset val="134"/>
        <scheme val="minor"/>
      </rPr>
      <t xml:space="preserve">所属医疗设备类别：□第一类     </t>
    </r>
    <r>
      <rPr>
        <sz val="12"/>
        <color theme="1"/>
        <rFont val="Apple Color Emoji"/>
        <charset val="134"/>
      </rPr>
      <t>☑️</t>
    </r>
    <r>
      <rPr>
        <sz val="12"/>
        <color theme="1"/>
        <rFont val="等线"/>
        <charset val="134"/>
        <scheme val="minor"/>
      </rPr>
      <t>第二类    □ 第三类</t>
    </r>
  </si>
  <si>
    <t>需求内容及描述</t>
  </si>
  <si>
    <t>评分分值</t>
  </si>
  <si>
    <t>是否要提供技术支持资料（是/否）</t>
  </si>
  <si>
    <t>一、主要功能与目标</t>
  </si>
  <si>
    <t>基于液相色谱-质谱联用技术，以液相色谱作为分离系统，质谱作为检测 系统，与配套的检测试剂共同使用，在临床上用于对来源于人体血液样本中的无机或有机化合物进行定性或定量检测，包括诊断指示物（内源性物质：氨基酸、维生素、激素）和治疗监控化合物（外源 性物质：治疗/毒性药物）。</t>
  </si>
  <si>
    <t>二、主要技术参数</t>
  </si>
  <si>
    <r>
      <rPr>
        <sz val="12"/>
        <color theme="1"/>
        <rFont val="等线"/>
        <charset val="134"/>
        <scheme val="minor"/>
      </rPr>
      <t xml:space="preserve">灵敏度：
ES I (+)：1pg 利血平，MRM 离子对为 m/z609＞195，S/N≥1500,000:1，连续 6 针 RSD≤5%   ；ES I (-)：1pg 氯霉素，MRM 离子对为 m/z321＞152，S/N≥1500,000:1，连续 6 针 RSD≤5%   </t>
    </r>
    <r>
      <rPr>
        <b/>
        <sz val="12"/>
        <color theme="1"/>
        <rFont val="等线"/>
        <charset val="134"/>
        <scheme val="minor"/>
      </rPr>
      <t xml:space="preserve"> </t>
    </r>
  </si>
  <si>
    <t>提供技术支持资料或数据证明材料</t>
  </si>
  <si>
    <t>正负离子切换速度： ≤5ms</t>
  </si>
  <si>
    <t>提供技术支持资料或证明材料</t>
  </si>
  <si>
    <t>分辨率：Q1 和 Q3 在全质量范围达到 0.2 amu 的高选择性</t>
  </si>
  <si>
    <t>提供软件设置截图</t>
  </si>
  <si>
    <t>真空系统：分子涡轮泵和机械泵组成 4 级差分真空系统，四极杆真空度达到压力&lt;9×10-6Torr；机械泵:采用干式泵，保持真空室无油无尘，维护周期 5 年</t>
  </si>
  <si>
    <t>提供仪器结构图及真空泵证明材料</t>
  </si>
  <si>
    <t>提供临床药物浓度、新生儿遗传代谢病筛查、全谱维生素、氨基酸、胆汁酸等项目通过cma认证的检测机构出具的二次复测报告</t>
  </si>
  <si>
    <t>出具报告</t>
  </si>
  <si>
    <t>设备配套独立的结果分析软件，可以根据需求，自主编辑分析物运算方法及样品运算方法；满足客户多种计算需求</t>
  </si>
  <si>
    <t>提供医疗器械注册证及注检报告软件功能证明</t>
  </si>
  <si>
    <t>主要技术参数小计分值</t>
  </si>
  <si>
    <t>三、一般技术参数</t>
  </si>
  <si>
    <t xml:space="preserve">流速范围：0.001mL/min-8.000mL/min 或更宽，增量 0.001mL/min </t>
  </si>
  <si>
    <t>/</t>
  </si>
  <si>
    <t>最大输液压力：≥15000psi</t>
  </si>
  <si>
    <t>流速准确度≤±0.1% 流速精密度： ≤0.05%RSD</t>
  </si>
  <si>
    <t>6 路溶剂通道（不含清洗管路），并不低于 8 种以上梯度混合曲线，梯度分离</t>
  </si>
  <si>
    <t>样品通量：4个样品盘位支持多种规格：4*96 孔板模式进样或 4*54位 2mL 样品瓶，可自动识别样品盘、支持拓展可加装扩容模块增至13块样品盘</t>
  </si>
  <si>
    <t>检漏和安全泄漏处理， 超压监测，带过压保护功能，能进行漏液监测</t>
  </si>
  <si>
    <t>针环-流路一体式，一体设计：样品残留极小、配置清洗针外功能、交叉污染小</t>
  </si>
  <si>
    <t>进样量范围：0.01-25µL，0.01ul 递增</t>
  </si>
  <si>
    <t>样本温控范围：4–40 ℃</t>
  </si>
  <si>
    <t>交叉污染：&lt;0.0004%</t>
  </si>
  <si>
    <t>柱温箱温控范围：5-120℃ , 室温下18℃(带降温功能)</t>
  </si>
  <si>
    <t>提供软件温度设置截图</t>
  </si>
  <si>
    <t>标配2pL的预热器，提高分离速度和分辨率，减少溶剂进入色谱柱的温度影响</t>
  </si>
  <si>
    <t>色谱柱放置量：2根最长30cm色谱柱，便于不同的色谱方法进行切换使用</t>
  </si>
  <si>
    <t>独立 的 电喷雾 ES I 离子源和大气压化学APCI电离源</t>
  </si>
  <si>
    <t>ES I 与 APCI 切换只需更换探针，切换时间小于 1min，且整个过程无需拆卸离子源</t>
  </si>
  <si>
    <t xml:space="preserve"> ES I 与 APCI 流速范围：不损失灵敏度，不分流的情况下采用纯水作为溶剂，流速为 1-2000µl/min</t>
  </si>
  <si>
    <t>离子源接口毛细管结构设计，采用反吹技术，可拆卸的吹扫挡锥，非对称锥面设计，以同时保持高灵敏度和优异的抗污染能力</t>
  </si>
  <si>
    <t>提供接口的硬件结构图</t>
  </si>
  <si>
    <t>弯曲且带有中性挡杆的离子束导向装置：阻挡中性粒子和高速分子团，保持离子传输通道的清洁，减少噪音，提高耐用性</t>
  </si>
  <si>
    <t>提供内部结构图</t>
  </si>
  <si>
    <t>离子源独立喷雾加热温度可达到550℃ , 离子传输管温度可达 400℃ , 双重温度控制系统， 确保系统有稳定可靠的灵敏度，确保离子化更为充分，确保复杂基质中低浓度分析物的优异重现性</t>
  </si>
  <si>
    <t>具有观察窗口，可以直接观察喷雾效果，具有雾化气、辅助雾化气、可调吹扫气等多路气体设计，进一步提高雾化效率和稳定性</t>
  </si>
  <si>
    <t>离子源内配主动废气排放装置，消除废气涡流，实现离子源腔体高温自洁净，具有真空隔离装置，无需卸真空</t>
  </si>
  <si>
    <t>离子源传输部分，具有真空隔离装置，进行超声清洗，无需卸真空</t>
  </si>
  <si>
    <t>离子传输管双独立加热，温度可达 400℃ , 提高脱溶剂效率和确保离子传输系统抗污染能力；</t>
  </si>
  <si>
    <t>离子传输透镜：有效捕获离子云并聚焦，独立一体化设计，金属材质，拆卸方便，超声清洗</t>
  </si>
  <si>
    <t>四极杆采用全金属钼材质，稳定性高、抗污染能力强，采用双曲面设计四极杆，具有高热稳定性、重现性</t>
  </si>
  <si>
    <t>Q1 和 Q3 均采用 QR5 Plus 分段式双曲面四极杆，具有 5.25 mm 场半径，可在全质量范围内 和 不同分辨率下实现绝佳的灵敏度</t>
  </si>
  <si>
    <t>提供内部结构图证明</t>
  </si>
  <si>
    <t>碰撞池：90 °弯曲碰撞池，加有轴向加速电场，能够有效消除中性粒子干扰，实现快速碰撞， 提高离子传输效率以及碰撞反应稳定性，弯曲碰撞池能有效消除“记忆效应” ，防止“交叉污染</t>
  </si>
  <si>
    <t>质量数范围: M/Z 2～2010amu</t>
  </si>
  <si>
    <t xml:space="preserve">扫描速率： ≥15000amu/s </t>
  </si>
  <si>
    <t>质量轴稳定性：≤0.1amu/24 小时 (全质量数范围内，不同分辨率、不同扫描速率下)；</t>
  </si>
  <si>
    <t>质量准确度：全质量轴范围内≤0.1 amu</t>
  </si>
  <si>
    <t>SRM 最小驻留时间：≤ 1ms；</t>
  </si>
  <si>
    <t>SRM 扫描速度：最大可达 600 SRMs/秒，并确保无交叉污染</t>
  </si>
  <si>
    <t>碰撞气为高纯高惰性氩气，确保母离子碎裂效率。</t>
  </si>
  <si>
    <t>动态线性范围：6 个数量级</t>
  </si>
  <si>
    <t>重现性：10 、20 、50 、100 、200RMs/s 峰面积数据偏差 RSD≤5% ，500 、600SRMs/s 时 峰面积数据偏差 RSD≤10%</t>
  </si>
  <si>
    <t xml:space="preserve"> SRM 分析：一次分析可执行 30000 个 SRM 分析。</t>
  </si>
  <si>
    <t>电子倍增器检测器，可保证长期大量脏样品定量分析的数据可靠性和重复性</t>
  </si>
  <si>
    <t>具备脉冲计数模式和数字模拟模式，提高灵敏度和动态线性范围；</t>
  </si>
  <si>
    <t>质谱扫描模式：全扫描(Full Scan，Q1 或 Q3)、选择离子扫描(SIM，Q1 或 Q3)、选择反应监  测(SRM)、 高选择性反应监测（0.2 amu）、 时间选择反应监测（T-SRM）子离子扫描(Product Ion Scan)、 母离子扫 描(Precursor Ion Scan)、中性丢失扫描(Neutral Loss Scan)、RER 反向能量归一化扫描； QED 即 SRM 自 动触发二级子离子扫描功能、混合扫描。</t>
  </si>
  <si>
    <t>同一工作站软件平台实现对液相色谱和质谱的控制，具备数据采集、数据处理、定性定量分析、 建立数据库、谱库检索等功能</t>
  </si>
  <si>
    <t>全自动定量数据处理和报告能力，可以实现高效的仪器校正和方法优化，并可利用优化后的 参数快速便捷地建立分析方法</t>
  </si>
  <si>
    <t>MRM 触发的子离子扫描，MRM 定量分析的同时给出子离子全扫描谱图，定量同时给出定性分析 报告。</t>
  </si>
  <si>
    <t>支持全中文应用软件，通过化合物数据库，库检索功能定制报告，加快数据处理与报告操作方便</t>
  </si>
  <si>
    <t>氮气发生器与串联质谱仪是同一个厂家生产的，保证匹配性；</t>
  </si>
  <si>
    <t>提供氮气发生器铭牌</t>
  </si>
  <si>
    <t xml:space="preserve">         一般技术参数小计分值</t>
  </si>
  <si>
    <t>技术参数总计分值</t>
  </si>
  <si>
    <t>四、伴随服务要求</t>
  </si>
  <si>
    <t>产品配置要求</t>
  </si>
  <si>
    <t>超高效液相色谱仪系统*1台
三重四级杆质谱仪检测系统*1台
电脑工作站 *1套
氮气发生器 *1个
氩气减压阀*1个
UPS电源*1个
单相隔离变压器*1个
超声波清洗机*1台
氮吹仪*1个
多管涡旋混合器*1个
氮气减压阀*1个
氮气流量调节阀*1个
高速离心机 1 台
低速离心机 1 台
移液器10-100ul *1个
移液器20-200ul*1个
移液器100-1000ul*1个</t>
  </si>
  <si>
    <t>随机工具、产品的升级要求</t>
  </si>
  <si>
    <t>设备软件升级，可免费提供升级服务
接口：必须免费开放HL7接口
信息采集：CT、MRI、PET-CT、PET-MR、SPECT、TOMO、加速器、伽马刀、DSA等9类设备必须标配数据采集器</t>
  </si>
  <si>
    <t>安装</t>
  </si>
  <si>
    <r>
      <rPr>
        <sz val="12"/>
        <color theme="1"/>
        <rFont val="等线"/>
        <charset val="134"/>
      </rPr>
      <t>√</t>
    </r>
    <r>
      <rPr>
        <sz val="12"/>
        <color theme="1"/>
        <rFont val="等线"/>
        <charset val="134"/>
        <scheme val="minor"/>
      </rPr>
      <t>需要     □不需要</t>
    </r>
  </si>
  <si>
    <t>供应商确保器械安全无损地运抵用户指定现场，并承担器械的运费、保险费、装卸费等费用。供应商还应在发货前通知用户，器械的运输信息以及到货时间，以便做好验货准备.</t>
  </si>
  <si>
    <t>调试</t>
  </si>
  <si>
    <t>对器械进行开箱清点检查验收，如果发现数量不足或有质量、技术等问题，供应商应在设备正式启用后的7天内，按照用户的要求，采取补足、更换或退货等处理措施，并承担由此发生的一切损失和费用。</t>
  </si>
  <si>
    <t>提供技术援助</t>
  </si>
  <si>
    <t>货物送达用户指定地点后，供应商应在7天内派工程技术人员到达现场，在招标方技术人员在场的情况下开箱清点货物，组织安装、调试，并承担因此发生的一切费用。</t>
  </si>
  <si>
    <t>培训</t>
  </si>
  <si>
    <t>技术培训：供应商应免费对招标人操作、维修人员进行一定时期的正规的整套设备操作、维护保养、检测等内容的技术培训。提供操作手册</t>
  </si>
  <si>
    <t>验收方案</t>
  </si>
  <si>
    <t>设备安装后，医院按国家标准及厂方标准进行质量验收，供应商应向招标人提供详细的验收标准、验收手册。</t>
  </si>
  <si>
    <t>五、售后服务要求</t>
  </si>
  <si>
    <t>售后服务响应时间</t>
  </si>
  <si>
    <t>售后医疗器械故障报修的响应时间4小时,工程师到场时间32小时,排除故障时间48小时,不能及时修复的补救措施提供备件。</t>
  </si>
  <si>
    <t>服务内容与计划</t>
  </si>
  <si>
    <t>质保期内所有服务及配件全部免费，包括零部件更换费用、维修费用、维护保养费用、校验服务费用和人工等费用，所投产品软件终身免费升级。</t>
  </si>
  <si>
    <t>维保内容与价格</t>
  </si>
  <si>
    <t>1、质保期≥36个月，质保期内提供每年2次定期预防性维护，卖方工程师向买方提供定期保养报告，质保期内一切费用全免。
2、质保期后终身维修，供应商须承诺质保期满后，维修人工费全免，差旅费全免。</t>
  </si>
  <si>
    <t>备品备件供货与价格</t>
  </si>
  <si>
    <t>负责器械的终身维修并应继续提供优质的服务，储备足够的零配件备库。质保期满后以不高于75折的优惠价供应维修零配件。</t>
  </si>
  <si>
    <r>
      <rPr>
        <b/>
        <sz val="16"/>
        <rFont val="仿宋"/>
        <charset val="134"/>
      </rPr>
      <t xml:space="preserve">上海交通大学医学院附属上海儿童医学中心2025年医疗设备采购项目（三）
</t>
    </r>
    <r>
      <rPr>
        <b/>
        <sz val="16"/>
        <rFont val="仿宋_GB2312"/>
        <charset val="134"/>
      </rPr>
      <t>采购需求（第</t>
    </r>
    <r>
      <rPr>
        <b/>
        <sz val="16"/>
        <rFont val="Microsoft YaHei UI"/>
        <charset val="134"/>
      </rPr>
      <t>二</t>
    </r>
    <r>
      <rPr>
        <b/>
        <sz val="16"/>
        <rFont val="仿宋_GB2312"/>
        <charset val="134"/>
      </rPr>
      <t>包）</t>
    </r>
  </si>
  <si>
    <t>设备名称：质谱仪（微生物）</t>
  </si>
  <si>
    <t>预算总价： 2,000,000.00   预算单价： 2,000,000.00       采购数量：  1套</t>
  </si>
  <si>
    <r>
      <rPr>
        <sz val="12"/>
        <rFont val="等线"/>
        <charset val="134"/>
        <scheme val="minor"/>
      </rPr>
      <t xml:space="preserve">所属医疗设备类别：□第一类    </t>
    </r>
    <r>
      <rPr>
        <sz val="12"/>
        <rFont val="Apple Color Emoji"/>
        <charset val="134"/>
      </rPr>
      <t>☑️</t>
    </r>
    <r>
      <rPr>
        <sz val="12"/>
        <rFont val="等线"/>
        <charset val="134"/>
        <scheme val="minor"/>
      </rPr>
      <t>第二类    □ 第三类</t>
    </r>
  </si>
  <si>
    <t xml:space="preserve">  用于（细菌，丝状真菌，酵母，分枝杆菌等）样品的快速鉴定。</t>
  </si>
  <si>
    <t>检测器为打拿极电子倍增器，打拿级数≥20，使用寿命更长。</t>
  </si>
  <si>
    <t>提供检测器说明书</t>
  </si>
  <si>
    <t>为避免菌名不一致，可提供微生物鉴定/药敏解决方案，数据同源；同时实现质谱与药敏数据自动传输。拓展微生物科室自动化及信息化。</t>
  </si>
  <si>
    <t>提供药敏仪器注册证（提供注册证得4分，若和投标产品为同一品牌再加一分）</t>
  </si>
  <si>
    <t>丝状真菌数据库＞100种，且具备完整的真菌解决方案，包括培养基及真菌药敏板卡，覆盖真菌的培养、鉴定、药敏流程；便于科室真菌的全流程处理，更准确完成真菌鉴定及抗真菌药物指导。</t>
  </si>
  <si>
    <t>提供同品牌培养基及真菌药敏板卡资质证件</t>
  </si>
  <si>
    <t>可拓展快速药敏检测模块，能够准确报告MIC值，并依据专家规则进行耐药情况分析，便于拓展快速药敏。</t>
  </si>
  <si>
    <t>提供软件界面截图</t>
  </si>
  <si>
    <t>具备无接触式进出靶触发装置，可通过手势识别，无需在软件上操作及实体按键操作，避免交叉感染，保护操作者生物安全。</t>
  </si>
  <si>
    <t>提供照片及投标设备说明书</t>
  </si>
  <si>
    <t>软件可选择中、英文界面，鉴定结果可选择中文。</t>
  </si>
  <si>
    <t>可提供质谱鉴定校准品</t>
  </si>
  <si>
    <t>校准品注册证（提供注册证得2分，若和投标产品为同一品牌再加一分）</t>
  </si>
  <si>
    <t>可提供质谱仪质控品</t>
  </si>
  <si>
    <t>提供质控品注册证</t>
  </si>
  <si>
    <t>可提供支原体培养/质谱鉴定解决方案</t>
  </si>
  <si>
    <t>提供培养试剂注册证（提供注册证得1分，若和投标产品为同一品牌再加一分）</t>
  </si>
  <si>
    <t>激光器：在1-60Hz范围内任意连续可调。</t>
  </si>
  <si>
    <t>否</t>
  </si>
  <si>
    <t>激光发射次数 ≥3亿次，可检测更多的样本。</t>
  </si>
  <si>
    <t>提供证明文件</t>
  </si>
  <si>
    <t>飞行管：飞行长度 ≥1.0米。（提供证明文件）</t>
  </si>
  <si>
    <t>检测范围：分子量范围1-500 kDa。</t>
  </si>
  <si>
    <t>真空系统：内置隔膜泵。</t>
  </si>
  <si>
    <t>离子源：离子源无需清洗，方便日常维护。</t>
  </si>
  <si>
    <t>软件具备仪器控制、数据采集、数据处理及微生物鉴定分析的全套功能，软件不超过3个。</t>
  </si>
  <si>
    <t>自动化数据采集，图谱实时刷新，可根据样品信号强度和分辨率自动调整激光能量、采集位置和采集次数来自动获得高质量蛋白质量指纹图谱。</t>
  </si>
  <si>
    <t>软件具备数据处理与统计功能，主成分分析功能，可以为用户更好的总结数据提供强有力的工具支持；支持用户自建库。</t>
  </si>
  <si>
    <t>可以与LIS/HIS系统实现无缝对接，可实现病人样品信息录入、实验数据存储及统计分析、报告审核、打印分发等功能，有效提高信息化程度。</t>
  </si>
  <si>
    <t>软件有混合菌的提示功能，遗传聚类分析功能，可直接生成微生物样品的遗传聚类图，能确认微生物亲缘关系；</t>
  </si>
  <si>
    <t>软件能有效追踪追踪新发菌株的来源且可以鉴定特定区域内微生物种群的变化；</t>
  </si>
  <si>
    <t>标配数据库容量：菌种数量≥5100种。</t>
  </si>
  <si>
    <t>分枝杆菌库＞170种。</t>
  </si>
  <si>
    <t>数据库菌株应涵盖临床医学检验、疾控病原菌、环境微生物、食药微生物等相关领域,且数据库可以实时更新。</t>
  </si>
  <si>
    <t>可提供质谱样本预处理试剂（包含基质及前处理试剂）。</t>
  </si>
  <si>
    <t>提供注册证/说明书</t>
  </si>
  <si>
    <t>可提供分体式标本板，有可扫描条码，满足可追溯性。</t>
  </si>
  <si>
    <t>可提供液体包装质谱鉴定专用基质，开盖即用，方便快捷。</t>
  </si>
  <si>
    <t>主机   1台
数据工作站 1套
显示器1台
数据库   1个
质谱软件1套
不间断电源   1台
立式条码扫描器  1个</t>
  </si>
  <si>
    <r>
      <rPr>
        <sz val="12"/>
        <rFont val="等线"/>
        <charset val="134"/>
      </rPr>
      <t>√</t>
    </r>
    <r>
      <rPr>
        <sz val="12"/>
        <rFont val="等线"/>
        <charset val="134"/>
        <scheme val="minor"/>
      </rPr>
      <t>需要     □不需要</t>
    </r>
  </si>
  <si>
    <t>售后医疗器械故障报修的响应时间2小时,工程师到场时间24小时,排除故障时间48小时,不能及时修复的补救措施提供备件。</t>
  </si>
  <si>
    <r>
      <rPr>
        <b/>
        <sz val="16"/>
        <rFont val="仿宋"/>
        <charset val="134"/>
      </rPr>
      <t xml:space="preserve">上海交通大学医学院附属上海儿童医学中心2025年医疗设备采购项目（三）
</t>
    </r>
    <r>
      <rPr>
        <b/>
        <sz val="16"/>
        <rFont val="仿宋_GB2312"/>
        <charset val="134"/>
      </rPr>
      <t>采购需求（第</t>
    </r>
    <r>
      <rPr>
        <b/>
        <sz val="16"/>
        <rFont val="Microsoft YaHei UI"/>
        <charset val="134"/>
      </rPr>
      <t>三</t>
    </r>
    <r>
      <rPr>
        <b/>
        <sz val="16"/>
        <rFont val="仿宋_GB2312"/>
        <charset val="134"/>
      </rPr>
      <t>包）</t>
    </r>
  </si>
  <si>
    <t>设备名称：彩色超声诊断仪</t>
  </si>
  <si>
    <t>预算总价： 1,700,000.00   预算单价：1,700,000.00        采购数量：  1套</t>
  </si>
  <si>
    <r>
      <rPr>
        <sz val="12"/>
        <rFont val="等线"/>
        <charset val="134"/>
        <scheme val="minor"/>
      </rPr>
      <t xml:space="preserve">所属医疗设备类别：□第一类     </t>
    </r>
    <r>
      <rPr>
        <sz val="12"/>
        <rFont val="Apple Color Emoji"/>
        <charset val="134"/>
      </rPr>
      <t>☑️</t>
    </r>
    <r>
      <rPr>
        <sz val="12"/>
        <rFont val="等线"/>
        <charset val="134"/>
        <scheme val="minor"/>
      </rPr>
      <t xml:space="preserve">第二类    </t>
    </r>
    <r>
      <rPr>
        <sz val="12"/>
        <rFont val="Apple Color Emoji"/>
        <charset val="134"/>
      </rPr>
      <t>☑️</t>
    </r>
    <r>
      <rPr>
        <sz val="12"/>
        <rFont val="等线"/>
        <charset val="134"/>
        <scheme val="minor"/>
      </rPr>
      <t xml:space="preserve"> 第三类</t>
    </r>
  </si>
  <si>
    <t>主要用于成人心脏、儿童心脏、新生儿心脏及胎儿心脏、血管（外周、腹部、脑血管）、浅表等临床应用，用于超声临床诊断应用和相关科研教学工作，满足开展新的临床应用需求。</t>
  </si>
  <si>
    <t>成人心脏单晶体探头：成像频率至少包含1-5MHz
儿童心脏探头：成像频率至少包含3-8MHz</t>
  </si>
  <si>
    <t>是</t>
  </si>
  <si>
    <t>扇扫角度：支持儿童单晶体相控阵探头≥120度。</t>
  </si>
  <si>
    <t>支持单晶体探头技术:支持相控阵、凸阵、微凸阵和线阵探头，主机可支持单晶体探头≥10支</t>
  </si>
  <si>
    <t>触摸屏可以与主显示器实时同步显示动态图像，并可在触摸屏上进行容积图像的旋转、放大等调整。</t>
  </si>
  <si>
    <t>通用成像探头接口≥4个，均为微型无针式接口，4个接口通用，可同时支持矩阵实时三维探头并可任意互换。</t>
  </si>
  <si>
    <t>取样宽度:宽度至少满足0.5-20mm。</t>
  </si>
  <si>
    <t>增益调节:2D/Color/Doppler可独立调节,TGC分段≥8，LGC≥8段。</t>
  </si>
  <si>
    <t>3.1.1</t>
  </si>
  <si>
    <t>主机成像系统</t>
  </si>
  <si>
    <t>动态范围≥320 dB</t>
  </si>
  <si>
    <t>3.1.2</t>
  </si>
  <si>
    <t>显示器可全屏显示扫查图像，包括二维、彩色、频谱和实时三维</t>
  </si>
  <si>
    <t>3.1.3</t>
  </si>
  <si>
    <t>高分辨率液晶显示器≥21英寸,分辨率1920×1080，无闪烁，不间断逐行扫描，可上下左右任意旋转，可前后折叠。</t>
  </si>
  <si>
    <t>3.1.4</t>
  </si>
  <si>
    <t>操作面板具备液晶触摸屏≥12英寸,可通过手指滑动触摸屏进行翻页，直接点击触摸屏即可选择需要调节的参数，操作面板可上下左右进行高度调整及旋转。</t>
  </si>
  <si>
    <t>3.1.5</t>
  </si>
  <si>
    <t>数字化二维灰阶成像及M型显像单元，M型及解剖M型技术</t>
  </si>
  <si>
    <t>3.1.6</t>
  </si>
  <si>
    <t>支持谐波成像技术，彩色多普勒成像技术，彩色多普勒能量图技术</t>
  </si>
  <si>
    <t>3.1.7</t>
  </si>
  <si>
    <t>支持实时双同步/三同步功能</t>
  </si>
  <si>
    <t>3.2.1</t>
  </si>
  <si>
    <t>二维灰阶成像单元</t>
  </si>
  <si>
    <t>一键优化图像，可实时优化二维增益、增益曲线等成像参数</t>
  </si>
  <si>
    <t>3.2.2</t>
  </si>
  <si>
    <t>具备自适应核磁像素优化技术，可增强组织边界，抑制斑点噪声，可用于多种模式（2D、3D）,多级可调（≥5级），支持所有探头</t>
  </si>
  <si>
    <t>3.2.3</t>
  </si>
  <si>
    <t>实时空间复合成像技术，同时作用于发射和接收多角度声束</t>
  </si>
  <si>
    <t>3.2.4</t>
  </si>
  <si>
    <t>扫描速率: 相控阵,成像角度120°，20cm深度时，帧速率≥ 82帧/秒，凸阵,全视野，18cm深度时，帧速率≥ 38帧/秒，线阵,全视野，4cm深度时，帧速率≥ 74 帧/秒</t>
  </si>
  <si>
    <t>3.2.5</t>
  </si>
  <si>
    <t xml:space="preserve">扫描深度：最大扫描深度≥40cm </t>
  </si>
  <si>
    <t>3.2.6</t>
  </si>
  <si>
    <t>回放重现及存储:存储时间≥6分钟</t>
  </si>
  <si>
    <t>3.2.7</t>
  </si>
  <si>
    <t>预设条件:针对不同的检查脏器,预置最佳化图像的检查条件。</t>
  </si>
  <si>
    <t>3.3.1</t>
  </si>
  <si>
    <t>彩色多普勒血流成像单元</t>
  </si>
  <si>
    <t>具有二维彩色模式、实时三维彩色模式、能量图模式、微视血流成像模式、彩色M型模式、组织多普勒模式等多种成像模式</t>
  </si>
  <si>
    <t>3.3.2</t>
  </si>
  <si>
    <t>自适应超宽频带彩色多普勒成像技术，彩色实时同屏双幅对比显像</t>
  </si>
  <si>
    <t>3.3.3</t>
  </si>
  <si>
    <t>具备专业冠脉血流成像模式，可支持心脏成像探头（包括成人心脏相控阵探头、儿童相控阵探头、新生儿相控阵探头）</t>
  </si>
  <si>
    <t>3.3.4</t>
  </si>
  <si>
    <t>显示方式: 速度方差显示、能量显示、速度显示、方差显示</t>
  </si>
  <si>
    <t>3.3.5</t>
  </si>
  <si>
    <t>彩色显示帧数: 全视野, 18cm深,帧频≥18帧/秒，组织多普勒帧频：全视野，18cm深，帧频≥110帧/秒</t>
  </si>
  <si>
    <t>3.3.6</t>
  </si>
  <si>
    <t>显示位置调整:彩色感兴趣的图像范围:-20°-+20°。显示控制:零位移动≥15级</t>
  </si>
  <si>
    <t>3.4.1</t>
  </si>
  <si>
    <t>频谱多普勒成像单元</t>
  </si>
  <si>
    <t>频谱自动分析系统：包括实时自动包络、手动包络等；自动计算各血流动力学参数，参数可根据客户需要灵活进行选择</t>
  </si>
  <si>
    <t>3.4.2</t>
  </si>
  <si>
    <t>提供PW、CW、High PRF模式，高性能三同步成像</t>
  </si>
  <si>
    <t>3.4.3</t>
  </si>
  <si>
    <t>一键自动优化多普勒频谱，自动调整基线及量程等参数</t>
  </si>
  <si>
    <t>3.4.4</t>
  </si>
  <si>
    <t>实时自动多普勒测量分析，可提供多参数选择</t>
  </si>
  <si>
    <t>3.5.1</t>
  </si>
  <si>
    <t>组织多普勒成像单元</t>
  </si>
  <si>
    <t>具备高帧频彩色和脉冲波组织多普勒成像</t>
  </si>
  <si>
    <t>3.5.2</t>
  </si>
  <si>
    <t>具备组织谐波技术，谐波频率多级可调。支持脉冲波多普勒PW，连续波多普勒CW，高脉冲重复频率HPRF。</t>
  </si>
  <si>
    <t>3.5.3</t>
  </si>
  <si>
    <t>提供专业TDI测量软件包，可进行组织速度、位移、应变、应变率等进行整体和节段定量分析</t>
  </si>
  <si>
    <t>3.5.4</t>
  </si>
  <si>
    <t xml:space="preserve">最大测量速度:PW，1.6MHz，0°时，血流速度最大≥9m/s; CW，1.8MHz，0°时血流速度最大≥28m/s </t>
  </si>
  <si>
    <t>3.5.5</t>
  </si>
  <si>
    <t>最低测量速度≥1mm/s (非噪声信号)</t>
  </si>
  <si>
    <t>3.5.6</t>
  </si>
  <si>
    <t>电影回放:≥2000帧，频谱零位移动: ≥6级</t>
  </si>
  <si>
    <t>3.6.1</t>
  </si>
  <si>
    <t>常规测量和分析（B型、M型、频谱多普勒、彩色多普勒）</t>
  </si>
  <si>
    <t>一般常规测量（直径、面积、体积、狭窄率、压差等）</t>
  </si>
  <si>
    <t>3.6.2</t>
  </si>
  <si>
    <t>多普勒血流测量及分析软件包</t>
  </si>
  <si>
    <t>3.6.3</t>
  </si>
  <si>
    <t>专业心脏功能测量与分析，可支持Simpson 三点法快速描记心内膜，加快工作流程</t>
  </si>
  <si>
    <t>3.6.4</t>
  </si>
  <si>
    <t>自动、实时多普勒频谱波形分析，在实时或者冻结模式下都可以使用</t>
  </si>
  <si>
    <t>3.7.1</t>
  </si>
  <si>
    <t>图像存储与（电影）回放重现及病案管理单元</t>
  </si>
  <si>
    <t>图像管理与记录装置：内置图像管理系统，支持DVD／USB图像导出存储</t>
  </si>
  <si>
    <t>3.7.2</t>
  </si>
  <si>
    <t>具备主机硬盘图像数据存储，主机内置硬盘≥1T，可扩展的存储装置：大容量移动硬盘、DVD-RW、DVR等</t>
  </si>
  <si>
    <t>3.7.3</t>
  </si>
  <si>
    <t>输入和输出信号：输入：DICOM，输出：DP高清数字化输出。参考信号：ECG心电信号</t>
  </si>
  <si>
    <t>3.7.4</t>
  </si>
  <si>
    <t>连通性 ：医学数字图像和通信协议， DICOM 3.0 版接口部件</t>
  </si>
  <si>
    <t>主机 *1套
小儿单晶体心脏探头 *1个
新生儿心脏探头 *1个
心血管临床应用软件包 *1套
儿童心脏导联线*1套
操作手册 *1套</t>
  </si>
  <si>
    <t>1、质保期≥24个月，质保期内提供每年1次定期预防性维护，卖方工程师向买方提供定期保养报告，质保期内一切费用全免。
2、质保期后终身维修，供应商须承诺质保期满后，维修人工费全免，差旅费全免。</t>
  </si>
  <si>
    <r>
      <rPr>
        <b/>
        <sz val="16"/>
        <rFont val="仿宋"/>
        <charset val="134"/>
      </rPr>
      <t xml:space="preserve">上海交通大学医学院附属上海儿童医学中心2025年医疗设备采购项目（三）
</t>
    </r>
    <r>
      <rPr>
        <b/>
        <sz val="16"/>
        <rFont val="仿宋_GB2312"/>
        <charset val="134"/>
      </rPr>
      <t>采购需求（第</t>
    </r>
    <r>
      <rPr>
        <b/>
        <sz val="16"/>
        <rFont val="Microsoft YaHei UI"/>
        <charset val="134"/>
      </rPr>
      <t>四</t>
    </r>
    <r>
      <rPr>
        <b/>
        <sz val="16"/>
        <rFont val="仿宋_GB2312"/>
        <charset val="134"/>
      </rPr>
      <t>包）</t>
    </r>
  </si>
  <si>
    <t>设备名称：电钻手柄及其附件</t>
  </si>
  <si>
    <t xml:space="preserve">预算总价：1,400,000.00    预算单价：    350000    采购数量： 4套  </t>
  </si>
  <si>
    <r>
      <rPr>
        <sz val="12"/>
        <rFont val="等线"/>
        <charset val="134"/>
        <scheme val="minor"/>
      </rPr>
      <t xml:space="preserve">所属医疗设备类别：□第一类     </t>
    </r>
    <r>
      <rPr>
        <sz val="12"/>
        <rFont val="Apple Color Emoji"/>
        <charset val="134"/>
      </rPr>
      <t>☑️</t>
    </r>
    <r>
      <rPr>
        <sz val="12"/>
        <rFont val="等线"/>
        <charset val="134"/>
        <scheme val="minor"/>
      </rPr>
      <t xml:space="preserve"> 第二类    □第三类</t>
    </r>
  </si>
  <si>
    <t xml:space="preserve"> 适用于外科医生在外科手术中对骨组织磨削处理；可用于神经外科手术中对骨组织的磨削处理，具有钻、铣、磨、锯等功能。</t>
  </si>
  <si>
    <t>适用于开颅手术和内镜术式的电机手柄；</t>
  </si>
  <si>
    <t>一体式刀杆有弯曲，手术操作视野好，内注水降温设计，避免热损伤；</t>
  </si>
  <si>
    <t>两种传动比设计，工作转速最高≥100000r/min；</t>
  </si>
  <si>
    <t>钻头标有刻度，调节阀可多档位调节钻头深度，定深长度4mm、6mm、8mm；</t>
  </si>
  <si>
    <t>主机</t>
  </si>
  <si>
    <r>
      <rPr>
        <sz val="10.5"/>
        <color theme="1"/>
        <rFont val="宋体"/>
        <charset val="134"/>
      </rPr>
      <t>尺寸≤270 mm×270 mm×140 mm，液晶屏显示≤</t>
    </r>
    <r>
      <rPr>
        <sz val="10.5"/>
        <color theme="1"/>
        <rFont val="Times New Roman"/>
        <charset val="134"/>
      </rPr>
      <t>7</t>
    </r>
    <r>
      <rPr>
        <sz val="10.5"/>
        <color theme="1"/>
        <rFont val="宋体"/>
        <charset val="134"/>
      </rPr>
      <t>寸；</t>
    </r>
  </si>
  <si>
    <t xml:space="preserve">微电脑控制系统，转速可调； </t>
  </si>
  <si>
    <t>具备手柄、脚踏连接故障自动诊断功能；</t>
  </si>
  <si>
    <r>
      <rPr>
        <sz val="10.5"/>
        <color theme="1"/>
        <rFont val="宋体"/>
        <charset val="134"/>
      </rPr>
      <t>输入≥</t>
    </r>
    <r>
      <rPr>
        <sz val="10.5"/>
        <color theme="1"/>
        <rFont val="Times New Roman"/>
        <charset val="134"/>
      </rPr>
      <t>220V</t>
    </r>
    <r>
      <rPr>
        <sz val="10.5"/>
        <color theme="1"/>
        <rFont val="宋体"/>
        <charset val="134"/>
      </rPr>
      <t>，</t>
    </r>
    <r>
      <rPr>
        <sz val="10.5"/>
        <color theme="1"/>
        <rFont val="Times New Roman"/>
        <charset val="134"/>
      </rPr>
      <t>50Hz</t>
    </r>
    <r>
      <rPr>
        <sz val="10.5"/>
        <color theme="1"/>
        <rFont val="宋体"/>
        <charset val="134"/>
      </rPr>
      <t>；输入功率≥</t>
    </r>
    <r>
      <rPr>
        <sz val="10.5"/>
        <color theme="1"/>
        <rFont val="Times New Roman"/>
        <charset val="134"/>
      </rPr>
      <t>100VA</t>
    </r>
    <r>
      <rPr>
        <sz val="10.5"/>
        <color theme="1"/>
        <rFont val="宋体"/>
        <charset val="134"/>
      </rPr>
      <t>。</t>
    </r>
  </si>
  <si>
    <t>脚踏</t>
  </si>
  <si>
    <t>线缆长≥3m</t>
  </si>
  <si>
    <t>IPX8防水等级</t>
  </si>
  <si>
    <t>橡胶底座，更稳固，更耐用，防滑、防侧翻</t>
  </si>
  <si>
    <t>通用手柄</t>
  </si>
  <si>
    <t>外径≤20mm，主体长度≤90mm，重量≤130g（不含线缆）；</t>
  </si>
  <si>
    <r>
      <rPr>
        <sz val="10.5"/>
        <color theme="1"/>
        <rFont val="宋体"/>
        <charset val="134"/>
      </rPr>
      <t>采用无霍尔驱动，热平衡温度≤</t>
    </r>
    <r>
      <rPr>
        <sz val="10.5"/>
        <color theme="1"/>
        <rFont val="Times New Roman"/>
        <charset val="134"/>
      </rPr>
      <t>37</t>
    </r>
    <r>
      <rPr>
        <sz val="10.5"/>
        <color theme="1"/>
        <rFont val="宋体"/>
        <charset val="134"/>
      </rPr>
      <t>°；</t>
    </r>
  </si>
  <si>
    <t>手柄内注水水冷结构，长时间使用手柄不发热；</t>
  </si>
  <si>
    <t>3.2.8</t>
  </si>
  <si>
    <t>采用螺纹旋转式连接锁紧，立笔式设计，持握更舒适；</t>
  </si>
  <si>
    <t>3.2.9</t>
  </si>
  <si>
    <r>
      <rPr>
        <sz val="10.5"/>
        <color theme="1"/>
        <rFont val="宋体"/>
        <charset val="134"/>
      </rPr>
      <t>输出功率≥</t>
    </r>
    <r>
      <rPr>
        <sz val="10.5"/>
        <color theme="1"/>
        <rFont val="Times New Roman"/>
        <charset val="134"/>
      </rPr>
      <t xml:space="preserve">100w </t>
    </r>
    <r>
      <rPr>
        <sz val="10.5"/>
        <color theme="1"/>
        <rFont val="宋体"/>
        <charset val="134"/>
      </rPr>
      <t>输出扭矩≥</t>
    </r>
    <r>
      <rPr>
        <sz val="10.5"/>
        <color theme="1"/>
        <rFont val="Times New Roman"/>
        <charset val="134"/>
      </rPr>
      <t>14mNm</t>
    </r>
    <r>
      <rPr>
        <sz val="10.5"/>
        <color theme="1"/>
        <rFont val="宋体"/>
        <charset val="134"/>
      </rPr>
      <t>；</t>
    </r>
  </si>
  <si>
    <t>3.2.10</t>
  </si>
  <si>
    <r>
      <rPr>
        <sz val="10.5"/>
        <color theme="1"/>
        <rFont val="宋体"/>
        <charset val="134"/>
      </rPr>
      <t>输出动力强劲稳定，最高转速≥</t>
    </r>
    <r>
      <rPr>
        <sz val="10.5"/>
        <color theme="1"/>
        <rFont val="Times New Roman"/>
        <charset val="134"/>
      </rPr>
      <t>50000r/min</t>
    </r>
    <r>
      <rPr>
        <sz val="10.5"/>
        <color theme="1"/>
        <rFont val="宋体"/>
        <charset val="134"/>
      </rPr>
      <t>；</t>
    </r>
  </si>
  <si>
    <t>3.2.11</t>
  </si>
  <si>
    <t>可高温高压灭菌。</t>
  </si>
  <si>
    <t>一体式磨头</t>
  </si>
  <si>
    <t>刀杆通体增加黑色耐磨涂层，不沾骨屑易清洁（镜下手术防止反光）；</t>
  </si>
  <si>
    <r>
      <rPr>
        <sz val="10.5"/>
        <color theme="1"/>
        <rFont val="宋体"/>
        <charset val="134"/>
      </rPr>
      <t>磨头含有金刚砂和切削刃，直径</t>
    </r>
    <r>
      <rPr>
        <sz val="10.5"/>
        <color theme="1"/>
        <rFont val="Times New Roman"/>
        <charset val="134"/>
      </rPr>
      <t>1.0mm</t>
    </r>
    <r>
      <rPr>
        <sz val="10.5"/>
        <color theme="1"/>
        <rFont val="宋体"/>
        <charset val="134"/>
      </rPr>
      <t>—</t>
    </r>
    <r>
      <rPr>
        <sz val="10.5"/>
        <color theme="1"/>
        <rFont val="Times New Roman"/>
        <charset val="134"/>
      </rPr>
      <t>5.0mm</t>
    </r>
    <r>
      <rPr>
        <sz val="10.5"/>
        <color theme="1"/>
        <rFont val="宋体"/>
        <charset val="134"/>
      </rPr>
      <t>多种规格尺寸可选；</t>
    </r>
  </si>
  <si>
    <r>
      <rPr>
        <sz val="10.5"/>
        <color theme="1"/>
        <rFont val="宋体"/>
        <charset val="134"/>
      </rPr>
      <t>杆径≤</t>
    </r>
    <r>
      <rPr>
        <sz val="10.5"/>
        <color theme="1"/>
        <rFont val="Times New Roman"/>
        <charset val="134"/>
      </rPr>
      <t>5mm</t>
    </r>
    <r>
      <rPr>
        <sz val="10.5"/>
        <color theme="1"/>
        <rFont val="宋体"/>
        <charset val="134"/>
      </rPr>
      <t>，工作最高转速≥100000r/min。</t>
    </r>
  </si>
  <si>
    <t>一体式铣刀</t>
  </si>
  <si>
    <t>铣刀为一体化设计，不可拆卸，保证手术安全；</t>
  </si>
  <si>
    <t>内注水设计，避免热损伤；</t>
  </si>
  <si>
    <r>
      <rPr>
        <sz val="10.5"/>
        <color theme="1"/>
        <rFont val="宋体"/>
        <charset val="134"/>
      </rPr>
      <t>铣切刃部直径≤</t>
    </r>
    <r>
      <rPr>
        <sz val="10.5"/>
        <color theme="1"/>
        <rFont val="Times New Roman"/>
        <charset val="134"/>
      </rPr>
      <t>2.5mm</t>
    </r>
    <r>
      <rPr>
        <sz val="10.5"/>
        <color theme="1"/>
        <rFont val="宋体"/>
        <charset val="134"/>
      </rPr>
      <t>；刃部有效长度：</t>
    </r>
    <r>
      <rPr>
        <sz val="10.5"/>
        <color theme="1"/>
        <rFont val="Times New Roman"/>
        <charset val="134"/>
      </rPr>
      <t>ф15mm</t>
    </r>
    <r>
      <rPr>
        <sz val="10.5"/>
        <color theme="1"/>
        <rFont val="宋体"/>
        <charset val="134"/>
      </rPr>
      <t>、</t>
    </r>
    <r>
      <rPr>
        <sz val="10.5"/>
        <color theme="1"/>
        <rFont val="Times New Roman"/>
        <charset val="134"/>
      </rPr>
      <t>ф18mm</t>
    </r>
    <r>
      <rPr>
        <sz val="10.5"/>
        <color theme="1"/>
        <rFont val="宋体"/>
        <charset val="134"/>
      </rPr>
      <t>、</t>
    </r>
    <r>
      <rPr>
        <sz val="10.5"/>
        <color theme="1"/>
        <rFont val="Times New Roman"/>
        <charset val="134"/>
      </rPr>
      <t>ф20mm</t>
    </r>
    <r>
      <rPr>
        <sz val="10.5"/>
        <color theme="1"/>
        <rFont val="宋体"/>
        <charset val="134"/>
      </rPr>
      <t>、</t>
    </r>
    <r>
      <rPr>
        <sz val="10.5"/>
        <color theme="1"/>
        <rFont val="Times New Roman"/>
        <charset val="134"/>
      </rPr>
      <t>ф25mm</t>
    </r>
    <r>
      <rPr>
        <sz val="10.5"/>
        <color theme="1"/>
        <rFont val="宋体"/>
        <charset val="134"/>
      </rPr>
      <t>多种规格尺寸可选；</t>
    </r>
  </si>
  <si>
    <t>钻头</t>
  </si>
  <si>
    <t>精准高效悬吊打孔，适用多种手术范围；</t>
  </si>
  <si>
    <t>主机×4台
脚踏×4个
通用手柄×4个
铣刀×4支
磨钻头×40支
钻头×4支</t>
  </si>
  <si>
    <t>售后医疗器械故障报修的响应时间2小时,工程师到场时间8小时,排除故障时间48小时,不能及时修复的补救措施提供备件。</t>
  </si>
  <si>
    <t>1、质保期主机≥36个月、手柄≥12个月，质保期内提供每年2次定期预防性维护，卖方工程师向买方提供定期保养报告，质保期内一切费用全免。
2、质保期后终身维修，供应商须承诺质保期满后，维修人工费全免，差旅费全免。</t>
  </si>
  <si>
    <r>
      <rPr>
        <b/>
        <sz val="16"/>
        <rFont val="仿宋"/>
        <charset val="134"/>
      </rPr>
      <t xml:space="preserve">上海交通大学医学院附属上海儿童医学中心2025年医疗设备采购项目（三）
</t>
    </r>
    <r>
      <rPr>
        <b/>
        <sz val="16"/>
        <rFont val="仿宋_GB2312"/>
        <charset val="134"/>
      </rPr>
      <t>采购需求（第</t>
    </r>
    <r>
      <rPr>
        <b/>
        <sz val="16"/>
        <rFont val="Microsoft YaHei UI"/>
        <charset val="134"/>
      </rPr>
      <t>五</t>
    </r>
    <r>
      <rPr>
        <b/>
        <sz val="16"/>
        <rFont val="仿宋_GB2312"/>
        <charset val="134"/>
      </rPr>
      <t>包）</t>
    </r>
  </si>
  <si>
    <t>设备名称：二氧化碳激光治疗仪</t>
  </si>
  <si>
    <t>预算总价：1200000    预算单价：1200000       采购数量：  1套</t>
  </si>
  <si>
    <r>
      <rPr>
        <sz val="12"/>
        <rFont val="等线"/>
        <charset val="134"/>
        <scheme val="minor"/>
      </rPr>
      <t xml:space="preserve">所属医疗设备类别：□第一类     □第二类   </t>
    </r>
    <r>
      <rPr>
        <sz val="12"/>
        <rFont val="Apple Color Emoji"/>
        <charset val="134"/>
      </rPr>
      <t>☑️</t>
    </r>
    <r>
      <rPr>
        <sz val="12"/>
        <rFont val="等线"/>
        <charset val="134"/>
        <scheme val="minor"/>
      </rPr>
      <t>第三类</t>
    </r>
  </si>
  <si>
    <t xml:space="preserve"> 广泛临床适应症：外伤瘢痕，术后瘢痕， 眼睑提升，痤疮瘢痕修复，皮肤光老化，色素增加性皮肤疾病，日光性角化，脂溢性角化和皮脂溢性疣，祛除表皮赘生物；可用于膨胀纹以及其他皮肤纹理紊乱的剥脱和凝固治疗；还具备点痣等其它皮肤美容外科的应用。</t>
  </si>
  <si>
    <t>能量：单点能量10mj-160mj无级连续可调</t>
  </si>
  <si>
    <t>扫描深度 9μm -4800μm</t>
  </si>
  <si>
    <t>叠射： 1-5 次。</t>
  </si>
  <si>
    <t>指示光亮度可调，档数≥18级。</t>
  </si>
  <si>
    <t>激光类型：封离型二氧化碳激光器</t>
  </si>
  <si>
    <t>激光波长：≥10600nm</t>
  </si>
  <si>
    <t>激光模式：多模</t>
  </si>
  <si>
    <t>出光方式：连续，定时出光</t>
  </si>
  <si>
    <t>光斑直径：≤0.3mm</t>
  </si>
  <si>
    <t>瞄准光：半导体激光，波长630-680nm之间，功率≤5mW</t>
  </si>
  <si>
    <t>具备动态显示激光器温度的功能</t>
  </si>
  <si>
    <t>具有静音脚轮，单轮承重≥80 公斤</t>
  </si>
  <si>
    <t>具备自动记录激发次数的功能</t>
  </si>
  <si>
    <t>导光系统：七关节碳纤维导光臂。</t>
  </si>
  <si>
    <t>导光臂平衡系统：内置扭力平衡</t>
  </si>
  <si>
    <t>扫描手具、切割手具，焦距：F=50mm；F=100mm。</t>
  </si>
  <si>
    <t>扫描尺寸：≤15mm×15mm</t>
  </si>
  <si>
    <t>观察镜长距为：   44-46mm。</t>
  </si>
  <si>
    <t>扫描图形：正方形，多边形，矩形，菱形，三角形，圆形，环形等多种图形可选</t>
  </si>
  <si>
    <t>扫描顺序：高速振镜，顺序扫描/随机扫描/中分扫描</t>
  </si>
  <si>
    <t>光传输系统：七关节导光臂</t>
  </si>
  <si>
    <t>激光输出反应时间：≤0.1秒</t>
  </si>
  <si>
    <t>椭圆形观察镜，角度≥45</t>
  </si>
  <si>
    <t>脉宽：90-999ms可调，间隔1-999ms</t>
  </si>
  <si>
    <t>冷却系统：水循环冷却系统</t>
  </si>
  <si>
    <t>10英寸触摸液晶屏,具备中文界面；屏幕可上、下调节≥50°,方便手术操作</t>
  </si>
  <si>
    <t>内置设备实时自检系统：可实时分项检测设备状态，保证设备稳 定运行</t>
  </si>
  <si>
    <t>内置系统报错功能，可行远程维修指导、处理。</t>
  </si>
  <si>
    <t xml:space="preserve">主机整机 1台
拐   臂1套
切割手具1套（焦距50）
切割手具1套（焦距100）
扫描手具1套（焦距50）
扫描手具1套（焦距100）
电 源 线1根
脚踏开关1个
防 护 镜1副
快速接头2个
硅 胶 管1根
漏斗1个
配套紫外线光疗模块 2套
配套紫外线分子308光源模块 1套
</t>
  </si>
  <si>
    <t>售后医疗器械故障报修的响应时间4小时,工程师到场时间24小时,排除故障时间48小时,不能及时修复的补救措施提供备件。</t>
  </si>
  <si>
    <t>1、质保期≥48个月，质保期内提供每年2次定期预防性维护，卖方工程师向买方提供定期保养报告，质保期内一切费用全免。
2、质保期后终身维修，供应商须承诺质保期满后，维修人工费全免，差旅费全免。</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</si>
</sst>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s>
  <fonts count="41">
    <font>
      <sz val="11"/>
      <color theme="1"/>
      <name val="等线"/>
      <charset val="134"/>
      <scheme val="minor"/>
    </font>
    <font>
      <sz val="11"/>
      <name val="等线"/>
      <charset val="134"/>
      <scheme val="minor"/>
    </font>
    <font>
      <b/>
      <sz val="16"/>
      <name val="仿宋_GB2312"/>
      <charset val="134"/>
    </font>
    <font>
      <sz val="12"/>
      <name val="等线"/>
      <charset val="134"/>
      <scheme val="minor"/>
    </font>
    <font>
      <b/>
      <sz val="12"/>
      <name val="等线"/>
      <charset val="134"/>
      <scheme val="minor"/>
    </font>
    <font>
      <sz val="10.5"/>
      <color theme="1"/>
      <name val="宋体"/>
      <charset val="134"/>
    </font>
    <font>
      <sz val="12"/>
      <name val="宋体"/>
      <charset val="134"/>
    </font>
    <font>
      <b/>
      <sz val="11"/>
      <name val="等线"/>
      <charset val="134"/>
      <scheme val="minor"/>
    </font>
    <font>
      <sz val="11"/>
      <color theme="1"/>
      <name val="宋体"/>
      <charset val="134"/>
    </font>
    <font>
      <sz val="11"/>
      <color rgb="FFC00000"/>
      <name val="等线"/>
      <charset val="134"/>
      <scheme val="minor"/>
    </font>
    <font>
      <b/>
      <sz val="16"/>
      <color theme="1"/>
      <name val="仿宋_GB2312"/>
      <charset val="134"/>
    </font>
    <font>
      <sz val="12"/>
      <color theme="1"/>
      <name val="等线"/>
      <charset val="134"/>
      <scheme val="minor"/>
    </font>
    <font>
      <b/>
      <sz val="12"/>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Apple Color Emoji"/>
      <charset val="134"/>
    </font>
    <font>
      <sz val="12"/>
      <color theme="1"/>
      <name val="Apple Color Emoji"/>
      <charset val="134"/>
    </font>
    <font>
      <sz val="10.5"/>
      <color theme="1"/>
      <name val="Times New Roman"/>
      <charset val="134"/>
    </font>
    <font>
      <b/>
      <sz val="16"/>
      <name val="仿宋"/>
      <charset val="134"/>
    </font>
    <font>
      <b/>
      <sz val="16"/>
      <name val="Microsoft YaHei UI"/>
      <charset val="134"/>
    </font>
    <font>
      <sz val="12"/>
      <color theme="1"/>
      <name val="等线"/>
      <charset val="134"/>
    </font>
    <font>
      <sz val="12"/>
      <name val="等线"/>
      <charset val="134"/>
    </font>
    <font>
      <b/>
      <sz val="16"/>
      <color theme="1"/>
      <name val="仿宋"/>
      <charset val="134"/>
    </font>
    <font>
      <b/>
      <sz val="16"/>
      <color theme="1"/>
      <name val="Microsoft YaHei UI"/>
      <charset val="134"/>
    </font>
  </fonts>
  <fills count="36">
    <fill>
      <patternFill patternType="none"/>
    </fill>
    <fill>
      <patternFill patternType="gray125"/>
    </fill>
    <fill>
      <patternFill patternType="solid">
        <fgColor theme="0" tint="-0.149906918546098"/>
        <bgColor indexed="64"/>
      </patternFill>
    </fill>
    <fill>
      <patternFill patternType="solid">
        <fgColor theme="0" tint="-0.14993743705557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5" borderId="1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6" applyNumberFormat="0" applyFill="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0" fillId="0" borderId="0" applyNumberFormat="0" applyFill="0" applyBorder="0" applyAlignment="0" applyProtection="0">
      <alignment vertical="center"/>
    </xf>
    <xf numFmtId="0" fontId="21" fillId="6" borderId="18" applyNumberFormat="0" applyAlignment="0" applyProtection="0">
      <alignment vertical="center"/>
    </xf>
    <xf numFmtId="0" fontId="22" fillId="7" borderId="19" applyNumberFormat="0" applyAlignment="0" applyProtection="0">
      <alignment vertical="center"/>
    </xf>
    <xf numFmtId="0" fontId="23" fillId="7" borderId="18" applyNumberFormat="0" applyAlignment="0" applyProtection="0">
      <alignment vertical="center"/>
    </xf>
    <xf numFmtId="0" fontId="24" fillId="8" borderId="20" applyNumberFormat="0" applyAlignment="0" applyProtection="0">
      <alignment vertical="center"/>
    </xf>
    <xf numFmtId="0" fontId="25" fillId="0" borderId="21" applyNumberFormat="0" applyFill="0" applyAlignment="0" applyProtection="0">
      <alignment vertical="center"/>
    </xf>
    <xf numFmtId="0" fontId="26" fillId="0" borderId="22"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cellStyleXfs>
  <cellXfs count="131">
    <xf numFmtId="0" fontId="0" fillId="0" borderId="0" xfId="0"/>
    <xf numFmtId="0" fontId="1" fillId="0" borderId="0" xfId="50" applyFont="1" applyAlignment="1">
      <alignment vertical="center" wrapText="1"/>
    </xf>
    <xf numFmtId="0" fontId="1" fillId="0" borderId="0" xfId="50" applyFont="1">
      <alignment vertical="center"/>
    </xf>
    <xf numFmtId="0" fontId="2" fillId="0" borderId="1" xfId="50" applyFont="1" applyBorder="1" applyAlignment="1">
      <alignment horizontal="center" vertical="center" wrapText="1"/>
    </xf>
    <xf numFmtId="0" fontId="3" fillId="0" borderId="1" xfId="50" applyFont="1" applyBorder="1" applyAlignment="1">
      <alignment horizontal="left" vertical="center" wrapText="1"/>
    </xf>
    <xf numFmtId="0" fontId="4" fillId="0" borderId="2" xfId="50" applyFont="1" applyBorder="1" applyAlignment="1">
      <alignment horizontal="center" vertical="center" wrapText="1"/>
    </xf>
    <xf numFmtId="0" fontId="4" fillId="0" borderId="3" xfId="50" applyFont="1" applyBorder="1" applyAlignment="1">
      <alignment horizontal="center"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3" fillId="0" borderId="2" xfId="50" applyFont="1" applyBorder="1" applyAlignment="1">
      <alignment horizontal="left" vertical="center"/>
    </xf>
    <xf numFmtId="0" fontId="3" fillId="0" borderId="2" xfId="50" applyFont="1" applyBorder="1" applyAlignment="1">
      <alignment horizontal="left" vertical="center" wrapText="1"/>
    </xf>
    <xf numFmtId="0" fontId="4" fillId="0" borderId="3" xfId="50" applyFont="1" applyBorder="1" applyAlignment="1">
      <alignment horizontal="left" vertical="center" wrapText="1"/>
    </xf>
    <xf numFmtId="0" fontId="3" fillId="0" borderId="3" xfId="50" applyFont="1" applyBorder="1" applyAlignment="1">
      <alignment horizontal="left" vertical="center" wrapText="1"/>
    </xf>
    <xf numFmtId="0" fontId="3" fillId="0" borderId="2" xfId="50" applyFont="1" applyBorder="1" applyAlignment="1">
      <alignment vertical="center" wrapText="1"/>
    </xf>
    <xf numFmtId="0" fontId="4" fillId="0" borderId="2" xfId="50" applyFont="1" applyBorder="1" applyAlignment="1">
      <alignment horizontal="right" vertical="center" wrapText="1"/>
    </xf>
    <xf numFmtId="0" fontId="4" fillId="0" borderId="3" xfId="50" applyFont="1" applyBorder="1" applyAlignment="1">
      <alignment horizontal="right" vertical="center" wrapText="1"/>
    </xf>
    <xf numFmtId="176" fontId="3" fillId="0" borderId="2" xfId="50" applyNumberFormat="1" applyFont="1" applyBorder="1" applyAlignment="1">
      <alignment horizontal="left" vertical="center" wrapText="1"/>
    </xf>
    <xf numFmtId="177" fontId="3" fillId="0" borderId="2" xfId="50" applyNumberFormat="1" applyFont="1" applyBorder="1" applyAlignment="1">
      <alignment horizontal="left" vertical="center" wrapText="1"/>
    </xf>
    <xf numFmtId="0" fontId="3" fillId="0" borderId="1" xfId="50" applyFont="1" applyBorder="1" applyAlignment="1">
      <alignment horizontal="justify" vertical="center" wrapText="1"/>
    </xf>
    <xf numFmtId="0" fontId="4" fillId="2" borderId="4" xfId="50" applyFont="1" applyFill="1" applyBorder="1" applyAlignment="1">
      <alignment horizontal="center" vertical="center" wrapText="1"/>
    </xf>
    <xf numFmtId="0" fontId="3" fillId="0" borderId="1" xfId="50" applyFont="1" applyBorder="1" applyAlignment="1">
      <alignment horizontal="left" vertical="center"/>
    </xf>
    <xf numFmtId="0" fontId="4" fillId="0" borderId="1" xfId="50" applyFont="1" applyBorder="1" applyAlignment="1">
      <alignment horizontal="left" vertical="center" wrapText="1"/>
    </xf>
    <xf numFmtId="0" fontId="3" fillId="0" borderId="5" xfId="50" applyFont="1" applyBorder="1" applyAlignment="1">
      <alignment horizontal="left" vertical="center" wrapText="1"/>
    </xf>
    <xf numFmtId="0" fontId="3" fillId="0" borderId="6" xfId="50" applyFont="1" applyBorder="1" applyAlignment="1">
      <alignment horizontal="left" vertical="center" wrapText="1"/>
    </xf>
    <xf numFmtId="0" fontId="4" fillId="0" borderId="1" xfId="50" applyFont="1" applyBorder="1" applyAlignment="1">
      <alignment horizontal="left" vertical="center"/>
    </xf>
    <xf numFmtId="0" fontId="4" fillId="2" borderId="7" xfId="50" applyFont="1" applyFill="1" applyBorder="1" applyAlignment="1">
      <alignment horizontal="center" vertical="center" wrapText="1"/>
    </xf>
    <xf numFmtId="0" fontId="4" fillId="2" borderId="0" xfId="50" applyFont="1" applyFill="1" applyAlignment="1">
      <alignment horizontal="center" vertical="center" wrapText="1"/>
    </xf>
    <xf numFmtId="0" fontId="4" fillId="0" borderId="8" xfId="50" applyFont="1" applyBorder="1" applyAlignment="1">
      <alignment horizontal="center" vertical="center" wrapText="1"/>
    </xf>
    <xf numFmtId="0" fontId="4" fillId="0" borderId="1" xfId="50" applyFont="1" applyBorder="1" applyAlignment="1">
      <alignment horizontal="center" vertical="center" wrapText="1"/>
    </xf>
    <xf numFmtId="0" fontId="4" fillId="2" borderId="8" xfId="50" applyFont="1" applyFill="1" applyBorder="1" applyAlignment="1">
      <alignment horizontal="center" vertical="center" wrapText="1"/>
    </xf>
    <xf numFmtId="0" fontId="4" fillId="0" borderId="8" xfId="50" applyFont="1" applyBorder="1" applyAlignment="1">
      <alignment horizontal="left" vertical="center" wrapText="1"/>
    </xf>
    <xf numFmtId="0" fontId="3" fillId="0" borderId="8" xfId="50" applyFont="1" applyBorder="1" applyAlignment="1">
      <alignment horizontal="left" vertical="center" wrapText="1"/>
    </xf>
    <xf numFmtId="0" fontId="3" fillId="0" borderId="1" xfId="50" applyFont="1" applyBorder="1" applyAlignment="1">
      <alignment horizontal="center" vertical="center" wrapText="1"/>
    </xf>
    <xf numFmtId="0" fontId="4" fillId="0" borderId="8" xfId="50" applyFont="1" applyBorder="1" applyAlignment="1">
      <alignment horizontal="right" vertical="center" wrapText="1"/>
    </xf>
    <xf numFmtId="0" fontId="4" fillId="0" borderId="1" xfId="50" applyFont="1" applyBorder="1" applyAlignment="1">
      <alignment horizontal="right" vertical="center" wrapText="1"/>
    </xf>
    <xf numFmtId="0" fontId="4" fillId="0" borderId="1" xfId="50" applyFont="1" applyBorder="1" applyAlignment="1">
      <alignment horizontal="justify" vertical="center" wrapText="1"/>
    </xf>
    <xf numFmtId="0" fontId="4" fillId="2" borderId="9" xfId="50" applyFont="1" applyFill="1" applyBorder="1" applyAlignment="1">
      <alignment horizontal="center" vertical="center" wrapText="1"/>
    </xf>
    <xf numFmtId="0" fontId="4" fillId="2" borderId="10" xfId="50" applyFont="1" applyFill="1" applyBorder="1" applyAlignment="1">
      <alignment horizontal="center" vertical="center" wrapText="1"/>
    </xf>
    <xf numFmtId="0" fontId="1" fillId="0" borderId="0" xfId="49" applyFont="1" applyAlignment="1">
      <alignment vertical="center" wrapText="1"/>
    </xf>
    <xf numFmtId="0" fontId="1" fillId="0" borderId="0" xfId="49" applyFont="1">
      <alignment vertical="center"/>
    </xf>
    <xf numFmtId="0" fontId="2" fillId="0" borderId="1" xfId="49" applyFont="1" applyBorder="1" applyAlignment="1">
      <alignment horizontal="center" vertical="center" wrapText="1"/>
    </xf>
    <xf numFmtId="0" fontId="3" fillId="0" borderId="1" xfId="49" applyFont="1" applyBorder="1" applyAlignment="1">
      <alignment horizontal="left" vertical="center" wrapText="1"/>
    </xf>
    <xf numFmtId="0" fontId="4" fillId="0" borderId="2" xfId="49" applyFont="1" applyBorder="1" applyAlignment="1">
      <alignment horizontal="center" vertical="center" wrapText="1"/>
    </xf>
    <xf numFmtId="0" fontId="4" fillId="0" borderId="3" xfId="49" applyFont="1" applyBorder="1" applyAlignment="1">
      <alignment horizontal="center" vertical="center" wrapText="1"/>
    </xf>
    <xf numFmtId="0" fontId="4" fillId="3" borderId="2" xfId="49" applyFont="1" applyFill="1" applyBorder="1" applyAlignment="1">
      <alignment horizontal="center" vertical="center" wrapText="1"/>
    </xf>
    <xf numFmtId="0" fontId="4" fillId="3" borderId="3" xfId="49" applyFont="1" applyFill="1" applyBorder="1" applyAlignment="1">
      <alignment horizontal="center" vertical="center" wrapText="1"/>
    </xf>
    <xf numFmtId="0" fontId="3" fillId="0" borderId="2" xfId="49" applyFont="1" applyBorder="1" applyAlignment="1">
      <alignment horizontal="left" vertical="center"/>
    </xf>
    <xf numFmtId="0" fontId="3" fillId="0" borderId="2" xfId="49" applyFont="1" applyBorder="1" applyAlignment="1">
      <alignment horizontal="left" vertical="center" wrapText="1"/>
    </xf>
    <xf numFmtId="0" fontId="4" fillId="0" borderId="3" xfId="49" applyFont="1" applyBorder="1" applyAlignment="1">
      <alignment horizontal="left" vertical="center" wrapText="1"/>
    </xf>
    <xf numFmtId="0" fontId="3" fillId="0" borderId="3" xfId="49" applyFont="1" applyBorder="1" applyAlignment="1">
      <alignment horizontal="left" vertical="center" wrapText="1"/>
    </xf>
    <xf numFmtId="0" fontId="3" fillId="0" borderId="2" xfId="49" applyFont="1" applyBorder="1" applyAlignment="1">
      <alignment vertical="center" wrapText="1"/>
    </xf>
    <xf numFmtId="0" fontId="4" fillId="0" borderId="2" xfId="49" applyFont="1" applyBorder="1" applyAlignment="1">
      <alignment horizontal="right" vertical="center" wrapText="1"/>
    </xf>
    <xf numFmtId="0" fontId="4" fillId="0" borderId="3" xfId="49" applyFont="1" applyBorder="1" applyAlignment="1">
      <alignment horizontal="right" vertical="center" wrapText="1"/>
    </xf>
    <xf numFmtId="0" fontId="1" fillId="0" borderId="1" xfId="49" applyFont="1" applyBorder="1" applyAlignment="1">
      <alignment horizontal="center" vertical="center" wrapText="1"/>
    </xf>
    <xf numFmtId="0" fontId="5" fillId="0" borderId="4" xfId="0" applyFont="1" applyBorder="1" applyAlignment="1">
      <alignment horizontal="center" vertical="center" wrapText="1"/>
    </xf>
    <xf numFmtId="0" fontId="3" fillId="0" borderId="1" xfId="49" applyFont="1" applyBorder="1" applyAlignment="1">
      <alignment horizontal="center" vertical="center" wrapText="1"/>
    </xf>
    <xf numFmtId="0" fontId="6" fillId="4" borderId="3" xfId="49" applyFont="1" applyFill="1" applyBorder="1" applyAlignment="1">
      <alignment vertical="top" wrapText="1" readingOrder="1"/>
    </xf>
    <xf numFmtId="0" fontId="3" fillId="0" borderId="5" xfId="49" applyFont="1" applyBorder="1">
      <alignment vertical="center"/>
    </xf>
    <xf numFmtId="0" fontId="3" fillId="0" borderId="1" xfId="49" applyFont="1" applyBorder="1" applyAlignment="1">
      <alignment horizontal="justify" vertical="center" wrapText="1"/>
    </xf>
    <xf numFmtId="0" fontId="4" fillId="3" borderId="4" xfId="49" applyFont="1" applyFill="1" applyBorder="1" applyAlignment="1">
      <alignment horizontal="center" vertical="center" wrapText="1"/>
    </xf>
    <xf numFmtId="0" fontId="3" fillId="0" borderId="1" xfId="49" applyFont="1" applyBorder="1" applyAlignment="1">
      <alignment horizontal="left" vertical="center"/>
    </xf>
    <xf numFmtId="0" fontId="4" fillId="0" borderId="1" xfId="49" applyFont="1" applyBorder="1" applyAlignment="1">
      <alignment horizontal="left" vertical="center" wrapText="1"/>
    </xf>
    <xf numFmtId="0" fontId="3" fillId="0" borderId="5" xfId="49" applyFont="1" applyBorder="1" applyAlignment="1">
      <alignment horizontal="left" vertical="center" wrapText="1"/>
    </xf>
    <xf numFmtId="0" fontId="3" fillId="0" borderId="6" xfId="49" applyFont="1" applyBorder="1" applyAlignment="1">
      <alignment horizontal="left" vertical="center" wrapText="1"/>
    </xf>
    <xf numFmtId="0" fontId="4" fillId="0" borderId="1" xfId="49" applyFont="1" applyBorder="1" applyAlignment="1">
      <alignment horizontal="left" vertical="center"/>
    </xf>
    <xf numFmtId="0" fontId="4" fillId="3" borderId="7" xfId="49" applyFont="1" applyFill="1" applyBorder="1" applyAlignment="1">
      <alignment horizontal="center" vertical="center" wrapText="1"/>
    </xf>
    <xf numFmtId="0" fontId="4" fillId="3" borderId="0" xfId="49" applyFont="1" applyFill="1" applyAlignment="1">
      <alignment horizontal="center" vertical="center" wrapText="1"/>
    </xf>
    <xf numFmtId="0" fontId="4" fillId="0" borderId="8" xfId="49" applyFont="1" applyBorder="1" applyAlignment="1">
      <alignment horizontal="center" vertical="center" wrapText="1"/>
    </xf>
    <xf numFmtId="0" fontId="4" fillId="0" borderId="1" xfId="49" applyFont="1" applyBorder="1" applyAlignment="1">
      <alignment horizontal="center" vertical="center" wrapText="1"/>
    </xf>
    <xf numFmtId="0" fontId="4" fillId="3" borderId="8" xfId="49" applyFont="1" applyFill="1" applyBorder="1" applyAlignment="1">
      <alignment horizontal="center" vertical="center" wrapText="1"/>
    </xf>
    <xf numFmtId="0" fontId="4" fillId="0" borderId="8" xfId="49" applyFont="1" applyBorder="1" applyAlignment="1">
      <alignment horizontal="left" vertical="center" wrapText="1"/>
    </xf>
    <xf numFmtId="0" fontId="3" fillId="0" borderId="8" xfId="49" applyFont="1" applyBorder="1" applyAlignment="1">
      <alignment horizontal="left" vertical="center" wrapText="1"/>
    </xf>
    <xf numFmtId="0" fontId="4" fillId="0" borderId="8" xfId="49" applyFont="1" applyBorder="1" applyAlignment="1">
      <alignment horizontal="right" vertical="center" wrapText="1"/>
    </xf>
    <xf numFmtId="0" fontId="4" fillId="0" borderId="1" xfId="49" applyFont="1" applyBorder="1" applyAlignment="1">
      <alignment horizontal="right" vertical="center" wrapText="1"/>
    </xf>
    <xf numFmtId="0" fontId="5" fillId="0" borderId="9" xfId="0" applyFont="1" applyBorder="1" applyAlignment="1">
      <alignment horizontal="center" vertical="center" wrapText="1"/>
    </xf>
    <xf numFmtId="0" fontId="4" fillId="0" borderId="1" xfId="49" applyFont="1" applyBorder="1" applyAlignment="1">
      <alignment horizontal="justify" vertical="center" wrapText="1"/>
    </xf>
    <xf numFmtId="0" fontId="4" fillId="3" borderId="9" xfId="49" applyFont="1" applyFill="1" applyBorder="1" applyAlignment="1">
      <alignment horizontal="center" vertical="center" wrapText="1"/>
    </xf>
    <xf numFmtId="0" fontId="4" fillId="3" borderId="10" xfId="49" applyFont="1" applyFill="1" applyBorder="1" applyAlignment="1">
      <alignment horizontal="center" vertical="center" wrapText="1"/>
    </xf>
    <xf numFmtId="0" fontId="7" fillId="0" borderId="1" xfId="50" applyFont="1" applyBorder="1" applyAlignment="1">
      <alignment horizontal="center" vertical="center" wrapText="1"/>
    </xf>
    <xf numFmtId="0" fontId="4" fillId="0" borderId="5" xfId="50" applyFont="1" applyBorder="1" applyAlignment="1">
      <alignment horizontal="center" vertical="center" wrapText="1"/>
    </xf>
    <xf numFmtId="0" fontId="4" fillId="0" borderId="11" xfId="50" applyFont="1" applyBorder="1" applyAlignment="1">
      <alignment horizontal="center" vertical="center" wrapText="1"/>
    </xf>
    <xf numFmtId="0" fontId="6" fillId="4" borderId="1" xfId="50" applyFont="1" applyFill="1" applyBorder="1" applyAlignment="1">
      <alignment vertical="top" wrapText="1" readingOrder="1"/>
    </xf>
    <xf numFmtId="0" fontId="4" fillId="0" borderId="6" xfId="50" applyFont="1" applyBorder="1" applyAlignment="1">
      <alignment horizontal="center" vertical="center" wrapText="1"/>
    </xf>
    <xf numFmtId="0" fontId="6" fillId="4" borderId="1" xfId="50" applyFont="1" applyFill="1" applyBorder="1" applyAlignment="1">
      <alignment horizontal="left" vertical="top" wrapText="1" readingOrder="1"/>
    </xf>
    <xf numFmtId="0" fontId="8" fillId="0" borderId="12" xfId="53" applyFont="1" applyBorder="1" applyAlignment="1">
      <alignment horizontal="left" vertical="center" wrapText="1"/>
    </xf>
    <xf numFmtId="0" fontId="8" fillId="0" borderId="13" xfId="53" applyFont="1" applyBorder="1" applyAlignment="1">
      <alignment horizontal="left" vertical="center" wrapText="1"/>
    </xf>
    <xf numFmtId="0" fontId="8" fillId="0" borderId="14" xfId="53" applyFont="1" applyBorder="1" applyAlignment="1">
      <alignment horizontal="left" vertical="center" wrapText="1"/>
    </xf>
    <xf numFmtId="0" fontId="1" fillId="0" borderId="0" xfId="50" applyFont="1" applyAlignment="1">
      <alignment horizontal="left" vertical="center" wrapText="1"/>
    </xf>
    <xf numFmtId="0" fontId="9" fillId="0" borderId="0" xfId="50" applyFont="1">
      <alignment vertical="center"/>
    </xf>
    <xf numFmtId="0" fontId="1" fillId="0" borderId="0" xfId="50" applyFont="1" applyAlignment="1">
      <alignment horizontal="center" vertical="center" wrapText="1"/>
    </xf>
    <xf numFmtId="0" fontId="10" fillId="0" borderId="1" xfId="50" applyFont="1" applyBorder="1" applyAlignment="1">
      <alignment horizontal="center" vertical="center" wrapText="1"/>
    </xf>
    <xf numFmtId="0" fontId="11" fillId="0" borderId="1" xfId="50" applyFont="1" applyBorder="1" applyAlignment="1">
      <alignment horizontal="left" vertical="center" wrapText="1"/>
    </xf>
    <xf numFmtId="0" fontId="12" fillId="0" borderId="2" xfId="50" applyFont="1" applyBorder="1" applyAlignment="1">
      <alignment horizontal="center" vertical="center" wrapText="1"/>
    </xf>
    <xf numFmtId="0" fontId="12" fillId="0" borderId="3" xfId="50" applyFont="1" applyBorder="1" applyAlignment="1">
      <alignment horizontal="center" vertical="center" wrapText="1"/>
    </xf>
    <xf numFmtId="0" fontId="12" fillId="2" borderId="2" xfId="50" applyFont="1" applyFill="1" applyBorder="1" applyAlignment="1">
      <alignment horizontal="center" vertical="center" wrapText="1"/>
    </xf>
    <xf numFmtId="0" fontId="12" fillId="2" borderId="3" xfId="50" applyFont="1" applyFill="1" applyBorder="1" applyAlignment="1">
      <alignment horizontal="center" vertical="center" wrapText="1"/>
    </xf>
    <xf numFmtId="0" fontId="11" fillId="0" borderId="2" xfId="50" applyFont="1" applyBorder="1" applyAlignment="1">
      <alignment horizontal="left" vertical="center"/>
    </xf>
    <xf numFmtId="0" fontId="11" fillId="0" borderId="2" xfId="50" applyFont="1" applyBorder="1" applyAlignment="1">
      <alignment horizontal="left" vertical="center" wrapText="1"/>
    </xf>
    <xf numFmtId="0" fontId="12" fillId="0" borderId="3" xfId="50" applyFont="1" applyBorder="1" applyAlignment="1">
      <alignment horizontal="left" vertical="center" wrapText="1"/>
    </xf>
    <xf numFmtId="0" fontId="11" fillId="0" borderId="2" xfId="50" applyFont="1" applyBorder="1" applyAlignment="1">
      <alignment horizontal="center" vertical="center" wrapText="1"/>
    </xf>
    <xf numFmtId="0" fontId="11" fillId="0" borderId="7" xfId="50" applyFont="1" applyBorder="1" applyAlignment="1">
      <alignment horizontal="left" vertical="center" wrapText="1"/>
    </xf>
    <xf numFmtId="0" fontId="12" fillId="0" borderId="4" xfId="50" applyFont="1" applyBorder="1" applyAlignment="1">
      <alignment horizontal="left" vertical="center" wrapText="1"/>
    </xf>
    <xf numFmtId="0" fontId="11" fillId="0" borderId="4" xfId="50" applyFont="1" applyBorder="1" applyAlignment="1">
      <alignment horizontal="left" vertical="center" wrapText="1"/>
    </xf>
    <xf numFmtId="0" fontId="11" fillId="0" borderId="3" xfId="50" applyFont="1" applyBorder="1" applyAlignment="1">
      <alignment horizontal="left" vertical="center" wrapText="1"/>
    </xf>
    <xf numFmtId="0" fontId="11" fillId="0" borderId="1" xfId="50" applyFont="1" applyBorder="1" applyAlignment="1">
      <alignment horizontal="center" vertical="center" wrapText="1"/>
    </xf>
    <xf numFmtId="0" fontId="3" fillId="0" borderId="2" xfId="50" applyFont="1" applyBorder="1" applyAlignment="1">
      <alignment horizontal="center" vertical="center" wrapText="1"/>
    </xf>
    <xf numFmtId="0" fontId="11" fillId="0" borderId="2" xfId="50" applyFont="1" applyBorder="1" applyAlignment="1">
      <alignment vertical="center" wrapText="1"/>
    </xf>
    <xf numFmtId="0" fontId="12" fillId="0" borderId="2" xfId="50" applyFont="1" applyBorder="1" applyAlignment="1">
      <alignment horizontal="right" vertical="center" wrapText="1"/>
    </xf>
    <xf numFmtId="0" fontId="12" fillId="0" borderId="3" xfId="50" applyFont="1" applyBorder="1" applyAlignment="1">
      <alignment horizontal="right" vertical="center" wrapText="1"/>
    </xf>
    <xf numFmtId="176" fontId="11" fillId="0" borderId="2" xfId="50" applyNumberFormat="1" applyFont="1" applyBorder="1" applyAlignment="1">
      <alignment horizontal="left" vertical="center" wrapText="1"/>
    </xf>
    <xf numFmtId="0" fontId="11" fillId="0" borderId="3" xfId="50" applyFont="1" applyBorder="1" applyAlignment="1">
      <alignment horizontal="center" vertical="center" wrapText="1"/>
    </xf>
    <xf numFmtId="177" fontId="11" fillId="0" borderId="2" xfId="50" applyNumberFormat="1" applyFont="1" applyBorder="1" applyAlignment="1">
      <alignment horizontal="left" vertical="center" wrapText="1"/>
    </xf>
    <xf numFmtId="0" fontId="11" fillId="0" borderId="1" xfId="50" applyFont="1" applyBorder="1" applyAlignment="1">
      <alignment horizontal="justify" vertical="center" wrapText="1"/>
    </xf>
    <xf numFmtId="0" fontId="12" fillId="2" borderId="4" xfId="50" applyFont="1" applyFill="1" applyBorder="1" applyAlignment="1">
      <alignment horizontal="center" vertical="center" wrapText="1"/>
    </xf>
    <xf numFmtId="0" fontId="12" fillId="0" borderId="8" xfId="50" applyFont="1" applyBorder="1" applyAlignment="1">
      <alignment horizontal="center" vertical="center" wrapText="1"/>
    </xf>
    <xf numFmtId="0" fontId="12" fillId="0" borderId="1" xfId="50" applyFont="1" applyBorder="1" applyAlignment="1">
      <alignment horizontal="center" vertical="center" wrapText="1"/>
    </xf>
    <xf numFmtId="0" fontId="12" fillId="2" borderId="8" xfId="50" applyFont="1" applyFill="1" applyBorder="1" applyAlignment="1">
      <alignment horizontal="center" vertical="center" wrapText="1"/>
    </xf>
    <xf numFmtId="0" fontId="12" fillId="0" borderId="9" xfId="50" applyFont="1" applyBorder="1" applyAlignment="1">
      <alignment horizontal="left" vertical="center" wrapText="1"/>
    </xf>
    <xf numFmtId="0" fontId="11" fillId="0" borderId="9" xfId="50" applyFont="1" applyBorder="1" applyAlignment="1">
      <alignment horizontal="left" vertical="center" wrapText="1"/>
    </xf>
    <xf numFmtId="0" fontId="11" fillId="0" borderId="8" xfId="50" applyFont="1" applyBorder="1" applyAlignment="1">
      <alignment horizontal="left" vertical="center" wrapText="1"/>
    </xf>
    <xf numFmtId="0" fontId="12" fillId="0" borderId="8" xfId="50" applyFont="1" applyBorder="1" applyAlignment="1">
      <alignment horizontal="right" vertical="center" wrapText="1"/>
    </xf>
    <xf numFmtId="0" fontId="11" fillId="0" borderId="8" xfId="50" applyFont="1" applyBorder="1" applyAlignment="1">
      <alignment horizontal="center" vertical="center" wrapText="1"/>
    </xf>
    <xf numFmtId="0" fontId="12" fillId="2" borderId="9" xfId="50" applyFont="1" applyFill="1" applyBorder="1" applyAlignment="1">
      <alignment horizontal="center" vertical="center" wrapText="1"/>
    </xf>
    <xf numFmtId="0" fontId="11" fillId="0" borderId="1" xfId="50" applyFont="1" applyBorder="1" applyAlignment="1">
      <alignment horizontal="left" vertical="center"/>
    </xf>
    <xf numFmtId="0" fontId="12" fillId="0" borderId="1" xfId="50" applyFont="1" applyBorder="1" applyAlignment="1">
      <alignment horizontal="left" vertical="center" wrapText="1"/>
    </xf>
    <xf numFmtId="0" fontId="11" fillId="0" borderId="5" xfId="50" applyFont="1" applyBorder="1" applyAlignment="1">
      <alignment horizontal="left" vertical="center" wrapText="1"/>
    </xf>
    <xf numFmtId="0" fontId="11" fillId="0" borderId="6" xfId="50" applyFont="1" applyBorder="1" applyAlignment="1">
      <alignment horizontal="left" vertical="center" wrapText="1"/>
    </xf>
    <xf numFmtId="0" fontId="12" fillId="0" borderId="1" xfId="50" applyFont="1" applyBorder="1" applyAlignment="1">
      <alignment horizontal="left" vertical="center"/>
    </xf>
    <xf numFmtId="0" fontId="12" fillId="2" borderId="7" xfId="50" applyFont="1" applyFill="1" applyBorder="1" applyAlignment="1">
      <alignment horizontal="center" vertical="center" wrapText="1"/>
    </xf>
    <xf numFmtId="0" fontId="12" fillId="2" borderId="0" xfId="50" applyFont="1" applyFill="1" applyAlignment="1">
      <alignment horizontal="center" vertical="center" wrapText="1"/>
    </xf>
    <xf numFmtId="0" fontId="12" fillId="2" borderId="10" xfId="50"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 4" xfId="52"/>
    <cellStyle name="常规 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7"/>
  <sheetViews>
    <sheetView tabSelected="1" workbookViewId="0">
      <selection activeCell="N9" sqref="N9"/>
    </sheetView>
  </sheetViews>
  <sheetFormatPr defaultColWidth="9" defaultRowHeight="13.2" outlineLevelCol="7"/>
  <cols>
    <col min="1" max="1" width="8.33333333333333" style="1" customWidth="1"/>
    <col min="2" max="2" width="10.1666666666667" style="1" customWidth="1"/>
    <col min="3" max="4" width="13.5" style="1" customWidth="1"/>
    <col min="5" max="5" width="18.8333333333333" style="1" customWidth="1"/>
    <col min="6" max="6" width="12" style="1" customWidth="1"/>
    <col min="7" max="7" width="29" style="89" customWidth="1"/>
    <col min="8" max="16384" width="9" style="2"/>
  </cols>
  <sheetData>
    <row r="1" ht="59.25" customHeight="1" spans="1:7">
      <c r="A1" s="90" t="s">
        <v>0</v>
      </c>
      <c r="B1" s="90"/>
      <c r="C1" s="90"/>
      <c r="D1" s="90"/>
      <c r="E1" s="90"/>
      <c r="F1" s="90"/>
      <c r="G1" s="90"/>
    </row>
    <row r="2" ht="24" customHeight="1" spans="1:7">
      <c r="A2" s="91" t="s">
        <v>1</v>
      </c>
      <c r="B2" s="91"/>
      <c r="C2" s="91"/>
      <c r="D2" s="91"/>
      <c r="E2" s="91"/>
      <c r="F2" s="91"/>
      <c r="G2" s="104"/>
    </row>
    <row r="3" ht="24" customHeight="1" spans="1:7">
      <c r="A3" s="91" t="s">
        <v>2</v>
      </c>
      <c r="B3" s="91"/>
      <c r="C3" s="91"/>
      <c r="D3" s="91"/>
      <c r="E3" s="91"/>
      <c r="F3" s="91"/>
      <c r="G3" s="104"/>
    </row>
    <row r="4" ht="24" customHeight="1" spans="1:7">
      <c r="A4" s="91" t="s">
        <v>3</v>
      </c>
      <c r="B4" s="91"/>
      <c r="C4" s="91"/>
      <c r="D4" s="91"/>
      <c r="E4" s="91"/>
      <c r="F4" s="91"/>
      <c r="G4" s="104"/>
    </row>
    <row r="5" ht="46.25" customHeight="1" spans="1:7">
      <c r="A5" s="92" t="s">
        <v>4</v>
      </c>
      <c r="B5" s="93"/>
      <c r="C5" s="93"/>
      <c r="D5" s="93"/>
      <c r="E5" s="114"/>
      <c r="F5" s="115" t="s">
        <v>5</v>
      </c>
      <c r="G5" s="115" t="s">
        <v>6</v>
      </c>
    </row>
    <row r="6" ht="20" customHeight="1" spans="1:7">
      <c r="A6" s="94" t="s">
        <v>7</v>
      </c>
      <c r="B6" s="95"/>
      <c r="C6" s="95"/>
      <c r="D6" s="95"/>
      <c r="E6" s="95"/>
      <c r="F6" s="95"/>
      <c r="G6" s="116"/>
    </row>
    <row r="7" ht="82.5" customHeight="1" spans="1:7">
      <c r="A7" s="96">
        <v>1.1</v>
      </c>
      <c r="B7" s="97" t="s">
        <v>8</v>
      </c>
      <c r="C7" s="98"/>
      <c r="D7" s="98"/>
      <c r="E7" s="98"/>
      <c r="F7" s="98"/>
      <c r="G7" s="114"/>
    </row>
    <row r="8" ht="20" customHeight="1" spans="1:7">
      <c r="A8" s="94" t="s">
        <v>9</v>
      </c>
      <c r="B8" s="95"/>
      <c r="C8" s="95"/>
      <c r="D8" s="95"/>
      <c r="E8" s="95"/>
      <c r="F8" s="95"/>
      <c r="G8" s="116"/>
    </row>
    <row r="9" ht="82" customHeight="1" spans="1:8">
      <c r="A9" s="99">
        <v>2.1</v>
      </c>
      <c r="B9" s="100" t="s">
        <v>10</v>
      </c>
      <c r="C9" s="101"/>
      <c r="D9" s="101"/>
      <c r="E9" s="117"/>
      <c r="F9" s="104">
        <v>3</v>
      </c>
      <c r="G9" s="104" t="s">
        <v>11</v>
      </c>
      <c r="H9" s="1"/>
    </row>
    <row r="10" ht="33" customHeight="1" spans="1:7">
      <c r="A10" s="99">
        <v>2.2</v>
      </c>
      <c r="B10" s="100" t="s">
        <v>12</v>
      </c>
      <c r="C10" s="102"/>
      <c r="D10" s="102"/>
      <c r="E10" s="118"/>
      <c r="F10" s="104">
        <v>3</v>
      </c>
      <c r="G10" s="104" t="s">
        <v>13</v>
      </c>
    </row>
    <row r="11" ht="35" customHeight="1" spans="1:7">
      <c r="A11" s="99">
        <v>2.3</v>
      </c>
      <c r="B11" s="97" t="s">
        <v>14</v>
      </c>
      <c r="C11" s="103"/>
      <c r="D11" s="103"/>
      <c r="E11" s="119"/>
      <c r="F11" s="104">
        <v>2</v>
      </c>
      <c r="G11" s="104" t="s">
        <v>15</v>
      </c>
    </row>
    <row r="12" ht="48" customHeight="1" spans="1:8">
      <c r="A12" s="104">
        <v>2.4</v>
      </c>
      <c r="B12" s="100" t="s">
        <v>16</v>
      </c>
      <c r="C12" s="101"/>
      <c r="D12" s="101"/>
      <c r="E12" s="117"/>
      <c r="F12" s="115">
        <v>4</v>
      </c>
      <c r="G12" s="104" t="s">
        <v>17</v>
      </c>
      <c r="H12" s="1"/>
    </row>
    <row r="13" ht="48" customHeight="1" spans="1:8">
      <c r="A13" s="105">
        <v>2.5</v>
      </c>
      <c r="B13" s="10" t="s">
        <v>18</v>
      </c>
      <c r="C13" s="12"/>
      <c r="D13" s="12"/>
      <c r="E13" s="31"/>
      <c r="F13" s="28">
        <v>4</v>
      </c>
      <c r="G13" s="32" t="s">
        <v>19</v>
      </c>
      <c r="H13" s="1"/>
    </row>
    <row r="14" ht="46" customHeight="1" spans="1:8">
      <c r="A14" s="105">
        <v>2.6</v>
      </c>
      <c r="B14" s="10" t="s">
        <v>20</v>
      </c>
      <c r="C14" s="12"/>
      <c r="D14" s="12"/>
      <c r="E14" s="31"/>
      <c r="F14" s="28">
        <v>5</v>
      </c>
      <c r="G14" s="32" t="s">
        <v>21</v>
      </c>
      <c r="H14" s="1"/>
    </row>
    <row r="15" ht="30" customHeight="1" spans="1:7">
      <c r="A15" s="106"/>
      <c r="B15" s="107" t="s">
        <v>22</v>
      </c>
      <c r="C15" s="108"/>
      <c r="D15" s="108"/>
      <c r="E15" s="120"/>
      <c r="F15" s="115">
        <f>SUM(F9:F14)</f>
        <v>21</v>
      </c>
      <c r="G15" s="115"/>
    </row>
    <row r="16" ht="20" customHeight="1" spans="1:7">
      <c r="A16" s="94" t="s">
        <v>23</v>
      </c>
      <c r="B16" s="95"/>
      <c r="C16" s="95"/>
      <c r="D16" s="95"/>
      <c r="E16" s="95"/>
      <c r="F16" s="95"/>
      <c r="G16" s="116"/>
    </row>
    <row r="17" ht="36" customHeight="1" spans="1:7">
      <c r="A17" s="109">
        <v>3.1</v>
      </c>
      <c r="B17" s="97" t="s">
        <v>24</v>
      </c>
      <c r="C17" s="103"/>
      <c r="D17" s="103"/>
      <c r="E17" s="119"/>
      <c r="F17" s="104">
        <v>0.2</v>
      </c>
      <c r="G17" s="104" t="s">
        <v>25</v>
      </c>
    </row>
    <row r="18" ht="24" customHeight="1" spans="1:7">
      <c r="A18" s="109">
        <v>3.2</v>
      </c>
      <c r="B18" s="97" t="s">
        <v>26</v>
      </c>
      <c r="C18" s="103"/>
      <c r="D18" s="103"/>
      <c r="E18" s="119"/>
      <c r="F18" s="104">
        <v>0.2</v>
      </c>
      <c r="G18" s="104" t="s">
        <v>25</v>
      </c>
    </row>
    <row r="19" ht="28" customHeight="1" spans="1:7">
      <c r="A19" s="109">
        <v>3.3</v>
      </c>
      <c r="B19" s="97" t="s">
        <v>27</v>
      </c>
      <c r="C19" s="103"/>
      <c r="D19" s="103"/>
      <c r="E19" s="119"/>
      <c r="F19" s="104">
        <v>0.2</v>
      </c>
      <c r="G19" s="104" t="s">
        <v>25</v>
      </c>
    </row>
    <row r="20" ht="40" customHeight="1" spans="1:8">
      <c r="A20" s="109">
        <v>3.4</v>
      </c>
      <c r="B20" s="99" t="s">
        <v>28</v>
      </c>
      <c r="C20" s="110"/>
      <c r="D20" s="110"/>
      <c r="E20" s="121"/>
      <c r="F20" s="104">
        <v>1</v>
      </c>
      <c r="G20" s="104" t="s">
        <v>15</v>
      </c>
      <c r="H20" s="1"/>
    </row>
    <row r="21" ht="58" customHeight="1" spans="1:8">
      <c r="A21" s="109">
        <v>3.5</v>
      </c>
      <c r="B21" s="97" t="s">
        <v>29</v>
      </c>
      <c r="C21" s="103"/>
      <c r="D21" s="103"/>
      <c r="E21" s="119"/>
      <c r="F21" s="104">
        <v>1</v>
      </c>
      <c r="G21" s="104" t="s">
        <v>15</v>
      </c>
      <c r="H21" s="1"/>
    </row>
    <row r="22" ht="35" customHeight="1" spans="1:7">
      <c r="A22" s="109">
        <v>3.6</v>
      </c>
      <c r="B22" s="97" t="s">
        <v>30</v>
      </c>
      <c r="C22" s="103"/>
      <c r="D22" s="103"/>
      <c r="E22" s="119"/>
      <c r="F22" s="104">
        <v>0.2</v>
      </c>
      <c r="G22" s="104" t="s">
        <v>25</v>
      </c>
    </row>
    <row r="23" ht="35" customHeight="1" spans="1:7">
      <c r="A23" s="109">
        <v>3.7</v>
      </c>
      <c r="B23" s="97" t="s">
        <v>31</v>
      </c>
      <c r="C23" s="103"/>
      <c r="D23" s="103"/>
      <c r="E23" s="119"/>
      <c r="F23" s="104">
        <v>0.2</v>
      </c>
      <c r="G23" s="104" t="s">
        <v>25</v>
      </c>
    </row>
    <row r="24" ht="26" customHeight="1" spans="1:7">
      <c r="A24" s="109">
        <v>3.8</v>
      </c>
      <c r="B24" s="97" t="s">
        <v>32</v>
      </c>
      <c r="C24" s="103"/>
      <c r="D24" s="103"/>
      <c r="E24" s="119"/>
      <c r="F24" s="104">
        <v>0.2</v>
      </c>
      <c r="G24" s="104" t="s">
        <v>25</v>
      </c>
    </row>
    <row r="25" ht="25" customHeight="1" spans="1:7">
      <c r="A25" s="109">
        <v>3.9</v>
      </c>
      <c r="B25" s="97" t="s">
        <v>33</v>
      </c>
      <c r="C25" s="103"/>
      <c r="D25" s="103"/>
      <c r="E25" s="119"/>
      <c r="F25" s="104">
        <v>0.2</v>
      </c>
      <c r="G25" s="104" t="s">
        <v>25</v>
      </c>
    </row>
    <row r="26" ht="23" customHeight="1" spans="1:7">
      <c r="A26" s="111">
        <v>3.1</v>
      </c>
      <c r="B26" s="97" t="s">
        <v>34</v>
      </c>
      <c r="C26" s="103"/>
      <c r="D26" s="103"/>
      <c r="E26" s="119"/>
      <c r="F26" s="104">
        <v>0.2</v>
      </c>
      <c r="G26" s="104" t="s">
        <v>25</v>
      </c>
    </row>
    <row r="27" ht="31" customHeight="1" spans="1:7">
      <c r="A27" s="111">
        <v>3.11</v>
      </c>
      <c r="B27" s="97" t="s">
        <v>35</v>
      </c>
      <c r="C27" s="103"/>
      <c r="D27" s="103"/>
      <c r="E27" s="119"/>
      <c r="F27" s="104">
        <v>0.5</v>
      </c>
      <c r="G27" s="104" t="s">
        <v>36</v>
      </c>
    </row>
    <row r="28" ht="35" customHeight="1" spans="1:7">
      <c r="A28" s="111">
        <v>3.12</v>
      </c>
      <c r="B28" s="97" t="s">
        <v>37</v>
      </c>
      <c r="C28" s="103"/>
      <c r="D28" s="103"/>
      <c r="E28" s="119"/>
      <c r="F28" s="104">
        <v>0.2</v>
      </c>
      <c r="G28" s="104" t="s">
        <v>25</v>
      </c>
    </row>
    <row r="29" ht="32" customHeight="1" spans="1:7">
      <c r="A29" s="111">
        <v>3.13</v>
      </c>
      <c r="B29" s="97" t="s">
        <v>38</v>
      </c>
      <c r="C29" s="103"/>
      <c r="D29" s="103"/>
      <c r="E29" s="119"/>
      <c r="F29" s="104">
        <v>0.2</v>
      </c>
      <c r="G29" s="104" t="s">
        <v>25</v>
      </c>
    </row>
    <row r="30" ht="25" customHeight="1" spans="1:7">
      <c r="A30" s="111">
        <v>3.14</v>
      </c>
      <c r="B30" s="97" t="s">
        <v>39</v>
      </c>
      <c r="C30" s="103"/>
      <c r="D30" s="103"/>
      <c r="E30" s="119"/>
      <c r="F30" s="104">
        <v>0.2</v>
      </c>
      <c r="G30" s="104" t="s">
        <v>25</v>
      </c>
    </row>
    <row r="31" ht="33" customHeight="1" spans="1:7">
      <c r="A31" s="111">
        <v>3.15</v>
      </c>
      <c r="B31" s="97" t="s">
        <v>40</v>
      </c>
      <c r="C31" s="103"/>
      <c r="D31" s="103"/>
      <c r="E31" s="119"/>
      <c r="F31" s="104">
        <v>0.2</v>
      </c>
      <c r="G31" s="104" t="s">
        <v>25</v>
      </c>
    </row>
    <row r="32" ht="35" customHeight="1" spans="1:7">
      <c r="A32" s="111">
        <v>3.16</v>
      </c>
      <c r="B32" s="97" t="s">
        <v>41</v>
      </c>
      <c r="C32" s="103"/>
      <c r="D32" s="103"/>
      <c r="E32" s="119"/>
      <c r="F32" s="104">
        <v>0.2</v>
      </c>
      <c r="G32" s="104" t="s">
        <v>25</v>
      </c>
    </row>
    <row r="33" s="88" customFormat="1" ht="56" customHeight="1" spans="1:8">
      <c r="A33" s="111">
        <v>3.17</v>
      </c>
      <c r="B33" s="97" t="s">
        <v>42</v>
      </c>
      <c r="C33" s="103"/>
      <c r="D33" s="103"/>
      <c r="E33" s="119"/>
      <c r="F33" s="104">
        <v>0.5</v>
      </c>
      <c r="G33" s="104" t="s">
        <v>43</v>
      </c>
      <c r="H33" s="1"/>
    </row>
    <row r="34" s="88" customFormat="1" ht="43" customHeight="1" spans="1:8">
      <c r="A34" s="111">
        <v>3.18</v>
      </c>
      <c r="B34" s="97" t="s">
        <v>44</v>
      </c>
      <c r="C34" s="103"/>
      <c r="D34" s="103"/>
      <c r="E34" s="119"/>
      <c r="F34" s="104">
        <v>0.5</v>
      </c>
      <c r="G34" s="104" t="s">
        <v>45</v>
      </c>
      <c r="H34" s="1"/>
    </row>
    <row r="35" ht="68" customHeight="1" spans="1:7">
      <c r="A35" s="111">
        <v>3.19</v>
      </c>
      <c r="B35" s="97" t="s">
        <v>46</v>
      </c>
      <c r="C35" s="103"/>
      <c r="D35" s="103"/>
      <c r="E35" s="119"/>
      <c r="F35" s="104">
        <v>0.2</v>
      </c>
      <c r="G35" s="104" t="s">
        <v>25</v>
      </c>
    </row>
    <row r="36" ht="47" customHeight="1" spans="1:7">
      <c r="A36" s="111">
        <v>3.2</v>
      </c>
      <c r="B36" s="97" t="s">
        <v>47</v>
      </c>
      <c r="C36" s="103"/>
      <c r="D36" s="103"/>
      <c r="E36" s="119"/>
      <c r="F36" s="104">
        <v>0.2</v>
      </c>
      <c r="G36" s="104" t="s">
        <v>25</v>
      </c>
    </row>
    <row r="37" ht="46" customHeight="1" spans="1:7">
      <c r="A37" s="111">
        <v>3.21</v>
      </c>
      <c r="B37" s="97" t="s">
        <v>48</v>
      </c>
      <c r="C37" s="103"/>
      <c r="D37" s="103"/>
      <c r="E37" s="119"/>
      <c r="F37" s="104">
        <v>0.2</v>
      </c>
      <c r="G37" s="104" t="s">
        <v>25</v>
      </c>
    </row>
    <row r="38" ht="39" customHeight="1" spans="1:7">
      <c r="A38" s="111">
        <v>3.22</v>
      </c>
      <c r="B38" s="97" t="s">
        <v>49</v>
      </c>
      <c r="C38" s="103"/>
      <c r="D38" s="103"/>
      <c r="E38" s="119"/>
      <c r="F38" s="104">
        <v>0.2</v>
      </c>
      <c r="G38" s="104" t="s">
        <v>25</v>
      </c>
    </row>
    <row r="39" ht="39" customHeight="1" spans="1:7">
      <c r="A39" s="111">
        <v>3.23</v>
      </c>
      <c r="B39" s="97" t="s">
        <v>50</v>
      </c>
      <c r="C39" s="103"/>
      <c r="D39" s="103"/>
      <c r="E39" s="119"/>
      <c r="F39" s="104">
        <v>0.5</v>
      </c>
      <c r="G39" s="104" t="s">
        <v>36</v>
      </c>
    </row>
    <row r="40" ht="40" customHeight="1" spans="1:7">
      <c r="A40" s="111">
        <v>3.24</v>
      </c>
      <c r="B40" s="97" t="s">
        <v>51</v>
      </c>
      <c r="C40" s="103"/>
      <c r="D40" s="103"/>
      <c r="E40" s="119"/>
      <c r="F40" s="104">
        <v>0.2</v>
      </c>
      <c r="G40" s="104" t="s">
        <v>25</v>
      </c>
    </row>
    <row r="41" ht="39" customHeight="1" spans="1:7">
      <c r="A41" s="111">
        <v>3.25</v>
      </c>
      <c r="B41" s="97" t="s">
        <v>52</v>
      </c>
      <c r="C41" s="103"/>
      <c r="D41" s="103"/>
      <c r="E41" s="119"/>
      <c r="F41" s="104">
        <v>0.2</v>
      </c>
      <c r="G41" s="104" t="s">
        <v>25</v>
      </c>
    </row>
    <row r="42" s="88" customFormat="1" ht="50" customHeight="1" spans="1:8">
      <c r="A42" s="111">
        <v>3.26</v>
      </c>
      <c r="B42" s="97" t="s">
        <v>53</v>
      </c>
      <c r="C42" s="103"/>
      <c r="D42" s="103"/>
      <c r="E42" s="119"/>
      <c r="F42" s="104">
        <v>1</v>
      </c>
      <c r="G42" s="104" t="s">
        <v>54</v>
      </c>
      <c r="H42" s="1"/>
    </row>
    <row r="43" s="88" customFormat="1" ht="71" customHeight="1" spans="1:8">
      <c r="A43" s="111">
        <v>3.27</v>
      </c>
      <c r="B43" s="97" t="s">
        <v>55</v>
      </c>
      <c r="C43" s="103"/>
      <c r="D43" s="103"/>
      <c r="E43" s="119"/>
      <c r="F43" s="104">
        <v>1</v>
      </c>
      <c r="G43" s="104" t="s">
        <v>54</v>
      </c>
      <c r="H43" s="1"/>
    </row>
    <row r="44" ht="34" customHeight="1" spans="1:7">
      <c r="A44" s="111">
        <v>3.28</v>
      </c>
      <c r="B44" s="97" t="s">
        <v>56</v>
      </c>
      <c r="C44" s="103"/>
      <c r="D44" s="103"/>
      <c r="E44" s="119"/>
      <c r="F44" s="104">
        <v>0.5</v>
      </c>
      <c r="G44" s="104" t="s">
        <v>36</v>
      </c>
    </row>
    <row r="45" ht="29" customHeight="1" spans="1:7">
      <c r="A45" s="111">
        <v>3.29</v>
      </c>
      <c r="B45" s="97" t="s">
        <v>57</v>
      </c>
      <c r="C45" s="103"/>
      <c r="D45" s="103"/>
      <c r="E45" s="119"/>
      <c r="F45" s="104">
        <v>0.2</v>
      </c>
      <c r="G45" s="104" t="s">
        <v>25</v>
      </c>
    </row>
    <row r="46" ht="49" customHeight="1" spans="1:7">
      <c r="A46" s="111">
        <v>3.3</v>
      </c>
      <c r="B46" s="97" t="s">
        <v>58</v>
      </c>
      <c r="C46" s="103"/>
      <c r="D46" s="103"/>
      <c r="E46" s="119"/>
      <c r="F46" s="104">
        <v>0.2</v>
      </c>
      <c r="G46" s="104" t="s">
        <v>25</v>
      </c>
    </row>
    <row r="47" ht="41" customHeight="1" spans="1:7">
      <c r="A47" s="111">
        <v>3.31</v>
      </c>
      <c r="B47" s="97" t="s">
        <v>59</v>
      </c>
      <c r="C47" s="103"/>
      <c r="D47" s="103"/>
      <c r="E47" s="119"/>
      <c r="F47" s="104">
        <v>0.2</v>
      </c>
      <c r="G47" s="104" t="s">
        <v>25</v>
      </c>
    </row>
    <row r="48" ht="34" customHeight="1" spans="1:7">
      <c r="A48" s="111">
        <v>3.32</v>
      </c>
      <c r="B48" s="97" t="s">
        <v>60</v>
      </c>
      <c r="C48" s="103"/>
      <c r="D48" s="103"/>
      <c r="E48" s="119"/>
      <c r="F48" s="104">
        <v>0.2</v>
      </c>
      <c r="G48" s="104" t="s">
        <v>25</v>
      </c>
    </row>
    <row r="49" ht="45" customHeight="1" spans="1:7">
      <c r="A49" s="111">
        <v>3.33</v>
      </c>
      <c r="B49" s="97" t="s">
        <v>61</v>
      </c>
      <c r="C49" s="103"/>
      <c r="D49" s="103"/>
      <c r="E49" s="119"/>
      <c r="F49" s="104">
        <v>0.2</v>
      </c>
      <c r="G49" s="104" t="s">
        <v>25</v>
      </c>
    </row>
    <row r="50" ht="35" customHeight="1" spans="1:7">
      <c r="A50" s="111">
        <v>3.34</v>
      </c>
      <c r="B50" s="97" t="s">
        <v>62</v>
      </c>
      <c r="C50" s="103"/>
      <c r="D50" s="103"/>
      <c r="E50" s="119"/>
      <c r="F50" s="104">
        <v>0.2</v>
      </c>
      <c r="G50" s="104" t="s">
        <v>25</v>
      </c>
    </row>
    <row r="51" ht="31" customHeight="1" spans="1:7">
      <c r="A51" s="111">
        <v>3.35</v>
      </c>
      <c r="B51" s="97" t="s">
        <v>63</v>
      </c>
      <c r="C51" s="103"/>
      <c r="D51" s="103"/>
      <c r="E51" s="119"/>
      <c r="F51" s="104">
        <v>0.2</v>
      </c>
      <c r="G51" s="104" t="s">
        <v>25</v>
      </c>
    </row>
    <row r="52" ht="40" customHeight="1" spans="1:7">
      <c r="A52" s="111">
        <v>3.36</v>
      </c>
      <c r="B52" s="97" t="s">
        <v>64</v>
      </c>
      <c r="C52" s="103"/>
      <c r="D52" s="103"/>
      <c r="E52" s="119"/>
      <c r="F52" s="104">
        <v>0.2</v>
      </c>
      <c r="G52" s="104" t="s">
        <v>25</v>
      </c>
    </row>
    <row r="53" ht="42" customHeight="1" spans="1:7">
      <c r="A53" s="111">
        <v>3.37</v>
      </c>
      <c r="B53" s="97" t="s">
        <v>65</v>
      </c>
      <c r="C53" s="103"/>
      <c r="D53" s="103"/>
      <c r="E53" s="119"/>
      <c r="F53" s="104">
        <v>0.2</v>
      </c>
      <c r="G53" s="104" t="s">
        <v>25</v>
      </c>
    </row>
    <row r="54" ht="43" customHeight="1" spans="1:7">
      <c r="A54" s="111">
        <v>3.38</v>
      </c>
      <c r="B54" s="97" t="s">
        <v>66</v>
      </c>
      <c r="C54" s="103"/>
      <c r="D54" s="103"/>
      <c r="E54" s="119"/>
      <c r="F54" s="104">
        <v>0.2</v>
      </c>
      <c r="G54" s="104" t="s">
        <v>25</v>
      </c>
    </row>
    <row r="55" ht="34" customHeight="1" spans="1:7">
      <c r="A55" s="111">
        <v>3.39</v>
      </c>
      <c r="B55" s="97" t="s">
        <v>67</v>
      </c>
      <c r="C55" s="103"/>
      <c r="D55" s="103"/>
      <c r="E55" s="119"/>
      <c r="F55" s="104">
        <v>0.2</v>
      </c>
      <c r="G55" s="104" t="s">
        <v>25</v>
      </c>
    </row>
    <row r="56" ht="106" customHeight="1" spans="1:7">
      <c r="A56" s="111">
        <v>3.4</v>
      </c>
      <c r="B56" s="97" t="s">
        <v>68</v>
      </c>
      <c r="C56" s="103"/>
      <c r="D56" s="103"/>
      <c r="E56" s="119"/>
      <c r="F56" s="104">
        <v>0.2</v>
      </c>
      <c r="G56" s="104" t="s">
        <v>25</v>
      </c>
    </row>
    <row r="57" ht="55" customHeight="1" spans="1:7">
      <c r="A57" s="111">
        <v>3.41</v>
      </c>
      <c r="B57" s="97" t="s">
        <v>69</v>
      </c>
      <c r="C57" s="103"/>
      <c r="D57" s="103"/>
      <c r="E57" s="119"/>
      <c r="F57" s="104">
        <v>0.2</v>
      </c>
      <c r="G57" s="104" t="s">
        <v>25</v>
      </c>
    </row>
    <row r="58" ht="53" customHeight="1" spans="1:7">
      <c r="A58" s="111">
        <v>3.42</v>
      </c>
      <c r="B58" s="97" t="s">
        <v>70</v>
      </c>
      <c r="C58" s="103"/>
      <c r="D58" s="103"/>
      <c r="E58" s="119"/>
      <c r="F58" s="104">
        <v>0.2</v>
      </c>
      <c r="G58" s="104" t="s">
        <v>25</v>
      </c>
    </row>
    <row r="59" ht="40" customHeight="1" spans="1:7">
      <c r="A59" s="111">
        <v>3.43</v>
      </c>
      <c r="B59" s="97" t="s">
        <v>71</v>
      </c>
      <c r="C59" s="103"/>
      <c r="D59" s="103"/>
      <c r="E59" s="119"/>
      <c r="F59" s="104">
        <v>0.2</v>
      </c>
      <c r="G59" s="104" t="s">
        <v>25</v>
      </c>
    </row>
    <row r="60" ht="45" customHeight="1" spans="1:7">
      <c r="A60" s="111">
        <v>3.44</v>
      </c>
      <c r="B60" s="97" t="s">
        <v>72</v>
      </c>
      <c r="C60" s="103"/>
      <c r="D60" s="103"/>
      <c r="E60" s="119"/>
      <c r="F60" s="104">
        <v>0.2</v>
      </c>
      <c r="G60" s="104" t="s">
        <v>25</v>
      </c>
    </row>
    <row r="61" ht="36" customHeight="1" spans="1:7">
      <c r="A61" s="111">
        <v>3.46</v>
      </c>
      <c r="B61" s="97" t="s">
        <v>73</v>
      </c>
      <c r="C61" s="103"/>
      <c r="D61" s="103"/>
      <c r="E61" s="119"/>
      <c r="F61" s="104">
        <v>0.5</v>
      </c>
      <c r="G61" s="104" t="s">
        <v>74</v>
      </c>
    </row>
    <row r="62" ht="19.25" customHeight="1" spans="1:7">
      <c r="A62" s="112"/>
      <c r="B62" s="107" t="s">
        <v>75</v>
      </c>
      <c r="C62" s="108"/>
      <c r="D62" s="108"/>
      <c r="E62" s="120"/>
      <c r="F62" s="115">
        <f>SUM(F17:F61)</f>
        <v>14</v>
      </c>
      <c r="G62" s="115"/>
    </row>
    <row r="63" ht="19.25" customHeight="1" spans="1:7">
      <c r="A63" s="107" t="s">
        <v>76</v>
      </c>
      <c r="B63" s="108"/>
      <c r="C63" s="108"/>
      <c r="D63" s="108"/>
      <c r="E63" s="120"/>
      <c r="F63" s="115">
        <f>F15+F62</f>
        <v>35</v>
      </c>
      <c r="G63" s="115"/>
    </row>
    <row r="64" ht="20" customHeight="1" spans="1:7">
      <c r="A64" s="94" t="s">
        <v>77</v>
      </c>
      <c r="B64" s="113"/>
      <c r="C64" s="113"/>
      <c r="D64" s="113"/>
      <c r="E64" s="113"/>
      <c r="F64" s="113"/>
      <c r="G64" s="122"/>
    </row>
    <row r="65" ht="248" customHeight="1" spans="1:7">
      <c r="A65" s="123">
        <v>4.1</v>
      </c>
      <c r="B65" s="124" t="s">
        <v>78</v>
      </c>
      <c r="C65" s="91" t="s">
        <v>79</v>
      </c>
      <c r="D65" s="91"/>
      <c r="E65" s="91"/>
      <c r="F65" s="91"/>
      <c r="G65" s="104"/>
    </row>
    <row r="66" ht="57.75" customHeight="1" spans="1:7">
      <c r="A66" s="91">
        <v>4.2</v>
      </c>
      <c r="B66" s="124" t="s">
        <v>80</v>
      </c>
      <c r="C66" s="91" t="s">
        <v>81</v>
      </c>
      <c r="D66" s="91"/>
      <c r="E66" s="91"/>
      <c r="F66" s="91"/>
      <c r="G66" s="104"/>
    </row>
    <row r="67" ht="45" customHeight="1" spans="1:7">
      <c r="A67" s="125">
        <v>4.3</v>
      </c>
      <c r="B67" s="124" t="s">
        <v>82</v>
      </c>
      <c r="C67" s="91" t="s">
        <v>83</v>
      </c>
      <c r="D67" s="91"/>
      <c r="E67" s="91"/>
      <c r="F67" s="91"/>
      <c r="G67" s="104"/>
    </row>
    <row r="68" ht="45" customHeight="1" spans="1:7">
      <c r="A68" s="126"/>
      <c r="B68" s="127"/>
      <c r="C68" s="91" t="s">
        <v>84</v>
      </c>
      <c r="D68" s="91"/>
      <c r="E68" s="91"/>
      <c r="F68" s="91"/>
      <c r="G68" s="104"/>
    </row>
    <row r="69" ht="45" customHeight="1" spans="1:7">
      <c r="A69" s="91">
        <v>4.4</v>
      </c>
      <c r="B69" s="124" t="s">
        <v>85</v>
      </c>
      <c r="C69" s="91" t="s">
        <v>86</v>
      </c>
      <c r="D69" s="91"/>
      <c r="E69" s="91"/>
      <c r="F69" s="91"/>
      <c r="G69" s="104"/>
    </row>
    <row r="70" ht="45" customHeight="1" spans="1:7">
      <c r="A70" s="91">
        <v>4.5</v>
      </c>
      <c r="B70" s="124" t="s">
        <v>87</v>
      </c>
      <c r="C70" s="91" t="s">
        <v>88</v>
      </c>
      <c r="D70" s="91"/>
      <c r="E70" s="91"/>
      <c r="F70" s="91"/>
      <c r="G70" s="104"/>
    </row>
    <row r="71" ht="45" customHeight="1" spans="1:7">
      <c r="A71" s="91">
        <v>4.6</v>
      </c>
      <c r="B71" s="124" t="s">
        <v>89</v>
      </c>
      <c r="C71" s="91" t="s">
        <v>90</v>
      </c>
      <c r="D71" s="91"/>
      <c r="E71" s="91"/>
      <c r="F71" s="91"/>
      <c r="G71" s="104"/>
    </row>
    <row r="72" ht="45" customHeight="1" spans="1:7">
      <c r="A72" s="91">
        <v>4.7</v>
      </c>
      <c r="B72" s="124" t="s">
        <v>91</v>
      </c>
      <c r="C72" s="91" t="s">
        <v>92</v>
      </c>
      <c r="D72" s="91"/>
      <c r="E72" s="91"/>
      <c r="F72" s="91"/>
      <c r="G72" s="104"/>
    </row>
    <row r="73" ht="20" customHeight="1" spans="1:7">
      <c r="A73" s="128" t="s">
        <v>93</v>
      </c>
      <c r="B73" s="129"/>
      <c r="C73" s="129"/>
      <c r="D73" s="129"/>
      <c r="E73" s="129"/>
      <c r="F73" s="129"/>
      <c r="G73" s="130"/>
    </row>
    <row r="74" ht="45" customHeight="1" spans="1:7">
      <c r="A74" s="123">
        <v>5.1</v>
      </c>
      <c r="B74" s="124" t="s">
        <v>94</v>
      </c>
      <c r="C74" s="91" t="s">
        <v>95</v>
      </c>
      <c r="D74" s="91"/>
      <c r="E74" s="91"/>
      <c r="F74" s="91"/>
      <c r="G74" s="104"/>
    </row>
    <row r="75" ht="45" customHeight="1" spans="1:7">
      <c r="A75" s="91">
        <v>5.2</v>
      </c>
      <c r="B75" s="124" t="s">
        <v>96</v>
      </c>
      <c r="C75" s="91" t="s">
        <v>97</v>
      </c>
      <c r="D75" s="91"/>
      <c r="E75" s="91"/>
      <c r="F75" s="91"/>
      <c r="G75" s="104"/>
    </row>
    <row r="76" ht="59.25" customHeight="1" spans="1:7">
      <c r="A76" s="91">
        <v>5.3</v>
      </c>
      <c r="B76" s="124" t="s">
        <v>98</v>
      </c>
      <c r="C76" s="91" t="s">
        <v>99</v>
      </c>
      <c r="D76" s="91"/>
      <c r="E76" s="91"/>
      <c r="F76" s="91"/>
      <c r="G76" s="104"/>
    </row>
    <row r="77" ht="45" customHeight="1" spans="1:7">
      <c r="A77" s="91">
        <v>5.4</v>
      </c>
      <c r="B77" s="124" t="s">
        <v>100</v>
      </c>
      <c r="C77" s="91" t="s">
        <v>101</v>
      </c>
      <c r="D77" s="91"/>
      <c r="E77" s="91"/>
      <c r="F77" s="91"/>
      <c r="G77" s="104"/>
    </row>
  </sheetData>
  <mergeCells count="79">
    <mergeCell ref="A1:G1"/>
    <mergeCell ref="A2:G2"/>
    <mergeCell ref="A3:G3"/>
    <mergeCell ref="A4:G4"/>
    <mergeCell ref="A5:E5"/>
    <mergeCell ref="A6:G6"/>
    <mergeCell ref="B7:G7"/>
    <mergeCell ref="A8:G8"/>
    <mergeCell ref="B9:E9"/>
    <mergeCell ref="B10:E10"/>
    <mergeCell ref="B11:E11"/>
    <mergeCell ref="B12:E12"/>
    <mergeCell ref="B13:E13"/>
    <mergeCell ref="B14:E14"/>
    <mergeCell ref="B15:E15"/>
    <mergeCell ref="A16:G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B44:E44"/>
    <mergeCell ref="B45:E45"/>
    <mergeCell ref="B46:E46"/>
    <mergeCell ref="B47:E47"/>
    <mergeCell ref="B48:E48"/>
    <mergeCell ref="B49:E49"/>
    <mergeCell ref="B50:E50"/>
    <mergeCell ref="B51:E51"/>
    <mergeCell ref="B52:E52"/>
    <mergeCell ref="B53:E53"/>
    <mergeCell ref="B54:E54"/>
    <mergeCell ref="B55:E55"/>
    <mergeCell ref="B56:E56"/>
    <mergeCell ref="B57:E57"/>
    <mergeCell ref="B58:E58"/>
    <mergeCell ref="B59:E59"/>
    <mergeCell ref="B60:E60"/>
    <mergeCell ref="B61:E61"/>
    <mergeCell ref="B62:E62"/>
    <mergeCell ref="A63:E63"/>
    <mergeCell ref="A64:G64"/>
    <mergeCell ref="C65:G65"/>
    <mergeCell ref="C66:G66"/>
    <mergeCell ref="C67:G67"/>
    <mergeCell ref="C68:G68"/>
    <mergeCell ref="C69:G69"/>
    <mergeCell ref="C70:G70"/>
    <mergeCell ref="C71:G71"/>
    <mergeCell ref="C72:G72"/>
    <mergeCell ref="A73:G73"/>
    <mergeCell ref="C74:G74"/>
    <mergeCell ref="C75:G75"/>
    <mergeCell ref="C76:G76"/>
    <mergeCell ref="C77:G77"/>
    <mergeCell ref="A67:A68"/>
    <mergeCell ref="B67:B68"/>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3"/>
  <sheetViews>
    <sheetView topLeftCell="A29" workbookViewId="0">
      <selection activeCell="M13" sqref="M13"/>
    </sheetView>
  </sheetViews>
  <sheetFormatPr defaultColWidth="9" defaultRowHeight="13.2" outlineLevelCol="6"/>
  <cols>
    <col min="1" max="1" width="8.33333333333333" style="1" customWidth="1"/>
    <col min="2" max="2" width="10.1666666666667" style="1" customWidth="1"/>
    <col min="3" max="4" width="13.5" style="1" customWidth="1"/>
    <col min="5" max="5" width="18.8333333333333" style="1" customWidth="1"/>
    <col min="6" max="6" width="13.5" style="1" customWidth="1"/>
    <col min="7" max="7" width="21.4444444444444" style="1" customWidth="1"/>
    <col min="8" max="16384" width="9" style="2"/>
  </cols>
  <sheetData>
    <row r="1" ht="59.25" customHeight="1" spans="1:7">
      <c r="A1" s="3" t="s">
        <v>102</v>
      </c>
      <c r="B1" s="3"/>
      <c r="C1" s="3"/>
      <c r="D1" s="3"/>
      <c r="E1" s="3"/>
      <c r="F1" s="3"/>
      <c r="G1" s="3"/>
    </row>
    <row r="2" ht="24" customHeight="1" spans="1:7">
      <c r="A2" s="4" t="s">
        <v>103</v>
      </c>
      <c r="B2" s="4"/>
      <c r="C2" s="4"/>
      <c r="D2" s="4"/>
      <c r="E2" s="4"/>
      <c r="F2" s="4"/>
      <c r="G2" s="4"/>
    </row>
    <row r="3" ht="24" customHeight="1" spans="1:7">
      <c r="A3" s="4" t="s">
        <v>104</v>
      </c>
      <c r="B3" s="4"/>
      <c r="C3" s="4"/>
      <c r="D3" s="4"/>
      <c r="E3" s="4"/>
      <c r="F3" s="4"/>
      <c r="G3" s="4"/>
    </row>
    <row r="4" ht="24" customHeight="1" spans="1:7">
      <c r="A4" s="4" t="s">
        <v>105</v>
      </c>
      <c r="B4" s="4"/>
      <c r="C4" s="4"/>
      <c r="D4" s="4"/>
      <c r="E4" s="4"/>
      <c r="F4" s="4"/>
      <c r="G4" s="4"/>
    </row>
    <row r="5" ht="46.25" customHeight="1" spans="1:7">
      <c r="A5" s="5" t="s">
        <v>4</v>
      </c>
      <c r="B5" s="6"/>
      <c r="C5" s="6"/>
      <c r="D5" s="6"/>
      <c r="E5" s="27"/>
      <c r="F5" s="28" t="s">
        <v>5</v>
      </c>
      <c r="G5" s="28" t="s">
        <v>6</v>
      </c>
    </row>
    <row r="6" ht="20" customHeight="1" spans="1:7">
      <c r="A6" s="7" t="s">
        <v>7</v>
      </c>
      <c r="B6" s="8"/>
      <c r="C6" s="8"/>
      <c r="D6" s="8"/>
      <c r="E6" s="8"/>
      <c r="F6" s="8"/>
      <c r="G6" s="29"/>
    </row>
    <row r="7" ht="82.5" customHeight="1" spans="1:7">
      <c r="A7" s="9">
        <v>1.1</v>
      </c>
      <c r="B7" s="10" t="s">
        <v>106</v>
      </c>
      <c r="C7" s="11"/>
      <c r="D7" s="11"/>
      <c r="E7" s="11"/>
      <c r="F7" s="11"/>
      <c r="G7" s="30"/>
    </row>
    <row r="8" ht="20" customHeight="1" spans="1:7">
      <c r="A8" s="7" t="s">
        <v>9</v>
      </c>
      <c r="B8" s="8"/>
      <c r="C8" s="8"/>
      <c r="D8" s="8"/>
      <c r="E8" s="8"/>
      <c r="F8" s="8"/>
      <c r="G8" s="29"/>
    </row>
    <row r="9" ht="78" customHeight="1" spans="1:7">
      <c r="A9" s="10">
        <v>2.1</v>
      </c>
      <c r="B9" s="10" t="s">
        <v>107</v>
      </c>
      <c r="C9" s="12"/>
      <c r="D9" s="12"/>
      <c r="E9" s="31"/>
      <c r="F9" s="32">
        <v>5</v>
      </c>
      <c r="G9" s="32" t="s">
        <v>108</v>
      </c>
    </row>
    <row r="10" ht="84" customHeight="1" spans="1:7">
      <c r="A10" s="87">
        <v>2.2</v>
      </c>
      <c r="B10" s="10" t="s">
        <v>109</v>
      </c>
      <c r="C10" s="12"/>
      <c r="D10" s="12"/>
      <c r="E10" s="31"/>
      <c r="F10" s="32">
        <v>5</v>
      </c>
      <c r="G10" s="32" t="s">
        <v>110</v>
      </c>
    </row>
    <row r="11" ht="74" customHeight="1" spans="1:7">
      <c r="A11" s="10">
        <v>2.3</v>
      </c>
      <c r="B11" s="10" t="s">
        <v>111</v>
      </c>
      <c r="C11" s="12"/>
      <c r="D11" s="12"/>
      <c r="E11" s="31"/>
      <c r="F11" s="32">
        <v>3</v>
      </c>
      <c r="G11" s="32" t="s">
        <v>112</v>
      </c>
    </row>
    <row r="12" ht="39" customHeight="1" spans="1:7">
      <c r="A12" s="10">
        <v>2.4</v>
      </c>
      <c r="B12" s="10" t="s">
        <v>113</v>
      </c>
      <c r="C12" s="12"/>
      <c r="D12" s="12"/>
      <c r="E12" s="31"/>
      <c r="F12" s="32">
        <v>3</v>
      </c>
      <c r="G12" s="32" t="s">
        <v>114</v>
      </c>
    </row>
    <row r="13" ht="49" customHeight="1" spans="1:7">
      <c r="A13" s="10">
        <v>2.5</v>
      </c>
      <c r="B13" s="10" t="s">
        <v>115</v>
      </c>
      <c r="C13" s="12"/>
      <c r="D13" s="12"/>
      <c r="E13" s="31"/>
      <c r="F13" s="32">
        <v>3</v>
      </c>
      <c r="G13" s="32" t="s">
        <v>116</v>
      </c>
    </row>
    <row r="14" ht="48" customHeight="1" spans="1:7">
      <c r="A14" s="10">
        <v>2.6</v>
      </c>
      <c r="B14" s="10" t="s">
        <v>117</v>
      </c>
      <c r="C14" s="12"/>
      <c r="D14" s="12"/>
      <c r="E14" s="31"/>
      <c r="F14" s="32">
        <v>1</v>
      </c>
      <c r="G14" s="32" t="s">
        <v>114</v>
      </c>
    </row>
    <row r="15" ht="69" customHeight="1" spans="1:7">
      <c r="A15" s="87">
        <v>2.7</v>
      </c>
      <c r="B15" s="10" t="s">
        <v>118</v>
      </c>
      <c r="C15" s="12"/>
      <c r="D15" s="12"/>
      <c r="E15" s="31"/>
      <c r="F15" s="32">
        <v>3</v>
      </c>
      <c r="G15" s="32" t="s">
        <v>119</v>
      </c>
    </row>
    <row r="16" ht="48" customHeight="1" spans="1:7">
      <c r="A16" s="10">
        <v>2.8</v>
      </c>
      <c r="B16" s="10" t="s">
        <v>120</v>
      </c>
      <c r="C16" s="12"/>
      <c r="D16" s="12"/>
      <c r="E16" s="31"/>
      <c r="F16" s="32">
        <v>2</v>
      </c>
      <c r="G16" s="32" t="s">
        <v>121</v>
      </c>
    </row>
    <row r="17" ht="75" customHeight="1" spans="1:7">
      <c r="A17" s="10">
        <v>2.9</v>
      </c>
      <c r="B17" s="10" t="s">
        <v>122</v>
      </c>
      <c r="C17" s="12"/>
      <c r="D17" s="12"/>
      <c r="E17" s="31"/>
      <c r="F17" s="32">
        <v>2</v>
      </c>
      <c r="G17" s="32" t="s">
        <v>123</v>
      </c>
    </row>
    <row r="18" ht="30" customHeight="1" spans="1:7">
      <c r="A18" s="13"/>
      <c r="B18" s="14" t="s">
        <v>22</v>
      </c>
      <c r="C18" s="15"/>
      <c r="D18" s="15"/>
      <c r="E18" s="33"/>
      <c r="F18" s="28">
        <f>SUM(F9:F17)</f>
        <v>27</v>
      </c>
      <c r="G18" s="34"/>
    </row>
    <row r="19" ht="20" customHeight="1" spans="1:7">
      <c r="A19" s="7" t="s">
        <v>23</v>
      </c>
      <c r="B19" s="8"/>
      <c r="C19" s="8"/>
      <c r="D19" s="8"/>
      <c r="E19" s="8"/>
      <c r="F19" s="8"/>
      <c r="G19" s="29"/>
    </row>
    <row r="20" ht="33" customHeight="1" spans="1:7">
      <c r="A20" s="10">
        <v>3.1</v>
      </c>
      <c r="B20" s="10" t="s">
        <v>124</v>
      </c>
      <c r="C20" s="12"/>
      <c r="D20" s="12"/>
      <c r="E20" s="31"/>
      <c r="F20" s="32">
        <v>1</v>
      </c>
      <c r="G20" s="32" t="s">
        <v>125</v>
      </c>
    </row>
    <row r="21" ht="33" customHeight="1" spans="1:7">
      <c r="A21" s="10">
        <v>3.2</v>
      </c>
      <c r="B21" s="10" t="s">
        <v>126</v>
      </c>
      <c r="C21" s="12"/>
      <c r="D21" s="12"/>
      <c r="E21" s="31"/>
      <c r="F21" s="32">
        <v>1</v>
      </c>
      <c r="G21" s="32" t="s">
        <v>127</v>
      </c>
    </row>
    <row r="22" ht="33" customHeight="1" spans="1:7">
      <c r="A22" s="10">
        <v>3.3</v>
      </c>
      <c r="B22" s="10" t="s">
        <v>128</v>
      </c>
      <c r="C22" s="12"/>
      <c r="D22" s="12"/>
      <c r="E22" s="31"/>
      <c r="F22" s="32">
        <v>1</v>
      </c>
      <c r="G22" s="32" t="s">
        <v>127</v>
      </c>
    </row>
    <row r="23" ht="33" customHeight="1" spans="1:7">
      <c r="A23" s="10">
        <v>3.4</v>
      </c>
      <c r="B23" s="10" t="s">
        <v>129</v>
      </c>
      <c r="C23" s="12"/>
      <c r="D23" s="12"/>
      <c r="E23" s="31"/>
      <c r="F23" s="32">
        <v>1</v>
      </c>
      <c r="G23" s="32" t="s">
        <v>127</v>
      </c>
    </row>
    <row r="24" ht="33" customHeight="1" spans="1:7">
      <c r="A24" s="10">
        <v>3.5</v>
      </c>
      <c r="B24" s="10" t="s">
        <v>130</v>
      </c>
      <c r="C24" s="12"/>
      <c r="D24" s="12"/>
      <c r="E24" s="31"/>
      <c r="F24" s="32">
        <v>1</v>
      </c>
      <c r="G24" s="32" t="s">
        <v>127</v>
      </c>
    </row>
    <row r="25" ht="33" customHeight="1" spans="1:7">
      <c r="A25" s="10">
        <v>3.6</v>
      </c>
      <c r="B25" s="10" t="s">
        <v>131</v>
      </c>
      <c r="C25" s="12"/>
      <c r="D25" s="12"/>
      <c r="E25" s="31"/>
      <c r="F25" s="32">
        <v>1</v>
      </c>
      <c r="G25" s="32" t="s">
        <v>125</v>
      </c>
    </row>
    <row r="26" ht="33" customHeight="1" spans="1:7">
      <c r="A26" s="10">
        <v>3.7</v>
      </c>
      <c r="B26" s="10" t="s">
        <v>132</v>
      </c>
      <c r="C26" s="12"/>
      <c r="D26" s="12"/>
      <c r="E26" s="31"/>
      <c r="F26" s="32">
        <v>1</v>
      </c>
      <c r="G26" s="32" t="s">
        <v>125</v>
      </c>
    </row>
    <row r="27" ht="47" customHeight="1" spans="1:7">
      <c r="A27" s="10">
        <v>3.8</v>
      </c>
      <c r="B27" s="10" t="s">
        <v>133</v>
      </c>
      <c r="C27" s="12"/>
      <c r="D27" s="12"/>
      <c r="E27" s="31"/>
      <c r="F27" s="32">
        <v>0.5</v>
      </c>
      <c r="G27" s="32" t="s">
        <v>125</v>
      </c>
    </row>
    <row r="28" ht="47" customHeight="1" spans="1:7">
      <c r="A28" s="10">
        <v>3.9</v>
      </c>
      <c r="B28" s="10" t="s">
        <v>134</v>
      </c>
      <c r="C28" s="12"/>
      <c r="D28" s="12"/>
      <c r="E28" s="31"/>
      <c r="F28" s="32">
        <v>0.5</v>
      </c>
      <c r="G28" s="32" t="s">
        <v>125</v>
      </c>
    </row>
    <row r="29" ht="47" customHeight="1" spans="1:7">
      <c r="A29" s="17">
        <v>3.1</v>
      </c>
      <c r="B29" s="10" t="s">
        <v>135</v>
      </c>
      <c r="C29" s="12"/>
      <c r="D29" s="12"/>
      <c r="E29" s="31"/>
      <c r="F29" s="32">
        <v>0.5</v>
      </c>
      <c r="G29" s="32" t="s">
        <v>125</v>
      </c>
    </row>
    <row r="30" ht="47" customHeight="1" spans="1:7">
      <c r="A30" s="17">
        <v>3.11</v>
      </c>
      <c r="B30" s="10" t="s">
        <v>136</v>
      </c>
      <c r="C30" s="12"/>
      <c r="D30" s="12"/>
      <c r="E30" s="31"/>
      <c r="F30" s="32">
        <v>0.5</v>
      </c>
      <c r="G30" s="32" t="s">
        <v>125</v>
      </c>
    </row>
    <row r="31" ht="47" customHeight="1" spans="1:7">
      <c r="A31" s="17">
        <v>3.12</v>
      </c>
      <c r="B31" s="10" t="s">
        <v>137</v>
      </c>
      <c r="C31" s="12"/>
      <c r="D31" s="12"/>
      <c r="E31" s="31"/>
      <c r="F31" s="32">
        <v>0.5</v>
      </c>
      <c r="G31" s="32" t="s">
        <v>125</v>
      </c>
    </row>
    <row r="32" ht="33" customHeight="1" spans="1:7">
      <c r="A32" s="17">
        <v>3.13</v>
      </c>
      <c r="B32" s="10" t="s">
        <v>138</v>
      </c>
      <c r="C32" s="12"/>
      <c r="D32" s="12"/>
      <c r="E32" s="31"/>
      <c r="F32" s="32">
        <v>1</v>
      </c>
      <c r="G32" s="32" t="s">
        <v>127</v>
      </c>
    </row>
    <row r="33" ht="33" customHeight="1" spans="1:7">
      <c r="A33" s="17">
        <v>3.14</v>
      </c>
      <c r="B33" s="10" t="s">
        <v>139</v>
      </c>
      <c r="C33" s="12"/>
      <c r="D33" s="12"/>
      <c r="E33" s="31"/>
      <c r="F33" s="32">
        <v>0.5</v>
      </c>
      <c r="G33" s="32" t="s">
        <v>127</v>
      </c>
    </row>
    <row r="34" ht="43" customHeight="1" spans="1:7">
      <c r="A34" s="17">
        <v>3.15</v>
      </c>
      <c r="B34" s="10" t="s">
        <v>140</v>
      </c>
      <c r="C34" s="12"/>
      <c r="D34" s="12"/>
      <c r="E34" s="31"/>
      <c r="F34" s="32">
        <v>0.5</v>
      </c>
      <c r="G34" s="32" t="s">
        <v>125</v>
      </c>
    </row>
    <row r="35" ht="33" customHeight="1" spans="1:7">
      <c r="A35" s="17">
        <v>3.16</v>
      </c>
      <c r="B35" s="10" t="s">
        <v>141</v>
      </c>
      <c r="C35" s="12"/>
      <c r="D35" s="12"/>
      <c r="E35" s="31"/>
      <c r="F35" s="32">
        <v>0.5</v>
      </c>
      <c r="G35" s="32" t="s">
        <v>142</v>
      </c>
    </row>
    <row r="36" ht="33" customHeight="1" spans="1:7">
      <c r="A36" s="17">
        <v>3.17</v>
      </c>
      <c r="B36" s="10" t="s">
        <v>143</v>
      </c>
      <c r="C36" s="12"/>
      <c r="D36" s="12"/>
      <c r="E36" s="31"/>
      <c r="F36" s="32">
        <v>0.5</v>
      </c>
      <c r="G36" s="32" t="s">
        <v>127</v>
      </c>
    </row>
    <row r="37" ht="33" customHeight="1" spans="1:7">
      <c r="A37" s="17">
        <v>3.18</v>
      </c>
      <c r="B37" s="10" t="s">
        <v>144</v>
      </c>
      <c r="C37" s="12"/>
      <c r="D37" s="12"/>
      <c r="E37" s="31"/>
      <c r="F37" s="32">
        <v>0.5</v>
      </c>
      <c r="G37" s="32" t="s">
        <v>142</v>
      </c>
    </row>
    <row r="38" ht="19.25" customHeight="1" spans="1:7">
      <c r="A38" s="18"/>
      <c r="B38" s="14" t="s">
        <v>75</v>
      </c>
      <c r="C38" s="15"/>
      <c r="D38" s="15"/>
      <c r="E38" s="33"/>
      <c r="F38" s="28">
        <f>SUM(F20:F37)</f>
        <v>13</v>
      </c>
      <c r="G38" s="35"/>
    </row>
    <row r="39" ht="19.25" customHeight="1" spans="1:7">
      <c r="A39" s="14" t="s">
        <v>76</v>
      </c>
      <c r="B39" s="15"/>
      <c r="C39" s="15"/>
      <c r="D39" s="15"/>
      <c r="E39" s="33"/>
      <c r="F39" s="28">
        <f>F18+F38</f>
        <v>40</v>
      </c>
      <c r="G39" s="35"/>
    </row>
    <row r="40" ht="20" customHeight="1" spans="1:7">
      <c r="A40" s="7" t="s">
        <v>77</v>
      </c>
      <c r="B40" s="19"/>
      <c r="C40" s="19"/>
      <c r="D40" s="19"/>
      <c r="E40" s="19"/>
      <c r="F40" s="19"/>
      <c r="G40" s="36"/>
    </row>
    <row r="41" ht="123" customHeight="1" spans="1:7">
      <c r="A41" s="20">
        <v>4.1</v>
      </c>
      <c r="B41" s="21" t="s">
        <v>78</v>
      </c>
      <c r="C41" s="4" t="s">
        <v>145</v>
      </c>
      <c r="D41" s="4"/>
      <c r="E41" s="4"/>
      <c r="F41" s="4"/>
      <c r="G41" s="4"/>
    </row>
    <row r="42" ht="74" customHeight="1" spans="1:7">
      <c r="A42" s="4">
        <v>4.2</v>
      </c>
      <c r="B42" s="21" t="s">
        <v>80</v>
      </c>
      <c r="C42" s="4" t="s">
        <v>81</v>
      </c>
      <c r="D42" s="4"/>
      <c r="E42" s="4"/>
      <c r="F42" s="4"/>
      <c r="G42" s="4"/>
    </row>
    <row r="43" ht="45" customHeight="1" spans="1:7">
      <c r="A43" s="22">
        <v>4.3</v>
      </c>
      <c r="B43" s="21" t="s">
        <v>82</v>
      </c>
      <c r="C43" s="4" t="s">
        <v>146</v>
      </c>
      <c r="D43" s="4"/>
      <c r="E43" s="4"/>
      <c r="F43" s="4"/>
      <c r="G43" s="4"/>
    </row>
    <row r="44" ht="45" customHeight="1" spans="1:7">
      <c r="A44" s="23"/>
      <c r="B44" s="24"/>
      <c r="C44" s="4" t="s">
        <v>84</v>
      </c>
      <c r="D44" s="4"/>
      <c r="E44" s="4"/>
      <c r="F44" s="4"/>
      <c r="G44" s="4"/>
    </row>
    <row r="45" ht="45" customHeight="1" spans="1:7">
      <c r="A45" s="4">
        <v>4.4</v>
      </c>
      <c r="B45" s="21" t="s">
        <v>85</v>
      </c>
      <c r="C45" s="4" t="s">
        <v>86</v>
      </c>
      <c r="D45" s="4"/>
      <c r="E45" s="4"/>
      <c r="F45" s="4"/>
      <c r="G45" s="4"/>
    </row>
    <row r="46" ht="45" customHeight="1" spans="1:7">
      <c r="A46" s="4">
        <v>4.5</v>
      </c>
      <c r="B46" s="21" t="s">
        <v>87</v>
      </c>
      <c r="C46" s="4" t="s">
        <v>88</v>
      </c>
      <c r="D46" s="4"/>
      <c r="E46" s="4"/>
      <c r="F46" s="4"/>
      <c r="G46" s="4"/>
    </row>
    <row r="47" ht="45" customHeight="1" spans="1:7">
      <c r="A47" s="4">
        <v>4.6</v>
      </c>
      <c r="B47" s="21" t="s">
        <v>89</v>
      </c>
      <c r="C47" s="4" t="s">
        <v>90</v>
      </c>
      <c r="D47" s="4"/>
      <c r="E47" s="4"/>
      <c r="F47" s="4"/>
      <c r="G47" s="4"/>
    </row>
    <row r="48" ht="45" customHeight="1" spans="1:7">
      <c r="A48" s="4">
        <v>4.7</v>
      </c>
      <c r="B48" s="21" t="s">
        <v>91</v>
      </c>
      <c r="C48" s="4" t="s">
        <v>92</v>
      </c>
      <c r="D48" s="4"/>
      <c r="E48" s="4"/>
      <c r="F48" s="4"/>
      <c r="G48" s="4"/>
    </row>
    <row r="49" ht="20" customHeight="1" spans="1:7">
      <c r="A49" s="25" t="s">
        <v>93</v>
      </c>
      <c r="B49" s="26"/>
      <c r="C49" s="26"/>
      <c r="D49" s="26"/>
      <c r="E49" s="26"/>
      <c r="F49" s="26"/>
      <c r="G49" s="37"/>
    </row>
    <row r="50" ht="45" customHeight="1" spans="1:7">
      <c r="A50" s="20">
        <v>5.1</v>
      </c>
      <c r="B50" s="21" t="s">
        <v>94</v>
      </c>
      <c r="C50" s="4" t="s">
        <v>147</v>
      </c>
      <c r="D50" s="4"/>
      <c r="E50" s="4"/>
      <c r="F50" s="4"/>
      <c r="G50" s="4"/>
    </row>
    <row r="51" ht="45" customHeight="1" spans="1:7">
      <c r="A51" s="4">
        <v>5.2</v>
      </c>
      <c r="B51" s="21" t="s">
        <v>96</v>
      </c>
      <c r="C51" s="4" t="s">
        <v>97</v>
      </c>
      <c r="D51" s="4"/>
      <c r="E51" s="4"/>
      <c r="F51" s="4"/>
      <c r="G51" s="4"/>
    </row>
    <row r="52" ht="59.25" customHeight="1" spans="1:7">
      <c r="A52" s="4">
        <v>5.3</v>
      </c>
      <c r="B52" s="21" t="s">
        <v>98</v>
      </c>
      <c r="C52" s="4" t="s">
        <v>99</v>
      </c>
      <c r="D52" s="4"/>
      <c r="E52" s="4"/>
      <c r="F52" s="4"/>
      <c r="G52" s="4"/>
    </row>
    <row r="53" ht="45" customHeight="1" spans="1:7">
      <c r="A53" s="4">
        <v>5.4</v>
      </c>
      <c r="B53" s="21" t="s">
        <v>100</v>
      </c>
      <c r="C53" s="4" t="s">
        <v>101</v>
      </c>
      <c r="D53" s="4"/>
      <c r="E53" s="4"/>
      <c r="F53" s="4"/>
      <c r="G53" s="4"/>
    </row>
  </sheetData>
  <mergeCells count="55">
    <mergeCell ref="A1:G1"/>
    <mergeCell ref="A2:G2"/>
    <mergeCell ref="A3:G3"/>
    <mergeCell ref="A4:G4"/>
    <mergeCell ref="A5:E5"/>
    <mergeCell ref="A6:G6"/>
    <mergeCell ref="B7:G7"/>
    <mergeCell ref="A8:G8"/>
    <mergeCell ref="B9:E9"/>
    <mergeCell ref="B10:E10"/>
    <mergeCell ref="B11:E11"/>
    <mergeCell ref="B12:E12"/>
    <mergeCell ref="B13:E13"/>
    <mergeCell ref="B14:E14"/>
    <mergeCell ref="B15:E15"/>
    <mergeCell ref="B16:E16"/>
    <mergeCell ref="B17:E17"/>
    <mergeCell ref="B18:E18"/>
    <mergeCell ref="A19:G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A39:E39"/>
    <mergeCell ref="A40:G40"/>
    <mergeCell ref="C41:G41"/>
    <mergeCell ref="C42:G42"/>
    <mergeCell ref="C43:G43"/>
    <mergeCell ref="C44:G44"/>
    <mergeCell ref="C45:G45"/>
    <mergeCell ref="C46:G46"/>
    <mergeCell ref="C47:G47"/>
    <mergeCell ref="C48:G48"/>
    <mergeCell ref="A49:G49"/>
    <mergeCell ref="C50:G50"/>
    <mergeCell ref="C51:G51"/>
    <mergeCell ref="C52:G52"/>
    <mergeCell ref="C53:G53"/>
    <mergeCell ref="A43:A44"/>
    <mergeCell ref="B43:B44"/>
  </mergeCells>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1"/>
  <sheetViews>
    <sheetView zoomScale="85" zoomScaleNormal="85" topLeftCell="A40" workbookViewId="0">
      <selection activeCell="L59" sqref="L59"/>
    </sheetView>
  </sheetViews>
  <sheetFormatPr defaultColWidth="9" defaultRowHeight="13.2"/>
  <cols>
    <col min="1" max="1" width="8.33333333333333" style="1" customWidth="1"/>
    <col min="2" max="2" width="21.8333333333333" style="1" customWidth="1"/>
    <col min="3" max="4" width="13.5" style="1" customWidth="1"/>
    <col min="5" max="5" width="41.5" style="1" customWidth="1"/>
    <col min="6" max="6" width="13.5" style="1" customWidth="1"/>
    <col min="7" max="7" width="18.6666666666667" style="1" customWidth="1"/>
    <col min="8" max="12" width="9" style="2"/>
    <col min="13" max="13" width="56.3333333333333" style="2" customWidth="1"/>
    <col min="14" max="14" width="45" style="2" customWidth="1"/>
    <col min="15" max="16384" width="9" style="2"/>
  </cols>
  <sheetData>
    <row r="1" ht="59.25" customHeight="1" spans="1:7">
      <c r="A1" s="3" t="s">
        <v>148</v>
      </c>
      <c r="B1" s="3"/>
      <c r="C1" s="3"/>
      <c r="D1" s="3"/>
      <c r="E1" s="3"/>
      <c r="F1" s="3"/>
      <c r="G1" s="3"/>
    </row>
    <row r="2" ht="24" customHeight="1" spans="1:7">
      <c r="A2" s="4" t="s">
        <v>149</v>
      </c>
      <c r="B2" s="4"/>
      <c r="C2" s="4"/>
      <c r="D2" s="4"/>
      <c r="E2" s="4"/>
      <c r="F2" s="4"/>
      <c r="G2" s="4"/>
    </row>
    <row r="3" ht="24" customHeight="1" spans="1:7">
      <c r="A3" s="4" t="s">
        <v>150</v>
      </c>
      <c r="B3" s="4"/>
      <c r="C3" s="4"/>
      <c r="D3" s="4"/>
      <c r="E3" s="4"/>
      <c r="F3" s="4"/>
      <c r="G3" s="4"/>
    </row>
    <row r="4" ht="24" customHeight="1" spans="1:7">
      <c r="A4" s="4" t="s">
        <v>151</v>
      </c>
      <c r="B4" s="4"/>
      <c r="C4" s="4"/>
      <c r="D4" s="4"/>
      <c r="E4" s="4"/>
      <c r="F4" s="4"/>
      <c r="G4" s="4"/>
    </row>
    <row r="5" ht="46.25" customHeight="1" spans="1:7">
      <c r="A5" s="5" t="s">
        <v>4</v>
      </c>
      <c r="B5" s="6"/>
      <c r="C5" s="6"/>
      <c r="D5" s="6"/>
      <c r="E5" s="27"/>
      <c r="F5" s="28" t="s">
        <v>5</v>
      </c>
      <c r="G5" s="28" t="s">
        <v>6</v>
      </c>
    </row>
    <row r="6" ht="20" customHeight="1" spans="1:7">
      <c r="A6" s="7" t="s">
        <v>7</v>
      </c>
      <c r="B6" s="8"/>
      <c r="C6" s="8"/>
      <c r="D6" s="8"/>
      <c r="E6" s="8"/>
      <c r="F6" s="8"/>
      <c r="G6" s="29"/>
    </row>
    <row r="7" ht="82.5" customHeight="1" spans="1:7">
      <c r="A7" s="9">
        <v>1.1</v>
      </c>
      <c r="B7" s="10" t="s">
        <v>152</v>
      </c>
      <c r="C7" s="11"/>
      <c r="D7" s="11"/>
      <c r="E7" s="11"/>
      <c r="F7" s="11"/>
      <c r="G7" s="30"/>
    </row>
    <row r="8" ht="20" customHeight="1" spans="1:7">
      <c r="A8" s="7" t="s">
        <v>9</v>
      </c>
      <c r="B8" s="8"/>
      <c r="C8" s="8"/>
      <c r="D8" s="8"/>
      <c r="E8" s="8"/>
      <c r="F8" s="8"/>
      <c r="G8" s="29"/>
    </row>
    <row r="9" ht="39" customHeight="1" spans="1:7">
      <c r="A9" s="10">
        <v>2.1</v>
      </c>
      <c r="B9" s="10" t="s">
        <v>153</v>
      </c>
      <c r="C9" s="12"/>
      <c r="D9" s="12"/>
      <c r="E9" s="31"/>
      <c r="F9" s="32">
        <v>4</v>
      </c>
      <c r="G9" s="32" t="s">
        <v>154</v>
      </c>
    </row>
    <row r="10" ht="28" customHeight="1" spans="1:7">
      <c r="A10" s="10">
        <v>2.2</v>
      </c>
      <c r="B10" s="10" t="s">
        <v>155</v>
      </c>
      <c r="C10" s="12"/>
      <c r="D10" s="12"/>
      <c r="E10" s="31"/>
      <c r="F10" s="32">
        <v>4</v>
      </c>
      <c r="G10" s="32" t="s">
        <v>154</v>
      </c>
    </row>
    <row r="11" ht="37" customHeight="1" spans="1:7">
      <c r="A11" s="10">
        <v>2.3</v>
      </c>
      <c r="B11" s="10" t="s">
        <v>156</v>
      </c>
      <c r="C11" s="12"/>
      <c r="D11" s="12"/>
      <c r="E11" s="31"/>
      <c r="F11" s="32">
        <v>4</v>
      </c>
      <c r="G11" s="32" t="s">
        <v>154</v>
      </c>
    </row>
    <row r="12" ht="39" customHeight="1" spans="1:7">
      <c r="A12" s="10">
        <v>2.4</v>
      </c>
      <c r="B12" s="10" t="s">
        <v>157</v>
      </c>
      <c r="C12" s="12"/>
      <c r="D12" s="12"/>
      <c r="E12" s="31"/>
      <c r="F12" s="32">
        <v>3</v>
      </c>
      <c r="G12" s="32" t="s">
        <v>154</v>
      </c>
    </row>
    <row r="13" ht="45" customHeight="1" spans="1:7">
      <c r="A13" s="10">
        <v>2.5</v>
      </c>
      <c r="B13" s="10" t="s">
        <v>158</v>
      </c>
      <c r="C13" s="12"/>
      <c r="D13" s="12"/>
      <c r="E13" s="31"/>
      <c r="F13" s="32">
        <v>3</v>
      </c>
      <c r="G13" s="32" t="s">
        <v>154</v>
      </c>
    </row>
    <row r="14" ht="33" customHeight="1" spans="1:7">
      <c r="A14" s="10">
        <v>2.6</v>
      </c>
      <c r="B14" s="10" t="s">
        <v>159</v>
      </c>
      <c r="C14" s="12"/>
      <c r="D14" s="12"/>
      <c r="E14" s="31"/>
      <c r="F14" s="32">
        <v>3</v>
      </c>
      <c r="G14" s="32" t="s">
        <v>154</v>
      </c>
    </row>
    <row r="15" ht="39" customHeight="1" spans="1:7">
      <c r="A15" s="10">
        <v>2.7</v>
      </c>
      <c r="B15" s="10" t="s">
        <v>160</v>
      </c>
      <c r="C15" s="12"/>
      <c r="D15" s="12"/>
      <c r="E15" s="31"/>
      <c r="F15" s="32">
        <v>4</v>
      </c>
      <c r="G15" s="32" t="s">
        <v>154</v>
      </c>
    </row>
    <row r="16" ht="30" customHeight="1" spans="1:7">
      <c r="A16" s="13"/>
      <c r="B16" s="14" t="s">
        <v>22</v>
      </c>
      <c r="C16" s="15"/>
      <c r="D16" s="15"/>
      <c r="E16" s="33"/>
      <c r="F16" s="28">
        <f>SUM(F9:F15)</f>
        <v>25</v>
      </c>
      <c r="G16" s="34"/>
    </row>
    <row r="17" ht="20" customHeight="1" spans="1:7">
      <c r="A17" s="7" t="s">
        <v>23</v>
      </c>
      <c r="B17" s="8"/>
      <c r="C17" s="8"/>
      <c r="D17" s="8"/>
      <c r="E17" s="8"/>
      <c r="F17" s="8"/>
      <c r="G17" s="29"/>
    </row>
    <row r="18" ht="37" customHeight="1" spans="1:7">
      <c r="A18" s="4" t="s">
        <v>161</v>
      </c>
      <c r="B18" s="78" t="s">
        <v>162</v>
      </c>
      <c r="C18" s="4" t="s">
        <v>163</v>
      </c>
      <c r="D18" s="4"/>
      <c r="E18" s="4"/>
      <c r="F18" s="32">
        <v>0.4</v>
      </c>
      <c r="G18" s="32" t="s">
        <v>125</v>
      </c>
    </row>
    <row r="19" ht="41" customHeight="1" spans="1:7">
      <c r="A19" s="4" t="s">
        <v>164</v>
      </c>
      <c r="B19" s="78"/>
      <c r="C19" s="4" t="s">
        <v>165</v>
      </c>
      <c r="D19" s="4"/>
      <c r="E19" s="4"/>
      <c r="F19" s="32">
        <v>0.4</v>
      </c>
      <c r="G19" s="32" t="s">
        <v>154</v>
      </c>
    </row>
    <row r="20" ht="51" customHeight="1" spans="1:7">
      <c r="A20" s="4" t="s">
        <v>166</v>
      </c>
      <c r="B20" s="78"/>
      <c r="C20" s="4" t="s">
        <v>167</v>
      </c>
      <c r="D20" s="4"/>
      <c r="E20" s="4"/>
      <c r="F20" s="32">
        <v>0.4</v>
      </c>
      <c r="G20" s="32" t="s">
        <v>125</v>
      </c>
    </row>
    <row r="21" ht="60" customHeight="1" spans="1:7">
      <c r="A21" s="4" t="s">
        <v>168</v>
      </c>
      <c r="B21" s="78"/>
      <c r="C21" s="4" t="s">
        <v>169</v>
      </c>
      <c r="D21" s="4"/>
      <c r="E21" s="4"/>
      <c r="F21" s="32">
        <v>0.4</v>
      </c>
      <c r="G21" s="32" t="s">
        <v>125</v>
      </c>
    </row>
    <row r="22" ht="25" customHeight="1" spans="1:7">
      <c r="A22" s="4" t="s">
        <v>170</v>
      </c>
      <c r="B22" s="78"/>
      <c r="C22" s="4" t="s">
        <v>171</v>
      </c>
      <c r="D22" s="4"/>
      <c r="E22" s="4"/>
      <c r="F22" s="32">
        <v>0.4</v>
      </c>
      <c r="G22" s="32" t="s">
        <v>125</v>
      </c>
    </row>
    <row r="23" ht="40" customHeight="1" spans="1:7">
      <c r="A23" s="4" t="s">
        <v>172</v>
      </c>
      <c r="B23" s="78"/>
      <c r="C23" s="4" t="s">
        <v>173</v>
      </c>
      <c r="D23" s="4"/>
      <c r="E23" s="4"/>
      <c r="F23" s="32">
        <v>0.4</v>
      </c>
      <c r="G23" s="32" t="s">
        <v>125</v>
      </c>
    </row>
    <row r="24" ht="25" customHeight="1" spans="1:7">
      <c r="A24" s="4" t="s">
        <v>174</v>
      </c>
      <c r="B24" s="78"/>
      <c r="C24" s="4" t="s">
        <v>175</v>
      </c>
      <c r="D24" s="4"/>
      <c r="E24" s="4"/>
      <c r="F24" s="32">
        <v>0.4</v>
      </c>
      <c r="G24" s="32" t="s">
        <v>125</v>
      </c>
    </row>
    <row r="25" ht="37" customHeight="1" spans="1:7">
      <c r="A25" s="4" t="s">
        <v>176</v>
      </c>
      <c r="B25" s="79" t="s">
        <v>177</v>
      </c>
      <c r="C25" s="4" t="s">
        <v>178</v>
      </c>
      <c r="D25" s="4"/>
      <c r="E25" s="4"/>
      <c r="F25" s="32">
        <v>0.4</v>
      </c>
      <c r="G25" s="32" t="s">
        <v>125</v>
      </c>
    </row>
    <row r="26" ht="55" customHeight="1" spans="1:7">
      <c r="A26" s="4" t="s">
        <v>179</v>
      </c>
      <c r="B26" s="80"/>
      <c r="C26" s="4" t="s">
        <v>180</v>
      </c>
      <c r="D26" s="4"/>
      <c r="E26" s="4"/>
      <c r="F26" s="32">
        <v>0.4</v>
      </c>
      <c r="G26" s="32" t="s">
        <v>125</v>
      </c>
    </row>
    <row r="27" ht="32" customHeight="1" spans="1:7">
      <c r="A27" s="4" t="s">
        <v>181</v>
      </c>
      <c r="B27" s="80"/>
      <c r="C27" s="4" t="s">
        <v>182</v>
      </c>
      <c r="D27" s="4"/>
      <c r="E27" s="4"/>
      <c r="F27" s="32">
        <v>0.4</v>
      </c>
      <c r="G27" s="32" t="s">
        <v>125</v>
      </c>
    </row>
    <row r="28" ht="57" customHeight="1" spans="1:13">
      <c r="A28" s="4" t="s">
        <v>183</v>
      </c>
      <c r="B28" s="80"/>
      <c r="C28" s="81" t="s">
        <v>184</v>
      </c>
      <c r="D28" s="81"/>
      <c r="E28" s="81"/>
      <c r="F28" s="32">
        <v>0.4</v>
      </c>
      <c r="G28" s="32" t="s">
        <v>125</v>
      </c>
      <c r="M28" s="84"/>
    </row>
    <row r="29" ht="25" customHeight="1" spans="1:13">
      <c r="A29" s="4" t="s">
        <v>185</v>
      </c>
      <c r="B29" s="80"/>
      <c r="C29" s="81" t="s">
        <v>186</v>
      </c>
      <c r="D29" s="81"/>
      <c r="E29" s="81"/>
      <c r="F29" s="32">
        <v>0.4</v>
      </c>
      <c r="G29" s="32" t="s">
        <v>125</v>
      </c>
      <c r="M29" s="85"/>
    </row>
    <row r="30" ht="25" customHeight="1" spans="1:13">
      <c r="A30" s="4" t="s">
        <v>187</v>
      </c>
      <c r="B30" s="80"/>
      <c r="C30" s="81" t="s">
        <v>188</v>
      </c>
      <c r="D30" s="81"/>
      <c r="E30" s="81"/>
      <c r="F30" s="32">
        <v>0.4</v>
      </c>
      <c r="G30" s="32" t="s">
        <v>125</v>
      </c>
      <c r="M30" s="86"/>
    </row>
    <row r="31" ht="26" customHeight="1" spans="1:7">
      <c r="A31" s="4" t="s">
        <v>189</v>
      </c>
      <c r="B31" s="82"/>
      <c r="C31" s="81" t="s">
        <v>190</v>
      </c>
      <c r="D31" s="81"/>
      <c r="E31" s="81"/>
      <c r="F31" s="32">
        <v>0.4</v>
      </c>
      <c r="G31" s="32" t="s">
        <v>125</v>
      </c>
    </row>
    <row r="32" ht="52" customHeight="1" spans="1:7">
      <c r="A32" s="4" t="s">
        <v>191</v>
      </c>
      <c r="B32" s="79" t="s">
        <v>192</v>
      </c>
      <c r="C32" s="4" t="s">
        <v>193</v>
      </c>
      <c r="D32" s="4"/>
      <c r="E32" s="4"/>
      <c r="F32" s="32">
        <v>0.4</v>
      </c>
      <c r="G32" s="32" t="s">
        <v>125</v>
      </c>
    </row>
    <row r="33" ht="41" customHeight="1" spans="1:7">
      <c r="A33" s="4" t="s">
        <v>194</v>
      </c>
      <c r="B33" s="80"/>
      <c r="C33" s="4" t="s">
        <v>195</v>
      </c>
      <c r="D33" s="4"/>
      <c r="E33" s="4"/>
      <c r="F33" s="32">
        <v>0.4</v>
      </c>
      <c r="G33" s="32" t="s">
        <v>125</v>
      </c>
    </row>
    <row r="34" ht="45" customHeight="1" spans="1:7">
      <c r="A34" s="4" t="s">
        <v>196</v>
      </c>
      <c r="B34" s="80"/>
      <c r="C34" s="4" t="s">
        <v>197</v>
      </c>
      <c r="D34" s="4"/>
      <c r="E34" s="4"/>
      <c r="F34" s="32">
        <v>0.4</v>
      </c>
      <c r="G34" s="32" t="s">
        <v>125</v>
      </c>
    </row>
    <row r="35" ht="25" customHeight="1" spans="1:7">
      <c r="A35" s="4" t="s">
        <v>198</v>
      </c>
      <c r="B35" s="80"/>
      <c r="C35" s="81" t="s">
        <v>199</v>
      </c>
      <c r="D35" s="81"/>
      <c r="E35" s="81"/>
      <c r="F35" s="32">
        <v>0.4</v>
      </c>
      <c r="G35" s="32" t="s">
        <v>125</v>
      </c>
    </row>
    <row r="36" ht="36" customHeight="1" spans="1:7">
      <c r="A36" s="4" t="s">
        <v>200</v>
      </c>
      <c r="B36" s="80"/>
      <c r="C36" s="81" t="s">
        <v>201</v>
      </c>
      <c r="D36" s="81"/>
      <c r="E36" s="81"/>
      <c r="F36" s="32">
        <v>0.4</v>
      </c>
      <c r="G36" s="32" t="s">
        <v>125</v>
      </c>
    </row>
    <row r="37" ht="42" customHeight="1" spans="1:7">
      <c r="A37" s="4" t="s">
        <v>202</v>
      </c>
      <c r="B37" s="80"/>
      <c r="C37" s="81" t="s">
        <v>203</v>
      </c>
      <c r="D37" s="81"/>
      <c r="E37" s="81"/>
      <c r="F37" s="32">
        <v>0.4</v>
      </c>
      <c r="G37" s="32" t="s">
        <v>125</v>
      </c>
    </row>
    <row r="38" ht="46" customHeight="1" spans="1:7">
      <c r="A38" s="4" t="s">
        <v>204</v>
      </c>
      <c r="B38" s="28" t="s">
        <v>205</v>
      </c>
      <c r="C38" s="81" t="s">
        <v>206</v>
      </c>
      <c r="D38" s="81"/>
      <c r="E38" s="81"/>
      <c r="F38" s="32">
        <v>0.4</v>
      </c>
      <c r="G38" s="32" t="s">
        <v>125</v>
      </c>
    </row>
    <row r="39" ht="25" customHeight="1" spans="1:7">
      <c r="A39" s="4" t="s">
        <v>207</v>
      </c>
      <c r="B39" s="28"/>
      <c r="C39" s="81" t="s">
        <v>208</v>
      </c>
      <c r="D39" s="81"/>
      <c r="E39" s="81"/>
      <c r="F39" s="32">
        <v>0.4</v>
      </c>
      <c r="G39" s="32" t="s">
        <v>125</v>
      </c>
    </row>
    <row r="40" ht="25" customHeight="1" spans="1:7">
      <c r="A40" s="4" t="s">
        <v>209</v>
      </c>
      <c r="B40" s="28"/>
      <c r="C40" s="81" t="s">
        <v>210</v>
      </c>
      <c r="D40" s="81"/>
      <c r="E40" s="81"/>
      <c r="F40" s="32">
        <v>0.4</v>
      </c>
      <c r="G40" s="32" t="s">
        <v>125</v>
      </c>
    </row>
    <row r="41" ht="25" customHeight="1" spans="1:7">
      <c r="A41" s="4" t="s">
        <v>211</v>
      </c>
      <c r="B41" s="28"/>
      <c r="C41" s="81" t="s">
        <v>212</v>
      </c>
      <c r="D41" s="81"/>
      <c r="E41" s="81"/>
      <c r="F41" s="32">
        <v>0.4</v>
      </c>
      <c r="G41" s="32" t="s">
        <v>125</v>
      </c>
    </row>
    <row r="42" ht="25" customHeight="1" spans="1:7">
      <c r="A42" s="4" t="s">
        <v>213</v>
      </c>
      <c r="B42" s="79" t="s">
        <v>214</v>
      </c>
      <c r="C42" s="81" t="s">
        <v>215</v>
      </c>
      <c r="D42" s="81"/>
      <c r="E42" s="81"/>
      <c r="F42" s="32">
        <v>0.4</v>
      </c>
      <c r="G42" s="32" t="s">
        <v>125</v>
      </c>
    </row>
    <row r="43" ht="42" customHeight="1" spans="1:7">
      <c r="A43" s="4" t="s">
        <v>216</v>
      </c>
      <c r="B43" s="80"/>
      <c r="C43" s="83" t="s">
        <v>217</v>
      </c>
      <c r="D43" s="83"/>
      <c r="E43" s="83"/>
      <c r="F43" s="32">
        <v>0.4</v>
      </c>
      <c r="G43" s="32" t="s">
        <v>125</v>
      </c>
    </row>
    <row r="44" ht="44" customHeight="1" spans="1:7">
      <c r="A44" s="4" t="s">
        <v>218</v>
      </c>
      <c r="B44" s="80"/>
      <c r="C44" s="81" t="s">
        <v>219</v>
      </c>
      <c r="D44" s="81"/>
      <c r="E44" s="81"/>
      <c r="F44" s="32">
        <v>0.4</v>
      </c>
      <c r="G44" s="32" t="s">
        <v>125</v>
      </c>
    </row>
    <row r="45" ht="40" customHeight="1" spans="1:7">
      <c r="A45" s="4" t="s">
        <v>220</v>
      </c>
      <c r="B45" s="80"/>
      <c r="C45" s="81" t="s">
        <v>221</v>
      </c>
      <c r="D45" s="81"/>
      <c r="E45" s="81"/>
      <c r="F45" s="32">
        <v>0.4</v>
      </c>
      <c r="G45" s="32" t="s">
        <v>125</v>
      </c>
    </row>
    <row r="46" ht="25" customHeight="1" spans="1:7">
      <c r="A46" s="4" t="s">
        <v>222</v>
      </c>
      <c r="B46" s="80"/>
      <c r="C46" s="81" t="s">
        <v>223</v>
      </c>
      <c r="D46" s="81"/>
      <c r="E46" s="81"/>
      <c r="F46" s="32">
        <v>0.4</v>
      </c>
      <c r="G46" s="32" t="s">
        <v>125</v>
      </c>
    </row>
    <row r="47" ht="25" customHeight="1" spans="1:7">
      <c r="A47" s="4" t="s">
        <v>224</v>
      </c>
      <c r="B47" s="82"/>
      <c r="C47" s="81" t="s">
        <v>225</v>
      </c>
      <c r="D47" s="81"/>
      <c r="E47" s="81"/>
      <c r="F47" s="32">
        <v>0.4</v>
      </c>
      <c r="G47" s="32" t="s">
        <v>125</v>
      </c>
    </row>
    <row r="48" ht="25" customHeight="1" spans="1:7">
      <c r="A48" s="4" t="s">
        <v>226</v>
      </c>
      <c r="B48" s="28" t="s">
        <v>227</v>
      </c>
      <c r="C48" s="81" t="s">
        <v>228</v>
      </c>
      <c r="D48" s="81"/>
      <c r="E48" s="81"/>
      <c r="F48" s="32">
        <v>0.4</v>
      </c>
      <c r="G48" s="32" t="s">
        <v>125</v>
      </c>
    </row>
    <row r="49" ht="25" customHeight="1" spans="1:7">
      <c r="A49" s="4" t="s">
        <v>229</v>
      </c>
      <c r="B49" s="28"/>
      <c r="C49" s="81" t="s">
        <v>230</v>
      </c>
      <c r="D49" s="81"/>
      <c r="E49" s="81"/>
      <c r="F49" s="32">
        <v>0.4</v>
      </c>
      <c r="G49" s="32" t="s">
        <v>125</v>
      </c>
    </row>
    <row r="50" ht="36" customHeight="1" spans="1:7">
      <c r="A50" s="4" t="s">
        <v>231</v>
      </c>
      <c r="B50" s="28"/>
      <c r="C50" s="81" t="s">
        <v>232</v>
      </c>
      <c r="D50" s="81"/>
      <c r="E50" s="81"/>
      <c r="F50" s="32">
        <v>0.4</v>
      </c>
      <c r="G50" s="32" t="s">
        <v>125</v>
      </c>
    </row>
    <row r="51" ht="34" customHeight="1" spans="1:7">
      <c r="A51" s="4" t="s">
        <v>233</v>
      </c>
      <c r="B51" s="28"/>
      <c r="C51" s="81" t="s">
        <v>234</v>
      </c>
      <c r="D51" s="81"/>
      <c r="E51" s="81"/>
      <c r="F51" s="32">
        <v>0.4</v>
      </c>
      <c r="G51" s="32" t="s">
        <v>125</v>
      </c>
    </row>
    <row r="52" ht="41" customHeight="1" spans="1:7">
      <c r="A52" s="4" t="s">
        <v>235</v>
      </c>
      <c r="B52" s="28" t="s">
        <v>236</v>
      </c>
      <c r="C52" s="81" t="s">
        <v>237</v>
      </c>
      <c r="D52" s="81"/>
      <c r="E52" s="81"/>
      <c r="F52" s="32">
        <v>0.4</v>
      </c>
      <c r="G52" s="32" t="s">
        <v>125</v>
      </c>
    </row>
    <row r="53" ht="43" customHeight="1" spans="1:7">
      <c r="A53" s="4" t="s">
        <v>238</v>
      </c>
      <c r="B53" s="28"/>
      <c r="C53" s="81" t="s">
        <v>239</v>
      </c>
      <c r="D53" s="81"/>
      <c r="E53" s="81"/>
      <c r="F53" s="32">
        <v>0.4</v>
      </c>
      <c r="G53" s="32" t="s">
        <v>125</v>
      </c>
    </row>
    <row r="54" ht="37" customHeight="1" spans="1:7">
      <c r="A54" s="4" t="s">
        <v>240</v>
      </c>
      <c r="B54" s="28"/>
      <c r="C54" s="81" t="s">
        <v>241</v>
      </c>
      <c r="D54" s="81"/>
      <c r="E54" s="81"/>
      <c r="F54" s="32">
        <v>0.3</v>
      </c>
      <c r="G54" s="32" t="s">
        <v>125</v>
      </c>
    </row>
    <row r="55" ht="23" customHeight="1" spans="1:7">
      <c r="A55" s="4" t="s">
        <v>242</v>
      </c>
      <c r="B55" s="28"/>
      <c r="C55" s="81" t="s">
        <v>243</v>
      </c>
      <c r="D55" s="81"/>
      <c r="E55" s="81"/>
      <c r="F55" s="32">
        <v>0.3</v>
      </c>
      <c r="G55" s="32" t="s">
        <v>125</v>
      </c>
    </row>
    <row r="56" ht="19.25" customHeight="1" spans="1:7">
      <c r="A56" s="18"/>
      <c r="B56" s="34" t="s">
        <v>75</v>
      </c>
      <c r="C56" s="34"/>
      <c r="D56" s="34"/>
      <c r="E56" s="34"/>
      <c r="F56" s="28">
        <f>SUM(F18:F55)</f>
        <v>15</v>
      </c>
      <c r="G56" s="32"/>
    </row>
    <row r="57" ht="19.25" customHeight="1" spans="1:7">
      <c r="A57" s="34" t="s">
        <v>76</v>
      </c>
      <c r="B57" s="34"/>
      <c r="C57" s="34"/>
      <c r="D57" s="34"/>
      <c r="E57" s="34"/>
      <c r="F57" s="28">
        <f>F16+F56</f>
        <v>40</v>
      </c>
      <c r="G57" s="32"/>
    </row>
    <row r="58" ht="20" customHeight="1" spans="1:7">
      <c r="A58" s="7" t="s">
        <v>77</v>
      </c>
      <c r="B58" s="19"/>
      <c r="C58" s="19"/>
      <c r="D58" s="19"/>
      <c r="E58" s="19"/>
      <c r="F58" s="19"/>
      <c r="G58" s="36"/>
    </row>
    <row r="59" ht="132" customHeight="1" spans="1:7">
      <c r="A59" s="20">
        <v>4.1</v>
      </c>
      <c r="B59" s="21" t="s">
        <v>78</v>
      </c>
      <c r="C59" s="4" t="s">
        <v>244</v>
      </c>
      <c r="D59" s="4"/>
      <c r="E59" s="4"/>
      <c r="F59" s="4"/>
      <c r="G59" s="4"/>
    </row>
    <row r="60" ht="73" customHeight="1" spans="1:7">
      <c r="A60" s="4">
        <v>4.2</v>
      </c>
      <c r="B60" s="21" t="s">
        <v>80</v>
      </c>
      <c r="C60" s="4" t="s">
        <v>81</v>
      </c>
      <c r="D60" s="4"/>
      <c r="E60" s="4"/>
      <c r="F60" s="4"/>
      <c r="G60" s="4"/>
    </row>
    <row r="61" ht="45" customHeight="1" spans="1:7">
      <c r="A61" s="22">
        <v>4.3</v>
      </c>
      <c r="B61" s="21" t="s">
        <v>82</v>
      </c>
      <c r="C61" s="4" t="s">
        <v>146</v>
      </c>
      <c r="D61" s="4"/>
      <c r="E61" s="4"/>
      <c r="F61" s="4"/>
      <c r="G61" s="4"/>
    </row>
    <row r="62" ht="45" customHeight="1" spans="1:7">
      <c r="A62" s="23"/>
      <c r="B62" s="24"/>
      <c r="C62" s="4" t="s">
        <v>84</v>
      </c>
      <c r="D62" s="4"/>
      <c r="E62" s="4"/>
      <c r="F62" s="4"/>
      <c r="G62" s="4"/>
    </row>
    <row r="63" ht="57" customHeight="1" spans="1:7">
      <c r="A63" s="4">
        <v>4.4</v>
      </c>
      <c r="B63" s="21" t="s">
        <v>85</v>
      </c>
      <c r="C63" s="4" t="s">
        <v>86</v>
      </c>
      <c r="D63" s="4"/>
      <c r="E63" s="4"/>
      <c r="F63" s="4"/>
      <c r="G63" s="4"/>
    </row>
    <row r="64" ht="45" customHeight="1" spans="1:7">
      <c r="A64" s="4">
        <v>4.5</v>
      </c>
      <c r="B64" s="21" t="s">
        <v>87</v>
      </c>
      <c r="C64" s="4" t="s">
        <v>88</v>
      </c>
      <c r="D64" s="4"/>
      <c r="E64" s="4"/>
      <c r="F64" s="4"/>
      <c r="G64" s="4"/>
    </row>
    <row r="65" ht="45" customHeight="1" spans="1:7">
      <c r="A65" s="4">
        <v>4.6</v>
      </c>
      <c r="B65" s="21" t="s">
        <v>89</v>
      </c>
      <c r="C65" s="4" t="s">
        <v>90</v>
      </c>
      <c r="D65" s="4"/>
      <c r="E65" s="4"/>
      <c r="F65" s="4"/>
      <c r="G65" s="4"/>
    </row>
    <row r="66" ht="45" customHeight="1" spans="1:7">
      <c r="A66" s="4">
        <v>4.7</v>
      </c>
      <c r="B66" s="21" t="s">
        <v>91</v>
      </c>
      <c r="C66" s="4" t="s">
        <v>92</v>
      </c>
      <c r="D66" s="4"/>
      <c r="E66" s="4"/>
      <c r="F66" s="4"/>
      <c r="G66" s="4"/>
    </row>
    <row r="67" ht="20" customHeight="1" spans="1:7">
      <c r="A67" s="25" t="s">
        <v>93</v>
      </c>
      <c r="B67" s="26"/>
      <c r="C67" s="26"/>
      <c r="D67" s="26"/>
      <c r="E67" s="26"/>
      <c r="F67" s="26"/>
      <c r="G67" s="37"/>
    </row>
    <row r="68" ht="45" customHeight="1" spans="1:7">
      <c r="A68" s="20">
        <v>5.1</v>
      </c>
      <c r="B68" s="21" t="s">
        <v>94</v>
      </c>
      <c r="C68" s="4" t="s">
        <v>147</v>
      </c>
      <c r="D68" s="4"/>
      <c r="E68" s="4"/>
      <c r="F68" s="4"/>
      <c r="G68" s="4"/>
    </row>
    <row r="69" ht="45" customHeight="1" spans="1:7">
      <c r="A69" s="4">
        <v>5.2</v>
      </c>
      <c r="B69" s="21" t="s">
        <v>96</v>
      </c>
      <c r="C69" s="4" t="s">
        <v>97</v>
      </c>
      <c r="D69" s="4"/>
      <c r="E69" s="4"/>
      <c r="F69" s="4"/>
      <c r="G69" s="4"/>
    </row>
    <row r="70" ht="59.25" customHeight="1" spans="1:7">
      <c r="A70" s="4">
        <v>5.3</v>
      </c>
      <c r="B70" s="21" t="s">
        <v>98</v>
      </c>
      <c r="C70" s="4" t="s">
        <v>245</v>
      </c>
      <c r="D70" s="4"/>
      <c r="E70" s="4"/>
      <c r="F70" s="4"/>
      <c r="G70" s="4"/>
    </row>
    <row r="71" ht="45" customHeight="1" spans="1:7">
      <c r="A71" s="4">
        <v>5.4</v>
      </c>
      <c r="B71" s="21" t="s">
        <v>100</v>
      </c>
      <c r="C71" s="4" t="s">
        <v>101</v>
      </c>
      <c r="D71" s="4"/>
      <c r="E71" s="4"/>
      <c r="F71" s="4"/>
      <c r="G71" s="4"/>
    </row>
  </sheetData>
  <mergeCells count="80">
    <mergeCell ref="A1:G1"/>
    <mergeCell ref="A2:G2"/>
    <mergeCell ref="A3:G3"/>
    <mergeCell ref="A4:G4"/>
    <mergeCell ref="A5:E5"/>
    <mergeCell ref="A6:G6"/>
    <mergeCell ref="B7:G7"/>
    <mergeCell ref="A8:G8"/>
    <mergeCell ref="B9:E9"/>
    <mergeCell ref="B10:E10"/>
    <mergeCell ref="B11:E11"/>
    <mergeCell ref="B12:E12"/>
    <mergeCell ref="B13:E13"/>
    <mergeCell ref="B14:E14"/>
    <mergeCell ref="B15:E15"/>
    <mergeCell ref="B16:E16"/>
    <mergeCell ref="A17:G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 ref="C40:E40"/>
    <mergeCell ref="C41:E41"/>
    <mergeCell ref="C42:E42"/>
    <mergeCell ref="C43:E43"/>
    <mergeCell ref="C44:E44"/>
    <mergeCell ref="C45:E45"/>
    <mergeCell ref="C46:E46"/>
    <mergeCell ref="C47:E47"/>
    <mergeCell ref="C48:E48"/>
    <mergeCell ref="C49:E49"/>
    <mergeCell ref="C50:E50"/>
    <mergeCell ref="C51:E51"/>
    <mergeCell ref="C52:E52"/>
    <mergeCell ref="C53:E53"/>
    <mergeCell ref="C54:E54"/>
    <mergeCell ref="C55:E55"/>
    <mergeCell ref="B56:E56"/>
    <mergeCell ref="A57:E57"/>
    <mergeCell ref="A58:G58"/>
    <mergeCell ref="C59:G59"/>
    <mergeCell ref="C60:G60"/>
    <mergeCell ref="C61:G61"/>
    <mergeCell ref="C62:G62"/>
    <mergeCell ref="C63:G63"/>
    <mergeCell ref="C64:G64"/>
    <mergeCell ref="C65:G65"/>
    <mergeCell ref="C66:G66"/>
    <mergeCell ref="A67:G67"/>
    <mergeCell ref="C68:G68"/>
    <mergeCell ref="C69:G69"/>
    <mergeCell ref="C70:G70"/>
    <mergeCell ref="C71:G71"/>
    <mergeCell ref="A61:A62"/>
    <mergeCell ref="B18:B24"/>
    <mergeCell ref="B25:B31"/>
    <mergeCell ref="B32:B37"/>
    <mergeCell ref="B38:B41"/>
    <mergeCell ref="B42:B47"/>
    <mergeCell ref="B48:B51"/>
    <mergeCell ref="B52:B55"/>
    <mergeCell ref="B61:B62"/>
  </mergeCells>
  <pageMargins left="0.7" right="0.7" top="0.75" bottom="0.75" header="0.3" footer="0.3"/>
  <pageSetup paperSize="9"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3"/>
  <sheetViews>
    <sheetView topLeftCell="A17" workbookViewId="0">
      <selection activeCell="L30" sqref="L30"/>
    </sheetView>
  </sheetViews>
  <sheetFormatPr defaultColWidth="9" defaultRowHeight="13.2" outlineLevelCol="6"/>
  <cols>
    <col min="1" max="1" width="8.33333333333333" style="38" customWidth="1"/>
    <col min="2" max="2" width="10.1666666666667" style="38" customWidth="1"/>
    <col min="3" max="4" width="13.5" style="38" customWidth="1"/>
    <col min="5" max="5" width="18.8333333333333" style="38" customWidth="1"/>
    <col min="6" max="6" width="13.5" style="38" customWidth="1"/>
    <col min="7" max="7" width="18.6666666666667" style="38" customWidth="1"/>
    <col min="8" max="16384" width="9" style="39"/>
  </cols>
  <sheetData>
    <row r="1" ht="59.25" customHeight="1" spans="1:7">
      <c r="A1" s="40" t="s">
        <v>246</v>
      </c>
      <c r="B1" s="40"/>
      <c r="C1" s="40"/>
      <c r="D1" s="40"/>
      <c r="E1" s="40"/>
      <c r="F1" s="40"/>
      <c r="G1" s="40"/>
    </row>
    <row r="2" ht="24" customHeight="1" spans="1:7">
      <c r="A2" s="41" t="s">
        <v>247</v>
      </c>
      <c r="B2" s="41"/>
      <c r="C2" s="41"/>
      <c r="D2" s="41"/>
      <c r="E2" s="41"/>
      <c r="F2" s="41"/>
      <c r="G2" s="41"/>
    </row>
    <row r="3" ht="24" customHeight="1" spans="1:7">
      <c r="A3" s="41" t="s">
        <v>248</v>
      </c>
      <c r="B3" s="41"/>
      <c r="C3" s="41"/>
      <c r="D3" s="41"/>
      <c r="E3" s="41"/>
      <c r="F3" s="41"/>
      <c r="G3" s="41"/>
    </row>
    <row r="4" ht="24" customHeight="1" spans="1:7">
      <c r="A4" s="41" t="s">
        <v>249</v>
      </c>
      <c r="B4" s="41"/>
      <c r="C4" s="41"/>
      <c r="D4" s="41"/>
      <c r="E4" s="41"/>
      <c r="F4" s="41"/>
      <c r="G4" s="41"/>
    </row>
    <row r="5" ht="46.25" customHeight="1" spans="1:7">
      <c r="A5" s="42" t="s">
        <v>4</v>
      </c>
      <c r="B5" s="43"/>
      <c r="C5" s="43"/>
      <c r="D5" s="43"/>
      <c r="E5" s="67"/>
      <c r="F5" s="68" t="s">
        <v>5</v>
      </c>
      <c r="G5" s="68" t="s">
        <v>6</v>
      </c>
    </row>
    <row r="6" ht="20" customHeight="1" spans="1:7">
      <c r="A6" s="44" t="s">
        <v>7</v>
      </c>
      <c r="B6" s="45"/>
      <c r="C6" s="45"/>
      <c r="D6" s="45"/>
      <c r="E6" s="45"/>
      <c r="F6" s="45"/>
      <c r="G6" s="69"/>
    </row>
    <row r="7" ht="103" customHeight="1" spans="1:7">
      <c r="A7" s="46">
        <v>1.1</v>
      </c>
      <c r="B7" s="47" t="s">
        <v>250</v>
      </c>
      <c r="C7" s="48"/>
      <c r="D7" s="48"/>
      <c r="E7" s="48"/>
      <c r="F7" s="48"/>
      <c r="G7" s="70"/>
    </row>
    <row r="8" ht="20" customHeight="1" spans="1:7">
      <c r="A8" s="44" t="s">
        <v>9</v>
      </c>
      <c r="B8" s="45"/>
      <c r="C8" s="45"/>
      <c r="D8" s="45"/>
      <c r="E8" s="45"/>
      <c r="F8" s="45"/>
      <c r="G8" s="69"/>
    </row>
    <row r="9" ht="39" customHeight="1" spans="1:7">
      <c r="A9" s="47">
        <v>2.1</v>
      </c>
      <c r="B9" s="47" t="s">
        <v>251</v>
      </c>
      <c r="C9" s="49"/>
      <c r="D9" s="49"/>
      <c r="E9" s="71"/>
      <c r="F9" s="55">
        <v>5</v>
      </c>
      <c r="G9" s="32" t="s">
        <v>154</v>
      </c>
    </row>
    <row r="10" ht="39" customHeight="1" spans="1:7">
      <c r="A10" s="47">
        <v>2.2</v>
      </c>
      <c r="B10" s="47" t="s">
        <v>252</v>
      </c>
      <c r="C10" s="49"/>
      <c r="D10" s="49"/>
      <c r="E10" s="71"/>
      <c r="F10" s="55">
        <v>4</v>
      </c>
      <c r="G10" s="32" t="s">
        <v>125</v>
      </c>
    </row>
    <row r="11" ht="39" customHeight="1" spans="1:7">
      <c r="A11" s="47">
        <v>2.3</v>
      </c>
      <c r="B11" s="47" t="s">
        <v>253</v>
      </c>
      <c r="C11" s="49"/>
      <c r="D11" s="49"/>
      <c r="E11" s="71"/>
      <c r="F11" s="55">
        <v>4</v>
      </c>
      <c r="G11" s="32" t="s">
        <v>125</v>
      </c>
    </row>
    <row r="12" ht="39" customHeight="1" spans="1:7">
      <c r="A12" s="47">
        <v>2.4</v>
      </c>
      <c r="B12" s="47" t="s">
        <v>254</v>
      </c>
      <c r="C12" s="49"/>
      <c r="D12" s="49"/>
      <c r="E12" s="71"/>
      <c r="F12" s="55">
        <v>4</v>
      </c>
      <c r="G12" s="32" t="s">
        <v>154</v>
      </c>
    </row>
    <row r="13" ht="30" customHeight="1" spans="1:7">
      <c r="A13" s="50"/>
      <c r="B13" s="51" t="s">
        <v>22</v>
      </c>
      <c r="C13" s="52"/>
      <c r="D13" s="52"/>
      <c r="E13" s="72"/>
      <c r="F13" s="68">
        <f>SUM(F9:F12)</f>
        <v>17</v>
      </c>
      <c r="G13" s="73"/>
    </row>
    <row r="14" ht="20" customHeight="1" spans="1:7">
      <c r="A14" s="44" t="s">
        <v>23</v>
      </c>
      <c r="B14" s="45"/>
      <c r="C14" s="45"/>
      <c r="D14" s="45"/>
      <c r="E14" s="45"/>
      <c r="F14" s="45"/>
      <c r="G14" s="69"/>
    </row>
    <row r="15" ht="17" customHeight="1" spans="1:7">
      <c r="A15" s="47" t="s">
        <v>161</v>
      </c>
      <c r="B15" s="53" t="s">
        <v>255</v>
      </c>
      <c r="C15" s="54" t="s">
        <v>256</v>
      </c>
      <c r="D15" s="54"/>
      <c r="E15" s="74"/>
      <c r="F15" s="55">
        <v>1</v>
      </c>
      <c r="G15" s="32" t="s">
        <v>125</v>
      </c>
    </row>
    <row r="16" ht="17" customHeight="1" spans="1:7">
      <c r="A16" s="47" t="s">
        <v>164</v>
      </c>
      <c r="B16" s="53"/>
      <c r="C16" s="54" t="s">
        <v>257</v>
      </c>
      <c r="D16" s="54"/>
      <c r="E16" s="74"/>
      <c r="F16" s="55">
        <v>1</v>
      </c>
      <c r="G16" s="32" t="s">
        <v>125</v>
      </c>
    </row>
    <row r="17" ht="17" customHeight="1" spans="1:7">
      <c r="A17" s="47" t="s">
        <v>166</v>
      </c>
      <c r="B17" s="53"/>
      <c r="C17" s="54" t="s">
        <v>258</v>
      </c>
      <c r="D17" s="54"/>
      <c r="E17" s="74"/>
      <c r="F17" s="55">
        <v>1</v>
      </c>
      <c r="G17" s="32" t="s">
        <v>125</v>
      </c>
    </row>
    <row r="18" ht="17" customHeight="1" spans="1:7">
      <c r="A18" s="47" t="s">
        <v>168</v>
      </c>
      <c r="B18" s="53"/>
      <c r="C18" s="54" t="s">
        <v>259</v>
      </c>
      <c r="D18" s="54"/>
      <c r="E18" s="74"/>
      <c r="F18" s="55">
        <v>1</v>
      </c>
      <c r="G18" s="32" t="s">
        <v>125</v>
      </c>
    </row>
    <row r="19" ht="17" customHeight="1" spans="1:7">
      <c r="A19" s="47" t="s">
        <v>176</v>
      </c>
      <c r="B19" s="53" t="s">
        <v>260</v>
      </c>
      <c r="C19" s="54" t="s">
        <v>261</v>
      </c>
      <c r="D19" s="54"/>
      <c r="E19" s="74"/>
      <c r="F19" s="55">
        <v>1</v>
      </c>
      <c r="G19" s="32" t="s">
        <v>125</v>
      </c>
    </row>
    <row r="20" ht="17" customHeight="1" spans="1:7">
      <c r="A20" s="47" t="s">
        <v>179</v>
      </c>
      <c r="B20" s="53"/>
      <c r="C20" s="54" t="s">
        <v>262</v>
      </c>
      <c r="D20" s="54"/>
      <c r="E20" s="74"/>
      <c r="F20" s="55">
        <v>1</v>
      </c>
      <c r="G20" s="32" t="s">
        <v>125</v>
      </c>
    </row>
    <row r="21" ht="17" customHeight="1" spans="1:7">
      <c r="A21" s="47" t="s">
        <v>181</v>
      </c>
      <c r="B21" s="53"/>
      <c r="C21" s="54" t="s">
        <v>263</v>
      </c>
      <c r="D21" s="54"/>
      <c r="E21" s="74"/>
      <c r="F21" s="55">
        <v>1</v>
      </c>
      <c r="G21" s="32" t="s">
        <v>125</v>
      </c>
    </row>
    <row r="22" ht="17" customHeight="1" spans="1:7">
      <c r="A22" s="47" t="s">
        <v>183</v>
      </c>
      <c r="B22" s="53"/>
      <c r="C22" s="54" t="s">
        <v>264</v>
      </c>
      <c r="D22" s="54"/>
      <c r="E22" s="74"/>
      <c r="F22" s="55">
        <v>1</v>
      </c>
      <c r="G22" s="32" t="s">
        <v>125</v>
      </c>
    </row>
    <row r="23" ht="17" customHeight="1" spans="1:7">
      <c r="A23" s="47" t="s">
        <v>185</v>
      </c>
      <c r="B23" s="53"/>
      <c r="C23" s="54" t="s">
        <v>265</v>
      </c>
      <c r="D23" s="54"/>
      <c r="E23" s="74"/>
      <c r="F23" s="55">
        <v>1</v>
      </c>
      <c r="G23" s="32" t="s">
        <v>125</v>
      </c>
    </row>
    <row r="24" ht="17" customHeight="1" spans="1:7">
      <c r="A24" s="47" t="s">
        <v>187</v>
      </c>
      <c r="B24" s="53"/>
      <c r="C24" s="54" t="s">
        <v>266</v>
      </c>
      <c r="D24" s="54"/>
      <c r="E24" s="74"/>
      <c r="F24" s="55">
        <v>1</v>
      </c>
      <c r="G24" s="32" t="s">
        <v>125</v>
      </c>
    </row>
    <row r="25" ht="17" customHeight="1" spans="1:7">
      <c r="A25" s="47" t="s">
        <v>189</v>
      </c>
      <c r="B25" s="53"/>
      <c r="C25" s="54" t="s">
        <v>267</v>
      </c>
      <c r="D25" s="54"/>
      <c r="E25" s="74"/>
      <c r="F25" s="55">
        <v>1</v>
      </c>
      <c r="G25" s="32" t="s">
        <v>125</v>
      </c>
    </row>
    <row r="26" ht="17" customHeight="1" spans="1:7">
      <c r="A26" s="47" t="s">
        <v>268</v>
      </c>
      <c r="B26" s="53"/>
      <c r="C26" s="54" t="s">
        <v>269</v>
      </c>
      <c r="D26" s="54"/>
      <c r="E26" s="74"/>
      <c r="F26" s="55">
        <v>1</v>
      </c>
      <c r="G26" s="32" t="s">
        <v>125</v>
      </c>
    </row>
    <row r="27" ht="17" customHeight="1" spans="1:7">
      <c r="A27" s="47" t="s">
        <v>270</v>
      </c>
      <c r="B27" s="53"/>
      <c r="C27" s="54" t="s">
        <v>271</v>
      </c>
      <c r="D27" s="54"/>
      <c r="E27" s="74"/>
      <c r="F27" s="55">
        <v>1</v>
      </c>
      <c r="G27" s="32" t="s">
        <v>125</v>
      </c>
    </row>
    <row r="28" ht="17" customHeight="1" spans="1:7">
      <c r="A28" s="47" t="s">
        <v>272</v>
      </c>
      <c r="B28" s="53"/>
      <c r="C28" s="54" t="s">
        <v>273</v>
      </c>
      <c r="D28" s="54"/>
      <c r="E28" s="74"/>
      <c r="F28" s="55">
        <v>1</v>
      </c>
      <c r="G28" s="32" t="s">
        <v>125</v>
      </c>
    </row>
    <row r="29" ht="17" customHeight="1" spans="1:7">
      <c r="A29" s="47" t="s">
        <v>274</v>
      </c>
      <c r="B29" s="53"/>
      <c r="C29" s="54" t="s">
        <v>275</v>
      </c>
      <c r="D29" s="54"/>
      <c r="E29" s="74"/>
      <c r="F29" s="55">
        <v>1</v>
      </c>
      <c r="G29" s="32" t="s">
        <v>154</v>
      </c>
    </row>
    <row r="30" ht="17" customHeight="1" spans="1:7">
      <c r="A30" s="47" t="s">
        <v>191</v>
      </c>
      <c r="B30" s="53" t="s">
        <v>276</v>
      </c>
      <c r="C30" s="54" t="s">
        <v>277</v>
      </c>
      <c r="D30" s="54"/>
      <c r="E30" s="74"/>
      <c r="F30" s="55">
        <v>1</v>
      </c>
      <c r="G30" s="32" t="s">
        <v>125</v>
      </c>
    </row>
    <row r="31" ht="17" customHeight="1" spans="1:7">
      <c r="A31" s="47" t="s">
        <v>194</v>
      </c>
      <c r="B31" s="53"/>
      <c r="C31" s="54" t="s">
        <v>278</v>
      </c>
      <c r="D31" s="54"/>
      <c r="E31" s="74"/>
      <c r="F31" s="55">
        <v>1</v>
      </c>
      <c r="G31" s="32" t="s">
        <v>125</v>
      </c>
    </row>
    <row r="32" ht="17" customHeight="1" spans="1:7">
      <c r="A32" s="47" t="s">
        <v>196</v>
      </c>
      <c r="B32" s="53"/>
      <c r="C32" s="54" t="s">
        <v>279</v>
      </c>
      <c r="D32" s="54"/>
      <c r="E32" s="74"/>
      <c r="F32" s="55">
        <v>1</v>
      </c>
      <c r="G32" s="32" t="s">
        <v>125</v>
      </c>
    </row>
    <row r="33" ht="17" customHeight="1" spans="1:7">
      <c r="A33" s="47" t="s">
        <v>204</v>
      </c>
      <c r="B33" s="55" t="s">
        <v>280</v>
      </c>
      <c r="C33" s="54" t="s">
        <v>281</v>
      </c>
      <c r="D33" s="54"/>
      <c r="E33" s="74"/>
      <c r="F33" s="55">
        <v>1</v>
      </c>
      <c r="G33" s="32" t="s">
        <v>125</v>
      </c>
    </row>
    <row r="34" ht="17" customHeight="1" spans="1:7">
      <c r="A34" s="47" t="s">
        <v>207</v>
      </c>
      <c r="B34" s="55"/>
      <c r="C34" s="54" t="s">
        <v>282</v>
      </c>
      <c r="D34" s="54"/>
      <c r="E34" s="74"/>
      <c r="F34" s="55">
        <v>1</v>
      </c>
      <c r="G34" s="32" t="s">
        <v>125</v>
      </c>
    </row>
    <row r="35" ht="17" customHeight="1" spans="1:7">
      <c r="A35" s="47" t="s">
        <v>209</v>
      </c>
      <c r="B35" s="55"/>
      <c r="C35" s="54" t="s">
        <v>283</v>
      </c>
      <c r="D35" s="54"/>
      <c r="E35" s="74"/>
      <c r="F35" s="55">
        <v>1</v>
      </c>
      <c r="G35" s="32" t="s">
        <v>125</v>
      </c>
    </row>
    <row r="36" ht="17" customHeight="1" spans="1:7">
      <c r="A36" s="47" t="s">
        <v>211</v>
      </c>
      <c r="B36" s="55"/>
      <c r="C36" s="56" t="s">
        <v>275</v>
      </c>
      <c r="D36" s="56"/>
      <c r="E36" s="56"/>
      <c r="F36" s="55">
        <v>1</v>
      </c>
      <c r="G36" s="32" t="s">
        <v>154</v>
      </c>
    </row>
    <row r="37" ht="17" customHeight="1" spans="1:7">
      <c r="A37" s="47" t="s">
        <v>213</v>
      </c>
      <c r="B37" s="57" t="s">
        <v>284</v>
      </c>
      <c r="C37" s="56" t="s">
        <v>285</v>
      </c>
      <c r="D37" s="56"/>
      <c r="E37" s="56"/>
      <c r="F37" s="55">
        <v>1</v>
      </c>
      <c r="G37" s="32" t="s">
        <v>154</v>
      </c>
    </row>
    <row r="38" ht="19.25" customHeight="1" spans="1:7">
      <c r="A38" s="58"/>
      <c r="B38" s="51" t="s">
        <v>75</v>
      </c>
      <c r="C38" s="52"/>
      <c r="D38" s="52"/>
      <c r="E38" s="72"/>
      <c r="F38" s="68">
        <f>SUM(F15:F37)</f>
        <v>23</v>
      </c>
      <c r="G38" s="75"/>
    </row>
    <row r="39" ht="19.25" customHeight="1" spans="1:7">
      <c r="A39" s="51" t="s">
        <v>76</v>
      </c>
      <c r="B39" s="52"/>
      <c r="C39" s="52"/>
      <c r="D39" s="52"/>
      <c r="E39" s="72"/>
      <c r="F39" s="68">
        <f>F13+F38</f>
        <v>40</v>
      </c>
      <c r="G39" s="75"/>
    </row>
    <row r="40" ht="20" customHeight="1" spans="1:7">
      <c r="A40" s="44" t="s">
        <v>77</v>
      </c>
      <c r="B40" s="59"/>
      <c r="C40" s="59"/>
      <c r="D40" s="59"/>
      <c r="E40" s="59"/>
      <c r="F40" s="59"/>
      <c r="G40" s="76"/>
    </row>
    <row r="41" ht="105" customHeight="1" spans="1:7">
      <c r="A41" s="60">
        <v>4.1</v>
      </c>
      <c r="B41" s="61" t="s">
        <v>78</v>
      </c>
      <c r="C41" s="41" t="s">
        <v>286</v>
      </c>
      <c r="D41" s="41"/>
      <c r="E41" s="41"/>
      <c r="F41" s="41"/>
      <c r="G41" s="41"/>
    </row>
    <row r="42" ht="57.75" customHeight="1" spans="1:7">
      <c r="A42" s="41">
        <v>4.2</v>
      </c>
      <c r="B42" s="61" t="s">
        <v>80</v>
      </c>
      <c r="C42" s="41" t="s">
        <v>81</v>
      </c>
      <c r="D42" s="41"/>
      <c r="E42" s="41"/>
      <c r="F42" s="41"/>
      <c r="G42" s="41"/>
    </row>
    <row r="43" ht="45" customHeight="1" spans="1:7">
      <c r="A43" s="62">
        <v>4.3</v>
      </c>
      <c r="B43" s="61" t="s">
        <v>82</v>
      </c>
      <c r="C43" s="41" t="s">
        <v>146</v>
      </c>
      <c r="D43" s="41"/>
      <c r="E43" s="41"/>
      <c r="F43" s="41"/>
      <c r="G43" s="41"/>
    </row>
    <row r="44" ht="45" customHeight="1" spans="1:7">
      <c r="A44" s="63"/>
      <c r="B44" s="64"/>
      <c r="C44" s="41" t="s">
        <v>84</v>
      </c>
      <c r="D44" s="41"/>
      <c r="E44" s="41"/>
      <c r="F44" s="41"/>
      <c r="G44" s="41"/>
    </row>
    <row r="45" ht="45" customHeight="1" spans="1:7">
      <c r="A45" s="41">
        <v>4.4</v>
      </c>
      <c r="B45" s="61" t="s">
        <v>85</v>
      </c>
      <c r="C45" s="41" t="s">
        <v>86</v>
      </c>
      <c r="D45" s="41"/>
      <c r="E45" s="41"/>
      <c r="F45" s="41"/>
      <c r="G45" s="41"/>
    </row>
    <row r="46" ht="45" customHeight="1" spans="1:7">
      <c r="A46" s="41">
        <v>4.5</v>
      </c>
      <c r="B46" s="61" t="s">
        <v>87</v>
      </c>
      <c r="C46" s="41" t="s">
        <v>88</v>
      </c>
      <c r="D46" s="41"/>
      <c r="E46" s="41"/>
      <c r="F46" s="41"/>
      <c r="G46" s="41"/>
    </row>
    <row r="47" ht="45" customHeight="1" spans="1:7">
      <c r="A47" s="41">
        <v>4.6</v>
      </c>
      <c r="B47" s="61" t="s">
        <v>89</v>
      </c>
      <c r="C47" s="41" t="s">
        <v>90</v>
      </c>
      <c r="D47" s="41"/>
      <c r="E47" s="41"/>
      <c r="F47" s="41"/>
      <c r="G47" s="41"/>
    </row>
    <row r="48" ht="45" customHeight="1" spans="1:7">
      <c r="A48" s="41">
        <v>4.7</v>
      </c>
      <c r="B48" s="61" t="s">
        <v>91</v>
      </c>
      <c r="C48" s="41" t="s">
        <v>92</v>
      </c>
      <c r="D48" s="41"/>
      <c r="E48" s="41"/>
      <c r="F48" s="41"/>
      <c r="G48" s="41"/>
    </row>
    <row r="49" ht="20" customHeight="1" spans="1:7">
      <c r="A49" s="65" t="s">
        <v>93</v>
      </c>
      <c r="B49" s="66"/>
      <c r="C49" s="66"/>
      <c r="D49" s="66"/>
      <c r="E49" s="66"/>
      <c r="F49" s="66"/>
      <c r="G49" s="77"/>
    </row>
    <row r="50" ht="45" customHeight="1" spans="1:7">
      <c r="A50" s="60">
        <v>5.1</v>
      </c>
      <c r="B50" s="61" t="s">
        <v>94</v>
      </c>
      <c r="C50" s="41" t="s">
        <v>287</v>
      </c>
      <c r="D50" s="41"/>
      <c r="E50" s="41"/>
      <c r="F50" s="41"/>
      <c r="G50" s="41"/>
    </row>
    <row r="51" ht="45" customHeight="1" spans="1:7">
      <c r="A51" s="41">
        <v>5.2</v>
      </c>
      <c r="B51" s="61" t="s">
        <v>96</v>
      </c>
      <c r="C51" s="41" t="s">
        <v>97</v>
      </c>
      <c r="D51" s="41"/>
      <c r="E51" s="41"/>
      <c r="F51" s="41"/>
      <c r="G51" s="41"/>
    </row>
    <row r="52" ht="59.25" customHeight="1" spans="1:7">
      <c r="A52" s="41">
        <v>5.3</v>
      </c>
      <c r="B52" s="61" t="s">
        <v>98</v>
      </c>
      <c r="C52" s="41" t="s">
        <v>288</v>
      </c>
      <c r="D52" s="41"/>
      <c r="E52" s="41"/>
      <c r="F52" s="41"/>
      <c r="G52" s="41"/>
    </row>
    <row r="53" ht="45" customHeight="1" spans="1:7">
      <c r="A53" s="41">
        <v>5.4</v>
      </c>
      <c r="B53" s="61" t="s">
        <v>100</v>
      </c>
      <c r="C53" s="41" t="s">
        <v>101</v>
      </c>
      <c r="D53" s="41"/>
      <c r="E53" s="41"/>
      <c r="F53" s="41"/>
      <c r="G53" s="41"/>
    </row>
  </sheetData>
  <mergeCells count="59">
    <mergeCell ref="A1:G1"/>
    <mergeCell ref="A2:G2"/>
    <mergeCell ref="A3:G3"/>
    <mergeCell ref="A4:G4"/>
    <mergeCell ref="A5:E5"/>
    <mergeCell ref="A6:G6"/>
    <mergeCell ref="B7:G7"/>
    <mergeCell ref="A8:G8"/>
    <mergeCell ref="B9:E9"/>
    <mergeCell ref="B10:E10"/>
    <mergeCell ref="B11:E11"/>
    <mergeCell ref="B12:E12"/>
    <mergeCell ref="B13:E13"/>
    <mergeCell ref="A14:G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B38:E38"/>
    <mergeCell ref="A39:E39"/>
    <mergeCell ref="A40:G40"/>
    <mergeCell ref="C41:G41"/>
    <mergeCell ref="C42:G42"/>
    <mergeCell ref="C43:G43"/>
    <mergeCell ref="C44:G44"/>
    <mergeCell ref="C45:G45"/>
    <mergeCell ref="C46:G46"/>
    <mergeCell ref="C47:G47"/>
    <mergeCell ref="C48:G48"/>
    <mergeCell ref="A49:G49"/>
    <mergeCell ref="C50:G50"/>
    <mergeCell ref="C51:G51"/>
    <mergeCell ref="C52:G52"/>
    <mergeCell ref="C53:G53"/>
    <mergeCell ref="A43:A44"/>
    <mergeCell ref="B15:B18"/>
    <mergeCell ref="B19:B29"/>
    <mergeCell ref="B30:B32"/>
    <mergeCell ref="B33:B36"/>
    <mergeCell ref="B43:B44"/>
  </mergeCells>
  <pageMargins left="0.7" right="0.7" top="0.75" bottom="0.75" header="0.3" footer="0.3"/>
  <pageSetup paperSize="9" orientation="portrait" horizontalDpi="2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4"/>
  <sheetViews>
    <sheetView workbookViewId="0">
      <selection activeCell="M18" sqref="M18"/>
    </sheetView>
  </sheetViews>
  <sheetFormatPr defaultColWidth="9" defaultRowHeight="13.2" outlineLevelCol="6"/>
  <cols>
    <col min="1" max="1" width="8.33333333333333" style="1" customWidth="1"/>
    <col min="2" max="2" width="10.1666666666667" style="1" customWidth="1"/>
    <col min="3" max="4" width="13.5" style="1" customWidth="1"/>
    <col min="5" max="5" width="18.8333333333333" style="1" customWidth="1"/>
    <col min="6" max="6" width="13.5" style="1" customWidth="1"/>
    <col min="7" max="7" width="18.6666666666667" style="1" customWidth="1"/>
    <col min="8" max="16384" width="9" style="2"/>
  </cols>
  <sheetData>
    <row r="1" ht="59.25" customHeight="1" spans="1:7">
      <c r="A1" s="3" t="s">
        <v>289</v>
      </c>
      <c r="B1" s="3"/>
      <c r="C1" s="3"/>
      <c r="D1" s="3"/>
      <c r="E1" s="3"/>
      <c r="F1" s="3"/>
      <c r="G1" s="3"/>
    </row>
    <row r="2" ht="24" customHeight="1" spans="1:7">
      <c r="A2" s="4" t="s">
        <v>290</v>
      </c>
      <c r="B2" s="4"/>
      <c r="C2" s="4"/>
      <c r="D2" s="4"/>
      <c r="E2" s="4"/>
      <c r="F2" s="4"/>
      <c r="G2" s="4"/>
    </row>
    <row r="3" ht="24" customHeight="1" spans="1:7">
      <c r="A3" s="4" t="s">
        <v>291</v>
      </c>
      <c r="B3" s="4"/>
      <c r="C3" s="4"/>
      <c r="D3" s="4"/>
      <c r="E3" s="4"/>
      <c r="F3" s="4"/>
      <c r="G3" s="4"/>
    </row>
    <row r="4" ht="24" customHeight="1" spans="1:7">
      <c r="A4" s="4" t="s">
        <v>292</v>
      </c>
      <c r="B4" s="4"/>
      <c r="C4" s="4"/>
      <c r="D4" s="4"/>
      <c r="E4" s="4"/>
      <c r="F4" s="4"/>
      <c r="G4" s="4"/>
    </row>
    <row r="5" ht="46.25" customHeight="1" spans="1:7">
      <c r="A5" s="5" t="s">
        <v>4</v>
      </c>
      <c r="B5" s="6"/>
      <c r="C5" s="6"/>
      <c r="D5" s="6"/>
      <c r="E5" s="27"/>
      <c r="F5" s="28" t="s">
        <v>5</v>
      </c>
      <c r="G5" s="28" t="s">
        <v>6</v>
      </c>
    </row>
    <row r="6" ht="20" customHeight="1" spans="1:7">
      <c r="A6" s="7" t="s">
        <v>7</v>
      </c>
      <c r="B6" s="8"/>
      <c r="C6" s="8"/>
      <c r="D6" s="8"/>
      <c r="E6" s="8"/>
      <c r="F6" s="8"/>
      <c r="G6" s="29"/>
    </row>
    <row r="7" ht="82.5" customHeight="1" spans="1:7">
      <c r="A7" s="9">
        <v>1.1</v>
      </c>
      <c r="B7" s="10" t="s">
        <v>293</v>
      </c>
      <c r="C7" s="11"/>
      <c r="D7" s="11"/>
      <c r="E7" s="11"/>
      <c r="F7" s="11"/>
      <c r="G7" s="30"/>
    </row>
    <row r="8" ht="20" customHeight="1" spans="1:7">
      <c r="A8" s="7" t="s">
        <v>9</v>
      </c>
      <c r="B8" s="8"/>
      <c r="C8" s="8"/>
      <c r="D8" s="8"/>
      <c r="E8" s="8"/>
      <c r="F8" s="8"/>
      <c r="G8" s="29"/>
    </row>
    <row r="9" ht="43" customHeight="1" spans="1:7">
      <c r="A9" s="10">
        <v>2.1</v>
      </c>
      <c r="B9" s="10" t="s">
        <v>294</v>
      </c>
      <c r="C9" s="12"/>
      <c r="D9" s="12"/>
      <c r="E9" s="31"/>
      <c r="F9" s="32">
        <v>4</v>
      </c>
      <c r="G9" s="32" t="s">
        <v>154</v>
      </c>
    </row>
    <row r="10" ht="45" customHeight="1" spans="1:7">
      <c r="A10" s="10">
        <v>2.2</v>
      </c>
      <c r="B10" s="10" t="s">
        <v>295</v>
      </c>
      <c r="C10" s="12"/>
      <c r="D10" s="12"/>
      <c r="E10" s="31"/>
      <c r="F10" s="32">
        <v>4</v>
      </c>
      <c r="G10" s="32" t="s">
        <v>154</v>
      </c>
    </row>
    <row r="11" ht="30" customHeight="1" spans="1:7">
      <c r="A11" s="10">
        <v>2.3</v>
      </c>
      <c r="B11" s="10" t="s">
        <v>296</v>
      </c>
      <c r="C11" s="12"/>
      <c r="D11" s="12"/>
      <c r="E11" s="31"/>
      <c r="F11" s="32">
        <v>4</v>
      </c>
      <c r="G11" s="32" t="s">
        <v>154</v>
      </c>
    </row>
    <row r="12" ht="30" customHeight="1" spans="1:7">
      <c r="A12" s="10">
        <v>2.4</v>
      </c>
      <c r="B12" s="10" t="s">
        <v>297</v>
      </c>
      <c r="C12" s="12"/>
      <c r="D12" s="12"/>
      <c r="E12" s="31"/>
      <c r="F12" s="32">
        <v>4</v>
      </c>
      <c r="G12" s="32" t="s">
        <v>154</v>
      </c>
    </row>
    <row r="13" ht="30" customHeight="1" spans="1:7">
      <c r="A13" s="13"/>
      <c r="B13" s="14" t="s">
        <v>22</v>
      </c>
      <c r="C13" s="15"/>
      <c r="D13" s="15"/>
      <c r="E13" s="33"/>
      <c r="F13" s="28">
        <f>SUM(F9:F12)</f>
        <v>16</v>
      </c>
      <c r="G13" s="34"/>
    </row>
    <row r="14" ht="20" customHeight="1" spans="1:7">
      <c r="A14" s="7" t="s">
        <v>23</v>
      </c>
      <c r="B14" s="8"/>
      <c r="C14" s="8"/>
      <c r="D14" s="8"/>
      <c r="E14" s="8"/>
      <c r="F14" s="8"/>
      <c r="G14" s="29"/>
    </row>
    <row r="15" ht="38" customHeight="1" spans="1:7">
      <c r="A15" s="10">
        <v>3.1</v>
      </c>
      <c r="B15" s="10" t="s">
        <v>298</v>
      </c>
      <c r="C15" s="12"/>
      <c r="D15" s="12"/>
      <c r="E15" s="31"/>
      <c r="F15" s="32">
        <v>1</v>
      </c>
      <c r="G15" s="32" t="s">
        <v>154</v>
      </c>
    </row>
    <row r="16" ht="38" customHeight="1" spans="1:7">
      <c r="A16" s="10">
        <v>3.2</v>
      </c>
      <c r="B16" s="10" t="s">
        <v>299</v>
      </c>
      <c r="C16" s="12"/>
      <c r="D16" s="12"/>
      <c r="E16" s="31"/>
      <c r="F16" s="32">
        <v>1</v>
      </c>
      <c r="G16" s="32" t="s">
        <v>125</v>
      </c>
    </row>
    <row r="17" ht="38" customHeight="1" spans="1:7">
      <c r="A17" s="10">
        <v>3.3</v>
      </c>
      <c r="B17" s="10" t="s">
        <v>300</v>
      </c>
      <c r="C17" s="12"/>
      <c r="D17" s="12"/>
      <c r="E17" s="31"/>
      <c r="F17" s="32">
        <v>1</v>
      </c>
      <c r="G17" s="32" t="s">
        <v>125</v>
      </c>
    </row>
    <row r="18" ht="38" customHeight="1" spans="1:7">
      <c r="A18" s="10">
        <v>3.4</v>
      </c>
      <c r="B18" s="10" t="s">
        <v>301</v>
      </c>
      <c r="C18" s="12"/>
      <c r="D18" s="12"/>
      <c r="E18" s="31"/>
      <c r="F18" s="32">
        <v>1</v>
      </c>
      <c r="G18" s="32" t="s">
        <v>154</v>
      </c>
    </row>
    <row r="19" ht="38" customHeight="1" spans="1:7">
      <c r="A19" s="10">
        <v>3.5</v>
      </c>
      <c r="B19" s="10" t="s">
        <v>302</v>
      </c>
      <c r="C19" s="12"/>
      <c r="D19" s="12"/>
      <c r="E19" s="31"/>
      <c r="F19" s="32">
        <v>1</v>
      </c>
      <c r="G19" s="32" t="s">
        <v>154</v>
      </c>
    </row>
    <row r="20" ht="38" customHeight="1" spans="1:7">
      <c r="A20" s="10">
        <v>3.6</v>
      </c>
      <c r="B20" s="10" t="s">
        <v>303</v>
      </c>
      <c r="C20" s="12"/>
      <c r="D20" s="12"/>
      <c r="E20" s="31"/>
      <c r="F20" s="32">
        <v>1</v>
      </c>
      <c r="G20" s="32" t="s">
        <v>125</v>
      </c>
    </row>
    <row r="21" ht="38" customHeight="1" spans="1:7">
      <c r="A21" s="10">
        <v>3.7</v>
      </c>
      <c r="B21" s="10" t="s">
        <v>304</v>
      </c>
      <c r="C21" s="12"/>
      <c r="D21" s="12"/>
      <c r="E21" s="31"/>
      <c r="F21" s="32">
        <v>1</v>
      </c>
      <c r="G21" s="32" t="s">
        <v>125</v>
      </c>
    </row>
    <row r="22" ht="38" customHeight="1" spans="1:7">
      <c r="A22" s="10">
        <v>3.8</v>
      </c>
      <c r="B22" s="10" t="s">
        <v>305</v>
      </c>
      <c r="C22" s="12"/>
      <c r="D22" s="12"/>
      <c r="E22" s="31"/>
      <c r="F22" s="32">
        <v>1</v>
      </c>
      <c r="G22" s="32" t="s">
        <v>125</v>
      </c>
    </row>
    <row r="23" ht="38" customHeight="1" spans="1:7">
      <c r="A23" s="16">
        <v>3.9</v>
      </c>
      <c r="B23" s="10" t="s">
        <v>306</v>
      </c>
      <c r="C23" s="12"/>
      <c r="D23" s="12"/>
      <c r="E23" s="31"/>
      <c r="F23" s="32">
        <v>1</v>
      </c>
      <c r="G23" s="32" t="s">
        <v>125</v>
      </c>
    </row>
    <row r="24" ht="38" customHeight="1" spans="1:7">
      <c r="A24" s="17">
        <v>3.1</v>
      </c>
      <c r="B24" s="10" t="s">
        <v>307</v>
      </c>
      <c r="C24" s="12"/>
      <c r="D24" s="12"/>
      <c r="E24" s="31"/>
      <c r="F24" s="32">
        <v>1</v>
      </c>
      <c r="G24" s="32" t="s">
        <v>125</v>
      </c>
    </row>
    <row r="25" ht="38" customHeight="1" spans="1:7">
      <c r="A25" s="17">
        <v>3.11</v>
      </c>
      <c r="B25" s="10" t="s">
        <v>308</v>
      </c>
      <c r="C25" s="12"/>
      <c r="D25" s="12"/>
      <c r="E25" s="31"/>
      <c r="F25" s="32">
        <v>1</v>
      </c>
      <c r="G25" s="32" t="s">
        <v>125</v>
      </c>
    </row>
    <row r="26" ht="38" customHeight="1" spans="1:7">
      <c r="A26" s="17">
        <v>3.12</v>
      </c>
      <c r="B26" s="10" t="s">
        <v>309</v>
      </c>
      <c r="C26" s="12"/>
      <c r="D26" s="12"/>
      <c r="E26" s="31"/>
      <c r="F26" s="32">
        <v>1</v>
      </c>
      <c r="G26" s="32" t="s">
        <v>125</v>
      </c>
    </row>
    <row r="27" ht="38" customHeight="1" spans="1:7">
      <c r="A27" s="17">
        <v>3.13</v>
      </c>
      <c r="B27" s="10" t="s">
        <v>310</v>
      </c>
      <c r="C27" s="12"/>
      <c r="D27" s="12"/>
      <c r="E27" s="31"/>
      <c r="F27" s="32">
        <v>1</v>
      </c>
      <c r="G27" s="32" t="s">
        <v>125</v>
      </c>
    </row>
    <row r="28" ht="38" customHeight="1" spans="1:7">
      <c r="A28" s="17">
        <v>3.14</v>
      </c>
      <c r="B28" s="10" t="s">
        <v>311</v>
      </c>
      <c r="C28" s="12"/>
      <c r="D28" s="12"/>
      <c r="E28" s="31"/>
      <c r="F28" s="32">
        <v>1</v>
      </c>
      <c r="G28" s="32" t="s">
        <v>125</v>
      </c>
    </row>
    <row r="29" ht="38" customHeight="1" spans="1:7">
      <c r="A29" s="17">
        <v>3.15</v>
      </c>
      <c r="B29" s="10" t="s">
        <v>312</v>
      </c>
      <c r="C29" s="12"/>
      <c r="D29" s="12"/>
      <c r="E29" s="31"/>
      <c r="F29" s="32">
        <v>1</v>
      </c>
      <c r="G29" s="32" t="s">
        <v>125</v>
      </c>
    </row>
    <row r="30" ht="38" customHeight="1" spans="1:7">
      <c r="A30" s="17">
        <v>3.16</v>
      </c>
      <c r="B30" s="10" t="s">
        <v>313</v>
      </c>
      <c r="C30" s="12"/>
      <c r="D30" s="12"/>
      <c r="E30" s="31"/>
      <c r="F30" s="32">
        <v>1</v>
      </c>
      <c r="G30" s="32" t="s">
        <v>125</v>
      </c>
    </row>
    <row r="31" ht="38" customHeight="1" spans="1:7">
      <c r="A31" s="17">
        <v>3.17</v>
      </c>
      <c r="B31" s="10" t="s">
        <v>314</v>
      </c>
      <c r="C31" s="12"/>
      <c r="D31" s="12"/>
      <c r="E31" s="31"/>
      <c r="F31" s="32">
        <v>1</v>
      </c>
      <c r="G31" s="32" t="s">
        <v>125</v>
      </c>
    </row>
    <row r="32" ht="38" customHeight="1" spans="1:7">
      <c r="A32" s="17">
        <v>3.18</v>
      </c>
      <c r="B32" s="10" t="s">
        <v>315</v>
      </c>
      <c r="C32" s="12"/>
      <c r="D32" s="12"/>
      <c r="E32" s="31"/>
      <c r="F32" s="32">
        <v>1</v>
      </c>
      <c r="G32" s="32" t="s">
        <v>125</v>
      </c>
    </row>
    <row r="33" ht="38" customHeight="1" spans="1:7">
      <c r="A33" s="17">
        <v>3.19</v>
      </c>
      <c r="B33" s="10" t="s">
        <v>316</v>
      </c>
      <c r="C33" s="12"/>
      <c r="D33" s="12"/>
      <c r="E33" s="31"/>
      <c r="F33" s="32">
        <v>1</v>
      </c>
      <c r="G33" s="32" t="s">
        <v>125</v>
      </c>
    </row>
    <row r="34" ht="38" customHeight="1" spans="1:7">
      <c r="A34" s="17">
        <v>3.2</v>
      </c>
      <c r="B34" s="10" t="s">
        <v>317</v>
      </c>
      <c r="C34" s="12"/>
      <c r="D34" s="12"/>
      <c r="E34" s="31"/>
      <c r="F34" s="32">
        <v>1</v>
      </c>
      <c r="G34" s="32" t="s">
        <v>125</v>
      </c>
    </row>
    <row r="35" ht="38" customHeight="1" spans="1:7">
      <c r="A35" s="17">
        <v>3.21</v>
      </c>
      <c r="B35" s="10" t="s">
        <v>318</v>
      </c>
      <c r="C35" s="12"/>
      <c r="D35" s="12"/>
      <c r="E35" s="31"/>
      <c r="F35" s="32">
        <v>1</v>
      </c>
      <c r="G35" s="32" t="s">
        <v>125</v>
      </c>
    </row>
    <row r="36" ht="38" customHeight="1" spans="1:7">
      <c r="A36" s="17">
        <v>3.22</v>
      </c>
      <c r="B36" s="10" t="s">
        <v>319</v>
      </c>
      <c r="C36" s="12"/>
      <c r="D36" s="12"/>
      <c r="E36" s="31"/>
      <c r="F36" s="32">
        <v>1</v>
      </c>
      <c r="G36" s="32" t="s">
        <v>125</v>
      </c>
    </row>
    <row r="37" ht="38" customHeight="1" spans="1:7">
      <c r="A37" s="17">
        <v>3.23</v>
      </c>
      <c r="B37" s="10" t="s">
        <v>320</v>
      </c>
      <c r="C37" s="12"/>
      <c r="D37" s="12"/>
      <c r="E37" s="31"/>
      <c r="F37" s="32">
        <v>1</v>
      </c>
      <c r="G37" s="32" t="s">
        <v>125</v>
      </c>
    </row>
    <row r="38" ht="38" customHeight="1" spans="1:7">
      <c r="A38" s="17">
        <v>3.24</v>
      </c>
      <c r="B38" s="10" t="s">
        <v>321</v>
      </c>
      <c r="C38" s="12"/>
      <c r="D38" s="12"/>
      <c r="E38" s="31"/>
      <c r="F38" s="32">
        <v>1</v>
      </c>
      <c r="G38" s="32" t="s">
        <v>125</v>
      </c>
    </row>
    <row r="39" ht="19.25" customHeight="1" spans="1:7">
      <c r="A39" s="18"/>
      <c r="B39" s="14" t="s">
        <v>75</v>
      </c>
      <c r="C39" s="15"/>
      <c r="D39" s="15"/>
      <c r="E39" s="33"/>
      <c r="F39" s="28">
        <f>SUM(F15:F38)</f>
        <v>24</v>
      </c>
      <c r="G39" s="35"/>
    </row>
    <row r="40" ht="19.25" customHeight="1" spans="1:7">
      <c r="A40" s="14" t="s">
        <v>76</v>
      </c>
      <c r="B40" s="15"/>
      <c r="C40" s="15"/>
      <c r="D40" s="15"/>
      <c r="E40" s="33"/>
      <c r="F40" s="28">
        <f>F13+F39</f>
        <v>40</v>
      </c>
      <c r="G40" s="35"/>
    </row>
    <row r="41" ht="20" customHeight="1" spans="1:7">
      <c r="A41" s="7" t="s">
        <v>77</v>
      </c>
      <c r="B41" s="19"/>
      <c r="C41" s="19"/>
      <c r="D41" s="19"/>
      <c r="E41" s="19"/>
      <c r="F41" s="19"/>
      <c r="G41" s="36"/>
    </row>
    <row r="42" ht="219" customHeight="1" spans="1:7">
      <c r="A42" s="20">
        <v>4.1</v>
      </c>
      <c r="B42" s="21" t="s">
        <v>78</v>
      </c>
      <c r="C42" s="4" t="s">
        <v>322</v>
      </c>
      <c r="D42" s="4"/>
      <c r="E42" s="4"/>
      <c r="F42" s="4"/>
      <c r="G42" s="4"/>
    </row>
    <row r="43" ht="57.75" customHeight="1" spans="1:7">
      <c r="A43" s="4">
        <v>4.2</v>
      </c>
      <c r="B43" s="21" t="s">
        <v>80</v>
      </c>
      <c r="C43" s="4" t="s">
        <v>81</v>
      </c>
      <c r="D43" s="4"/>
      <c r="E43" s="4"/>
      <c r="F43" s="4"/>
      <c r="G43" s="4"/>
    </row>
    <row r="44" ht="45" customHeight="1" spans="1:7">
      <c r="A44" s="22">
        <v>4.3</v>
      </c>
      <c r="B44" s="21" t="s">
        <v>82</v>
      </c>
      <c r="C44" s="4" t="s">
        <v>146</v>
      </c>
      <c r="D44" s="4"/>
      <c r="E44" s="4"/>
      <c r="F44" s="4"/>
      <c r="G44" s="4"/>
    </row>
    <row r="45" ht="45" customHeight="1" spans="1:7">
      <c r="A45" s="23"/>
      <c r="B45" s="24"/>
      <c r="C45" s="4" t="s">
        <v>84</v>
      </c>
      <c r="D45" s="4"/>
      <c r="E45" s="4"/>
      <c r="F45" s="4"/>
      <c r="G45" s="4"/>
    </row>
    <row r="46" ht="45" customHeight="1" spans="1:7">
      <c r="A46" s="4">
        <v>4.4</v>
      </c>
      <c r="B46" s="21" t="s">
        <v>85</v>
      </c>
      <c r="C46" s="4" t="s">
        <v>86</v>
      </c>
      <c r="D46" s="4"/>
      <c r="E46" s="4"/>
      <c r="F46" s="4"/>
      <c r="G46" s="4"/>
    </row>
    <row r="47" ht="45" customHeight="1" spans="1:7">
      <c r="A47" s="4">
        <v>4.5</v>
      </c>
      <c r="B47" s="21" t="s">
        <v>87</v>
      </c>
      <c r="C47" s="4" t="s">
        <v>88</v>
      </c>
      <c r="D47" s="4"/>
      <c r="E47" s="4"/>
      <c r="F47" s="4"/>
      <c r="G47" s="4"/>
    </row>
    <row r="48" ht="45" customHeight="1" spans="1:7">
      <c r="A48" s="4">
        <v>4.6</v>
      </c>
      <c r="B48" s="21" t="s">
        <v>89</v>
      </c>
      <c r="C48" s="4" t="s">
        <v>90</v>
      </c>
      <c r="D48" s="4"/>
      <c r="E48" s="4"/>
      <c r="F48" s="4"/>
      <c r="G48" s="4"/>
    </row>
    <row r="49" ht="45" customHeight="1" spans="1:7">
      <c r="A49" s="4">
        <v>4.7</v>
      </c>
      <c r="B49" s="21" t="s">
        <v>91</v>
      </c>
      <c r="C49" s="4" t="s">
        <v>92</v>
      </c>
      <c r="D49" s="4"/>
      <c r="E49" s="4"/>
      <c r="F49" s="4"/>
      <c r="G49" s="4"/>
    </row>
    <row r="50" ht="20" customHeight="1" spans="1:7">
      <c r="A50" s="25" t="s">
        <v>93</v>
      </c>
      <c r="B50" s="26"/>
      <c r="C50" s="26"/>
      <c r="D50" s="26"/>
      <c r="E50" s="26"/>
      <c r="F50" s="26"/>
      <c r="G50" s="37"/>
    </row>
    <row r="51" ht="45" customHeight="1" spans="1:7">
      <c r="A51" s="20">
        <v>5.1</v>
      </c>
      <c r="B51" s="21" t="s">
        <v>94</v>
      </c>
      <c r="C51" s="4" t="s">
        <v>323</v>
      </c>
      <c r="D51" s="4"/>
      <c r="E51" s="4"/>
      <c r="F51" s="4"/>
      <c r="G51" s="4"/>
    </row>
    <row r="52" ht="45" customHeight="1" spans="1:7">
      <c r="A52" s="4">
        <v>5.2</v>
      </c>
      <c r="B52" s="21" t="s">
        <v>96</v>
      </c>
      <c r="C52" s="4" t="s">
        <v>97</v>
      </c>
      <c r="D52" s="4"/>
      <c r="E52" s="4"/>
      <c r="F52" s="4"/>
      <c r="G52" s="4"/>
    </row>
    <row r="53" ht="59.25" customHeight="1" spans="1:7">
      <c r="A53" s="4">
        <v>5.3</v>
      </c>
      <c r="B53" s="21" t="s">
        <v>98</v>
      </c>
      <c r="C53" s="4" t="s">
        <v>324</v>
      </c>
      <c r="D53" s="4"/>
      <c r="E53" s="4"/>
      <c r="F53" s="4"/>
      <c r="G53" s="4"/>
    </row>
    <row r="54" ht="45" customHeight="1" spans="1:7">
      <c r="A54" s="4">
        <v>5.4</v>
      </c>
      <c r="B54" s="21" t="s">
        <v>100</v>
      </c>
      <c r="C54" s="4" t="s">
        <v>101</v>
      </c>
      <c r="D54" s="4"/>
      <c r="E54" s="4"/>
      <c r="F54" s="4"/>
      <c r="G54" s="4"/>
    </row>
  </sheetData>
  <mergeCells count="56">
    <mergeCell ref="A1:G1"/>
    <mergeCell ref="A2:G2"/>
    <mergeCell ref="A3:G3"/>
    <mergeCell ref="A4:G4"/>
    <mergeCell ref="A5:E5"/>
    <mergeCell ref="A6:G6"/>
    <mergeCell ref="B7:G7"/>
    <mergeCell ref="A8:G8"/>
    <mergeCell ref="B9:E9"/>
    <mergeCell ref="B10:E10"/>
    <mergeCell ref="B11:E11"/>
    <mergeCell ref="B12:E12"/>
    <mergeCell ref="B13:E13"/>
    <mergeCell ref="A14:G1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A40:E40"/>
    <mergeCell ref="A41:G41"/>
    <mergeCell ref="C42:G42"/>
    <mergeCell ref="C43:G43"/>
    <mergeCell ref="C44:G44"/>
    <mergeCell ref="C45:G45"/>
    <mergeCell ref="C46:G46"/>
    <mergeCell ref="C47:G47"/>
    <mergeCell ref="C48:G48"/>
    <mergeCell ref="C49:G49"/>
    <mergeCell ref="A50:G50"/>
    <mergeCell ref="C51:G51"/>
    <mergeCell ref="C52:G52"/>
    <mergeCell ref="C53:G53"/>
    <mergeCell ref="C54:G54"/>
    <mergeCell ref="A44:A45"/>
    <mergeCell ref="B44:B45"/>
  </mergeCell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5</vt:i4>
      </vt:variant>
    </vt:vector>
  </HeadingPairs>
  <TitlesOfParts>
    <vt:vector size="5" baseType="lpstr">
      <vt:lpstr>质谱仪（串联三重四极杆）</vt:lpstr>
      <vt:lpstr>质谱仪（微生物）</vt:lpstr>
      <vt:lpstr>彩色超声诊断仪</vt:lpstr>
      <vt:lpstr>电钻手柄及其附件</vt:lpstr>
      <vt:lpstr>二氧化碳激光治疗仪</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jiayi feng</dc:creator>
  <cp:lastModifiedBy>user</cp:lastModifiedBy>
  <dcterms:created xsi:type="dcterms:W3CDTF">2015-06-06T18:19:00Z</dcterms:created>
  <dcterms:modified xsi:type="dcterms:W3CDTF">2025-06-17T14:06:23Z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8F5B05EE6E978BABC8E24F68CBC94256_42</vt:lpwstr>
  </property>
  <property fmtid="{D5CDD505-2E9C-101B-9397-08002B2CF9AE}" pid="3" name="KSOProductBuildVer">
    <vt:lpwstr>2052-12.8.2.18605</vt:lpwstr>
  </property>
</Properties>
</file>