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567" windowHeight="13212"/>
  </bookViews>
  <sheets>
    <sheet name="质谱仪（串联三重四极杆）" sheetId="8" r:id="rId1"/>
    <sheet name="质谱仪（微生物）" sheetId="9" r:id="rId2"/>
    <sheet name="彩色超声诊断仪" sheetId="11" r:id="rId3"/>
    <sheet name="电钻手柄及其附件" sheetId="2" r:id="rId4"/>
    <sheet name="二氧化碳激光治疗仪" sheetId="10" r:id="rId5"/>
  </sheets>
  <definedNames>
    <definedName name="_GoBack" localSheetId="2">彩色超声诊断仪!$A$78</definedName>
    <definedName name="_GoBack" localSheetId="3">电钻手柄及其附件!$A$60</definedName>
    <definedName name="_GoBack" localSheetId="4">二氧化碳激光治疗仪!$A$61</definedName>
    <definedName name="_GoBack" localSheetId="0">'质谱仪（串联三重四极杆）'!$A$84</definedName>
    <definedName name="_GoBack" localSheetId="1">'质谱仪（微生物）'!$A$60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<sst xmlns="http://schemas.openxmlformats.org/spreadsheetml/2006/main" count="624" uniqueCount="325">
  <si>
    <r>
      <rPr>
        <b/>
        <sz val="16"/>
        <color theme="1"/>
        <rFont val="仿宋"/>
        <charset val="134"/>
      </rPr>
      <t xml:space="preserve">上海交通大学医学院附属上海儿童医学中心2025年医疗设备采购项目（三）
</t>
    </r>
    <r>
      <rPr>
        <b/>
        <sz val="16"/>
        <color theme="1"/>
        <rFont val="仿宋_GB2312"/>
        <charset val="134"/>
      </rPr>
      <t>采购需求（第</t>
    </r>
    <r>
      <rPr>
        <b/>
        <sz val="16"/>
        <color theme="1"/>
        <rFont val="Microsoft YaHei UI"/>
        <charset val="134"/>
      </rPr>
      <t>一</t>
    </r>
    <r>
      <rPr>
        <b/>
        <sz val="16"/>
        <color theme="1"/>
        <rFont val="仿宋_GB2312"/>
        <charset val="134"/>
      </rPr>
      <t>包）</t>
    </r>
  </si>
  <si>
    <t>设备名称：质谱仪（串联三重四极杆）</t>
  </si>
  <si>
    <t>预算总价：3,500,000.00    预算单价：3,500,000.00        采购数量：  1套</t>
  </si>
  <si>
    <r>
      <rPr>
        <sz val="12"/>
        <color theme="1"/>
        <rFont val="等线"/>
        <charset val="134"/>
        <scheme val="minor"/>
      </rPr>
      <t xml:space="preserve">所属医疗设备类别：□第一类     </t>
    </r>
    <r>
      <rPr>
        <sz val="12"/>
        <color theme="1"/>
        <rFont val="Apple Color Emoji"/>
        <charset val="134"/>
      </rPr>
      <t>☑️</t>
    </r>
    <r>
      <rPr>
        <sz val="12"/>
        <color theme="1"/>
        <rFont val="等线"/>
        <charset val="134"/>
        <scheme val="minor"/>
      </rPr>
      <t>第二类    □ 第三类</t>
    </r>
  </si>
  <si>
    <t>需求内容及描述</t>
  </si>
  <si>
    <t>评分分值</t>
  </si>
  <si>
    <t>是否要提供技术支持资料（是/否）</t>
  </si>
  <si>
    <t>一、主要功能与目标</t>
  </si>
  <si>
    <t>基于液相色谱-质谱联用技术，以液相色谱作为分离系统，质谱作为检测 系统，与配套的检测试剂共同使用，在临床上用于对来源于人体血液样本中的无机或有机化合物进行定性或定量检测，包括诊断指示物（内源性物质：氨基酸、维生素、激素）和治疗监控化合物（外源 性物质：治疗/毒性药物）。</t>
  </si>
  <si>
    <t>二、主要技术参数</t>
  </si>
  <si>
    <r>
      <rPr>
        <sz val="12"/>
        <color theme="1"/>
        <rFont val="等线"/>
        <charset val="134"/>
        <scheme val="minor"/>
      </rPr>
      <t xml:space="preserve">灵敏度：
ES I (+)：1pg 利血平，MRM 离子对为 m/z609＞195，S/N≥1500,000:1，连续 6 针 RSD≤5%   ；ES I (-)：1pg 氯霉素，MRM 离子对为 m/z321＞152，S/N≥1500,000:1，连续 6 针 RSD≤5%   </t>
    </r>
    <r>
      <rPr>
        <b/>
        <sz val="12"/>
        <color theme="1"/>
        <rFont val="等线"/>
        <charset val="134"/>
        <scheme val="minor"/>
      </rPr>
      <t xml:space="preserve"> </t>
    </r>
  </si>
  <si>
    <t>提供技术支持资料或数据证明材料</t>
  </si>
  <si>
    <t>正负离子切换速度： ≤5ms</t>
  </si>
  <si>
    <t>提供技术支持资料或证明材料</t>
  </si>
  <si>
    <t>分辨率：Q1 和 Q3 在全质量范围达到 0.2 amu 的高选择性</t>
  </si>
  <si>
    <t>提供软件设置截图</t>
  </si>
  <si>
    <t>真空系统：分子涡轮泵和机械泵组成 4 级差分真空系统，四极杆真空度达到压力&lt;9×10-6Torr；机械泵:采用干式泵，保持真空室无油无尘，维护周期 5 年</t>
  </si>
  <si>
    <t>提供仪器结构图及真空泵证明材料</t>
  </si>
  <si>
    <t>提供临床药物浓度、新生儿遗传代谢病筛查、全谱维生素、氨基酸、胆汁酸等项目通过cma认证的检测机构出具的二次复测报告</t>
  </si>
  <si>
    <t>出具报告</t>
  </si>
  <si>
    <t>设备配套独立的结果分析软件，可以根据需求，自主编辑分析物运算方法及样品运算方法；满足客户多种计算需求</t>
  </si>
  <si>
    <t>提供医疗器械注册证及注检报告软件功能证明</t>
  </si>
  <si>
    <t>主要技术参数小计分值</t>
  </si>
  <si>
    <t>三、一般技术参数</t>
  </si>
  <si>
    <t xml:space="preserve">流速范围：0.001mL/min-8.000mL/min 或更宽，增量 0.001mL/min </t>
  </si>
  <si>
    <t>/</t>
  </si>
  <si>
    <t>最大输液压力：≥15000psi</t>
  </si>
  <si>
    <t>流速准确度≤±0.1% 流速精密度： ≤0.05%RSD</t>
  </si>
  <si>
    <t>6 路溶剂通道（不含清洗管路），并不低于 8 种以上梯度混合曲线，梯度分离</t>
  </si>
  <si>
    <t>样品通量：4个样品盘位支持多种规格：4*96 孔板模式进样或 4*54位 2mL 样品瓶，可自动识别样品盘、支持拓展可加装扩容模块增至13块样品盘</t>
  </si>
  <si>
    <t>检漏和安全泄漏处理， 超压监测，带过压保护功能，能进行漏液监测</t>
  </si>
  <si>
    <t>针环-流路一体式，一体设计：样品残留极小、配置清洗针外功能、交叉污染小</t>
  </si>
  <si>
    <t>进样量范围：0.01-25µL，0.01ul 递增</t>
  </si>
  <si>
    <t>样本温控范围：4–40 ℃</t>
  </si>
  <si>
    <t>交叉污染：&lt;0.0004%</t>
  </si>
  <si>
    <t>柱温箱温控范围：5-120℃ , 室温下18℃(带降温功能)</t>
  </si>
  <si>
    <t>提供软件温度设置截图</t>
  </si>
  <si>
    <t>标配2pL的预热器，提高分离速度和分辨率，减少溶剂进入色谱柱的温度影响</t>
  </si>
  <si>
    <t>色谱柱放置量：2根最长30cm色谱柱，便于不同的色谱方法进行切换使用</t>
  </si>
  <si>
    <t>独立 的 电喷雾 ES I 离子源和大气压化学APCI电离源</t>
  </si>
  <si>
    <t>ES I 与 APCI 切换只需更换探针，切换时间小于 1min，且整个过程无需拆卸离子源</t>
  </si>
  <si>
    <t xml:space="preserve"> ES I 与 APCI 流速范围：不损失灵敏度，不分流的情况下采用纯水作为溶剂，流速为 1-2000µl/min</t>
  </si>
  <si>
    <t>离子源接口毛细管结构设计，采用反吹技术，可拆卸的吹扫挡锥，非对称锥面设计，以同时保持高灵敏度和优异的抗污染能力</t>
  </si>
  <si>
    <t>提供接口的硬件结构图</t>
  </si>
  <si>
    <t>弯曲且带有中性挡杆的离子束导向装置：阻挡中性粒子和高速分子团，保持离子传输通道的清洁，减少噪音，提高耐用性</t>
  </si>
  <si>
    <t>提供内部结构图</t>
  </si>
  <si>
    <t>离子源独立喷雾加热温度可达到550℃ , 离子传输管温度可达 400℃ , 双重温度控制系统， 确保系统有稳定可靠的灵敏度，确保离子化更为充分，确保复杂基质中低浓度分析物的优异重现性</t>
  </si>
  <si>
    <t>具有观察窗口，可以直接观察喷雾效果，具有雾化气、辅助雾化气、可调吹扫气等多路气体设计，进一步提高雾化效率和稳定性</t>
  </si>
  <si>
    <t>离子源内配主动废气排放装置，消除废气涡流，实现离子源腔体高温自洁净，具有真空隔离装置，无需卸真空</t>
  </si>
  <si>
    <t>离子源传输部分，具有真空隔离装置，进行超声清洗，无需卸真空</t>
  </si>
  <si>
    <t>离子传输管双独立加热，温度可达 400℃ , 提高脱溶剂效率和确保离子传输系统抗污染能力；</t>
  </si>
  <si>
    <t>离子传输透镜：有效捕获离子云并聚焦，独立一体化设计，金属材质，拆卸方便，超声清洗</t>
  </si>
  <si>
    <t>四极杆采用全金属钼材质，稳定性高、抗污染能力强，采用双曲面设计四极杆，具有高热稳定性、重现性</t>
  </si>
  <si>
    <t>Q1 和 Q3 均采用 QR5 Plus 分段式双曲面四极杆，具有 5.25 mm 场半径，可在全质量范围内 和 不同分辨率下实现绝佳的灵敏度</t>
  </si>
  <si>
    <t>提供内部结构图证明</t>
  </si>
  <si>
    <t>碰撞池：90 °弯曲碰撞池，加有轴向加速电场，能够有效消除中性粒子干扰，实现快速碰撞， 提高离子传输效率以及碰撞反应稳定性，弯曲碰撞池能有效消除“记忆效应” ，防止“交叉污染</t>
  </si>
  <si>
    <t>质量数范围: M/Z 2～2010amu</t>
  </si>
  <si>
    <t xml:space="preserve">扫描速率： ≥15000amu/s </t>
  </si>
  <si>
    <t>质量轴稳定性：≤0.1amu/24 小时 (全质量数范围内，不同分辨率、不同扫描速率下)；</t>
  </si>
  <si>
    <t>质量准确度：全质量轴范围内≤0.1 amu</t>
  </si>
  <si>
    <t>SRM 最小驻留时间：≤ 1ms；</t>
  </si>
  <si>
    <t>SRM 扫描速度：最大可达 600 SRMs/秒，并确保无交叉污染</t>
  </si>
  <si>
    <t>碰撞气为高纯高惰性氩气，确保母离子碎裂效率。</t>
  </si>
  <si>
    <t>动态线性范围：6 个数量级</t>
  </si>
  <si>
    <t>重现性：10 、20 、50 、100 、200RMs/s 峰面积数据偏差 RSD≤5% ，500 、600SRMs/s 时 峰面积数据偏差 RSD≤10%</t>
  </si>
  <si>
    <t xml:space="preserve"> SRM 分析：一次分析可执行 30000 个 SRM 分析。</t>
  </si>
  <si>
    <t>电子倍增器检测器，可保证长期大量脏样品定量分析的数据可靠性和重复性</t>
  </si>
  <si>
    <t>具备脉冲计数模式和数字模拟模式，提高灵敏度和动态线性范围；</t>
  </si>
  <si>
    <t>质谱扫描模式：全扫描(Full Scan，Q1 或 Q3)、选择离子扫描(SIM，Q1 或 Q3)、选择反应监  测(SRM)、 高选择性反应监测（0.2 amu）、 时间选择反应监测（T-SRM）子离子扫描(Product Ion Scan)、 母离子扫 描(Precursor Ion Scan)、中性丢失扫描(Neutral Loss Scan)、RER 反向能量归一化扫描； QED 即 SRM 自 动触发二级子离子扫描功能、混合扫描。</t>
  </si>
  <si>
    <t>同一工作站软件平台实现对液相色谱和质谱的控制，具备数据采集、数据处理、定性定量分析、 建立数据库、谱库检索等功能</t>
  </si>
  <si>
    <t>全自动定量数据处理和报告能力，可以实现高效的仪器校正和方法优化，并可利用优化后的 参数快速便捷地建立分析方法</t>
  </si>
  <si>
    <t>MRM 触发的子离子扫描，MRM 定量分析的同时给出子离子全扫描谱图，定量同时给出定性分析 报告。</t>
  </si>
  <si>
    <t>支持全中文应用软件，通过化合物数据库，库检索功能定制报告，加快数据处理与报告操作方便</t>
  </si>
  <si>
    <t>氮气发生器与串联质谱仪是同一个厂家生产的，保证匹配性；</t>
  </si>
  <si>
    <t>提供氮气发生器铭牌</t>
  </si>
  <si>
    <t xml:space="preserve">         一般技术参数小计分值</t>
  </si>
  <si>
    <t>技术参数总计分值</t>
  </si>
  <si>
    <t>四、伴随服务要求</t>
  </si>
  <si>
    <t>产品配置要求</t>
  </si>
  <si>
    <t>超高效液相色谱仪系统*1台
三重四级杆质谱仪检测系统*1台
电脑工作站 *1套
氮气发生器 *1个
氩气减压阀*1个
UPS电源*1个
单相隔离变压器*1个
超声波清洗机*1台
氮吹仪*1个
多管涡旋混合器*1个
氮气减压阀*1个
氮气流量调节阀*1个
高速离心机 1 台
低速离心机 1 台
移液器10-100ul *1个
移液器20-200ul*1个
移液器100-1000ul*1个</t>
  </si>
  <si>
    <t>随机工具、产品的升级要求</t>
  </si>
  <si>
    <t>设备软件升级，可免费提供升级服务
接口：必须免费开放HL7接口
信息采集：CT、MRI、PET-CT、PET-MR、SPECT、TOMO、加速器、伽马刀、DSA等9类设备必须标配数据采集器</t>
  </si>
  <si>
    <t>安装</t>
  </si>
  <si>
    <r>
      <rPr>
        <sz val="12"/>
        <color theme="1"/>
        <rFont val="等线"/>
        <charset val="134"/>
      </rPr>
      <t>√</t>
    </r>
    <r>
      <rPr>
        <sz val="12"/>
        <color theme="1"/>
        <rFont val="等线"/>
        <charset val="134"/>
        <scheme val="minor"/>
      </rPr>
      <t>需要     □不需要</t>
    </r>
  </si>
  <si>
    <t>供应商确保器械安全无损地运抵用户指定现场，并承担器械的运费、保险费、装卸费等费用。供应商还应在发货前通知用户，器械的运输信息以及到货时间，以便做好验货准备.</t>
  </si>
  <si>
    <t>调试</t>
  </si>
  <si>
    <t>对器械进行开箱清点检查验收，如果发现数量不足或有质量、技术等问题，供应商应在设备正式启用后的7天内，按照用户的要求，采取补足、更换或退货等处理措施，并承担由此发生的一切损失和费用。</t>
  </si>
  <si>
    <t>提供技术援助</t>
  </si>
  <si>
    <t>货物送达用户指定地点后，供应商应在7天内派工程技术人员到达现场，在招标方技术人员在场的情况下开箱清点货物，组织安装、调试，并承担因此发生的一切费用。</t>
  </si>
  <si>
    <t>培训</t>
  </si>
  <si>
    <t>技术培训：供应商应免费对招标人操作、维修人员进行一定时期的正规的整套设备操作、维护保养、检测等内容的技术培训。提供操作手册</t>
  </si>
  <si>
    <t>验收方案</t>
  </si>
  <si>
    <t>设备安装后，医院按国家标准及厂方标准进行质量验收，供应商应向招标人提供详细的验收标准、验收手册。</t>
  </si>
  <si>
    <t>五、售后服务要求</t>
  </si>
  <si>
    <t>售后服务响应时间</t>
  </si>
  <si>
    <t>售后医疗器械故障报修的响应时间4小时,工程师到场时间32小时,排除故障时间48小时,不能及时修复的补救措施提供备件。</t>
  </si>
  <si>
    <t>服务内容与计划</t>
  </si>
  <si>
    <t>质保期内所有服务及配件全部免费，包括零部件更换费用、维修费用、维护保养费用、校验服务费用和人工等费用，所投产品软件终身免费升级。</t>
  </si>
  <si>
    <t>维保内容与价格</t>
  </si>
  <si>
    <t>1、质保期≥36个月，质保期内提供每年2次定期预防性维护，卖方工程师向买方提供定期保养报告，质保期内一切费用全免。
2、质保期后终身维修，供应商须承诺质保期满后，维修人工费全免，差旅费全免。</t>
  </si>
  <si>
    <t>备品备件供货与价格</t>
  </si>
  <si>
    <t>负责器械的终身维修并应继续提供优质的服务，储备足够的零配件备库。质保期满后以不高于75折的优惠价供应维修零配件。</t>
  </si>
  <si>
    <r>
      <rPr>
        <b/>
        <sz val="16"/>
        <rFont val="仿宋"/>
        <charset val="134"/>
      </rPr>
      <t xml:space="preserve">上海交通大学医学院附属上海儿童医学中心2025年医疗设备采购项目（三）
</t>
    </r>
    <r>
      <rPr>
        <b/>
        <sz val="16"/>
        <rFont val="仿宋_GB2312"/>
        <charset val="134"/>
      </rPr>
      <t>采购需求（第</t>
    </r>
    <r>
      <rPr>
        <b/>
        <sz val="16"/>
        <rFont val="Microsoft YaHei UI"/>
        <charset val="134"/>
      </rPr>
      <t>二</t>
    </r>
    <r>
      <rPr>
        <b/>
        <sz val="16"/>
        <rFont val="仿宋_GB2312"/>
        <charset val="134"/>
      </rPr>
      <t>包）</t>
    </r>
  </si>
  <si>
    <t>设备名称：质谱仪（微生物）</t>
  </si>
  <si>
    <t>预算总价： 2,000,000.00   预算单价： 2,000,000.00       采购数量：  1套</t>
  </si>
  <si>
    <r>
      <rPr>
        <sz val="12"/>
        <rFont val="等线"/>
        <charset val="134"/>
        <scheme val="minor"/>
      </rPr>
      <t xml:space="preserve">所属医疗设备类别：□第一类    </t>
    </r>
    <r>
      <rPr>
        <sz val="12"/>
        <rFont val="Apple Color Emoji"/>
        <charset val="134"/>
      </rPr>
      <t>☑️</t>
    </r>
    <r>
      <rPr>
        <sz val="12"/>
        <rFont val="等线"/>
        <charset val="134"/>
        <scheme val="minor"/>
      </rPr>
      <t>第二类    □ 第三类</t>
    </r>
  </si>
  <si>
    <t xml:space="preserve">  用于（细菌，丝状真菌，酵母，分枝杆菌等）样品的快速鉴定。</t>
  </si>
  <si>
    <t>检测器为打拿极电子倍增器，打拿级数≥20，使用寿命更长。</t>
  </si>
  <si>
    <t>提供检测器说明书</t>
  </si>
  <si>
    <t>为避免菌名不一致，可提供微生物鉴定/药敏解决方案，数据同源；同时实现质谱与药敏数据自动传输。拓展微生物科室自动化及信息化。</t>
  </si>
  <si>
    <t>提供药敏仪器注册证（提供注册证得4分，若和投标产品为同一品牌再加一分）</t>
  </si>
  <si>
    <t>丝状真菌数据库＞100种，且具备完整的真菌解决方案，包括培养基及真菌药敏板卡，覆盖真菌的培养、鉴定、药敏流程；便于科室真菌的全流程处理，更准确完成真菌鉴定及抗真菌药物指导。</t>
  </si>
  <si>
    <t>提供同品牌培养基及真菌药敏板卡资质证件</t>
  </si>
  <si>
    <t>可拓展快速药敏检测模块，能够准确报告MIC值，并依据专家规则进行耐药情况分析，便于拓展快速药敏。</t>
  </si>
  <si>
    <t>提供软件界面截图</t>
  </si>
  <si>
    <t>具备无接触式进出靶触发装置，可通过手势识别，无需在软件上操作及实体按键操作，避免交叉感染，保护操作者生物安全。</t>
  </si>
  <si>
    <t>提供照片及投标设备说明书</t>
  </si>
  <si>
    <t>软件可选择中、英文界面，鉴定结果可选择中文。</t>
  </si>
  <si>
    <t>可提供质谱鉴定校准品</t>
  </si>
  <si>
    <t>校准品注册证（提供注册证得2分，若和投标产品为同一品牌再加一分）</t>
  </si>
  <si>
    <t>可提供质谱仪质控品</t>
  </si>
  <si>
    <t>提供质控品注册证</t>
  </si>
  <si>
    <t>可提供支原体培养/质谱鉴定解决方案</t>
  </si>
  <si>
    <t>提供培养试剂注册证（提供注册证得1分，若和投标产品为同一品牌再加一分）</t>
  </si>
  <si>
    <t>激光器：在1-60Hz范围内任意连续可调。</t>
  </si>
  <si>
    <t>否</t>
  </si>
  <si>
    <t>激光发射次数 ≥3亿次，可检测更多的样本。</t>
  </si>
  <si>
    <t>提供证明文件</t>
  </si>
  <si>
    <t>飞行管：飞行长度 ≥1.0米。（提供证明文件）</t>
  </si>
  <si>
    <t>检测范围：分子量范围1-500 kDa。</t>
  </si>
  <si>
    <t>真空系统：内置隔膜泵。</t>
  </si>
  <si>
    <t>离子源：离子源无需清洗，方便日常维护。</t>
  </si>
  <si>
    <t>软件具备仪器控制、数据采集、数据处理及微生物鉴定分析的全套功能，软件不超过3个。</t>
  </si>
  <si>
    <t>自动化数据采集，图谱实时刷新，可根据样品信号强度和分辨率自动调整激光能量、采集位置和采集次数来自动获得高质量蛋白质量指纹图谱。</t>
  </si>
  <si>
    <t>软件具备数据处理与统计功能，主成分分析功能，可以为用户更好的总结数据提供强有力的工具支持；支持用户自建库。</t>
  </si>
  <si>
    <t>可以与LIS/HIS系统实现无缝对接，可实现病人样品信息录入、实验数据存储及统计分析、报告审核、打印分发等功能，有效提高信息化程度。</t>
  </si>
  <si>
    <t>软件有混合菌的提示功能，遗传聚类分析功能，可直接生成微生物样品的遗传聚类图，能确认微生物亲缘关系；</t>
  </si>
  <si>
    <t>软件能有效追踪追踪新发菌株的来源且可以鉴定特定区域内微生物种群的变化；</t>
  </si>
  <si>
    <t>标配数据库容量：菌种数量≥5100种。</t>
  </si>
  <si>
    <t>分枝杆菌库＞170种。</t>
  </si>
  <si>
    <t>数据库菌株应涵盖临床医学检验、疾控病原菌、环境微生物、食药微生物等相关领域,且数据库可以实时更新。</t>
  </si>
  <si>
    <t>可提供质谱样本预处理试剂（包含基质及前处理试剂）。</t>
  </si>
  <si>
    <t>提供注册证/说明书</t>
  </si>
  <si>
    <t>可提供分体式标本板，有可扫描条码，满足可追溯性。</t>
  </si>
  <si>
    <t>可提供液体包装质谱鉴定专用基质，开盖即用，方便快捷。</t>
  </si>
  <si>
    <t>主机   1台
数据工作站 1套
显示器1台
数据库   1个
质谱软件1套
不间断电源   1台
立式条码扫描器  1个</t>
  </si>
  <si>
    <r>
      <rPr>
        <sz val="12"/>
        <rFont val="等线"/>
        <charset val="134"/>
      </rPr>
      <t>√</t>
    </r>
    <r>
      <rPr>
        <sz val="12"/>
        <rFont val="等线"/>
        <charset val="134"/>
        <scheme val="minor"/>
      </rPr>
      <t>需要     □不需要</t>
    </r>
  </si>
  <si>
    <t>售后医疗器械故障报修的响应时间2小时,工程师到场时间24小时,排除故障时间48小时,不能及时修复的补救措施提供备件。</t>
  </si>
  <si>
    <r>
      <rPr>
        <b/>
        <sz val="16"/>
        <rFont val="仿宋"/>
        <charset val="134"/>
      </rPr>
      <t xml:space="preserve">上海交通大学医学院附属上海儿童医学中心2025年医疗设备采购项目（三）
</t>
    </r>
    <r>
      <rPr>
        <b/>
        <sz val="16"/>
        <rFont val="仿宋_GB2312"/>
        <charset val="134"/>
      </rPr>
      <t>采购需求（第</t>
    </r>
    <r>
      <rPr>
        <b/>
        <sz val="16"/>
        <rFont val="Microsoft YaHei UI"/>
        <charset val="134"/>
      </rPr>
      <t>三</t>
    </r>
    <r>
      <rPr>
        <b/>
        <sz val="16"/>
        <rFont val="仿宋_GB2312"/>
        <charset val="134"/>
      </rPr>
      <t>包）</t>
    </r>
  </si>
  <si>
    <t>设备名称：彩色超声诊断仪</t>
  </si>
  <si>
    <t>预算总价： 1,700,000.00   预算单价：1,700,000.00        采购数量：  1套</t>
  </si>
  <si>
    <r>
      <rPr>
        <sz val="12"/>
        <rFont val="等线"/>
        <charset val="134"/>
        <scheme val="minor"/>
      </rPr>
      <t xml:space="preserve">所属医疗设备类别：□第一类     </t>
    </r>
    <r>
      <rPr>
        <sz val="12"/>
        <rFont val="Apple Color Emoji"/>
        <charset val="134"/>
      </rPr>
      <t>☑️</t>
    </r>
    <r>
      <rPr>
        <sz val="12"/>
        <rFont val="等线"/>
        <charset val="134"/>
        <scheme val="minor"/>
      </rPr>
      <t xml:space="preserve">第二类    </t>
    </r>
    <r>
      <rPr>
        <sz val="12"/>
        <rFont val="Apple Color Emoji"/>
        <charset val="134"/>
      </rPr>
      <t>☑️</t>
    </r>
    <r>
      <rPr>
        <sz val="12"/>
        <rFont val="等线"/>
        <charset val="134"/>
        <scheme val="minor"/>
      </rPr>
      <t xml:space="preserve"> 第三类</t>
    </r>
  </si>
  <si>
    <t>主要用于成人心脏、儿童心脏、新生儿心脏及胎儿心脏、血管（外周、腹部、脑血管）、浅表等临床应用，用于超声临床诊断应用和相关科研教学工作，满足开展新的临床应用需求。</t>
  </si>
  <si>
    <t>成人心脏单晶体探头：成像频率至少包含1-5MHz
儿童心脏探头：成像频率至少包含3-8MHz</t>
  </si>
  <si>
    <t>是</t>
  </si>
  <si>
    <t>扇扫角度：支持儿童单晶体相控阵探头≥120度。</t>
  </si>
  <si>
    <t>支持单晶体探头技术:支持相控阵、凸阵、微凸阵和线阵探头，主机可支持单晶体探头≥10支</t>
  </si>
  <si>
    <t>触摸屏可以与主显示器实时同步显示动态图像，并可在触摸屏上进行容积图像的旋转、放大等调整。</t>
  </si>
  <si>
    <t>通用成像探头接口≥4个，均为微型无针式接口，4个接口通用，可同时支持矩阵实时三维探头并可任意互换。</t>
  </si>
  <si>
    <t>取样宽度:宽度至少满足0.5-20mm。</t>
  </si>
  <si>
    <t>增益调节:2D/Color/Doppler可独立调节,TGC分段≥8，LGC≥8段。</t>
  </si>
  <si>
    <t>3.1.1</t>
  </si>
  <si>
    <t>主机成像系统</t>
  </si>
  <si>
    <t>动态范围≥320 dB</t>
  </si>
  <si>
    <t>3.1.2</t>
  </si>
  <si>
    <t>显示器可全屏显示扫查图像，包括二维、彩色、频谱和实时三维</t>
  </si>
  <si>
    <t>3.1.3</t>
  </si>
  <si>
    <t>高分辨率液晶显示器≥21英寸,分辨率1920×1080，无闪烁，不间断逐行扫描，可上下左右任意旋转，可前后折叠。</t>
  </si>
  <si>
    <t>3.1.4</t>
  </si>
  <si>
    <t>操作面板具备液晶触摸屏≥12英寸,可通过手指滑动触摸屏进行翻页，直接点击触摸屏即可选择需要调节的参数，操作面板可上下左右进行高度调整及旋转。</t>
  </si>
  <si>
    <t>3.1.5</t>
  </si>
  <si>
    <t>数字化二维灰阶成像及M型显像单元，M型及解剖M型技术</t>
  </si>
  <si>
    <t>3.1.6</t>
  </si>
  <si>
    <t>支持谐波成像技术，彩色多普勒成像技术，彩色多普勒能量图技术</t>
  </si>
  <si>
    <t>3.1.7</t>
  </si>
  <si>
    <t>支持实时双同步/三同步功能</t>
  </si>
  <si>
    <t>3.2.1</t>
  </si>
  <si>
    <t>二维灰阶成像单元</t>
  </si>
  <si>
    <t>一键优化图像，可实时优化二维增益、增益曲线等成像参数</t>
  </si>
  <si>
    <t>3.2.2</t>
  </si>
  <si>
    <t>具备自适应核磁像素优化技术，可增强组织边界，抑制斑点噪声，可用于多种模式（2D、3D）,多级可调（≥5级），支持所有探头</t>
  </si>
  <si>
    <t>3.2.3</t>
  </si>
  <si>
    <t>实时空间复合成像技术，同时作用于发射和接收多角度声束</t>
  </si>
  <si>
    <t>3.2.4</t>
  </si>
  <si>
    <t>扫描速率: 相控阵,成像角度120°，20cm深度时，帧速率≥ 82帧/秒，凸阵,全视野，18cm深度时，帧速率≥ 38帧/秒，线阵,全视野，4cm深度时，帧速率≥ 74 帧/秒</t>
  </si>
  <si>
    <t>3.2.5</t>
  </si>
  <si>
    <t xml:space="preserve">扫描深度：最大扫描深度≥40cm </t>
  </si>
  <si>
    <t>3.2.6</t>
  </si>
  <si>
    <t>回放重现及存储:存储时间≥6分钟</t>
  </si>
  <si>
    <t>3.2.7</t>
  </si>
  <si>
    <t>预设条件:针对不同的检查脏器,预置最佳化图像的检查条件。</t>
  </si>
  <si>
    <t>3.3.1</t>
  </si>
  <si>
    <t>彩色多普勒血流成像单元</t>
  </si>
  <si>
    <t>具有二维彩色模式、实时三维彩色模式、能量图模式、微视血流成像模式、彩色M型模式、组织多普勒模式等多种成像模式</t>
  </si>
  <si>
    <t>3.3.2</t>
  </si>
  <si>
    <t>自适应超宽频带彩色多普勒成像技术，彩色实时同屏双幅对比显像</t>
  </si>
  <si>
    <t>3.3.3</t>
  </si>
  <si>
    <t>具备专业冠脉血流成像模式，可支持心脏成像探头（包括成人心脏相控阵探头、儿童相控阵探头、新生儿相控阵探头）</t>
  </si>
  <si>
    <t>3.3.4</t>
  </si>
  <si>
    <t>显示方式: 速度方差显示、能量显示、速度显示、方差显示</t>
  </si>
  <si>
    <t>3.3.5</t>
  </si>
  <si>
    <t>彩色显示帧数: 全视野, 18cm深,帧频≥18帧/秒，组织多普勒帧频：全视野，18cm深，帧频≥110帧/秒</t>
  </si>
  <si>
    <t>3.3.6</t>
  </si>
  <si>
    <t>显示位置调整:彩色感兴趣的图像范围:-20°-+20°。显示控制:零位移动≥15级</t>
  </si>
  <si>
    <t>3.4.1</t>
  </si>
  <si>
    <t>频谱多普勒成像单元</t>
  </si>
  <si>
    <t>频谱自动分析系统：包括实时自动包络、手动包络等；自动计算各血流动力学参数，参数可根据客户需要灵活进行选择</t>
  </si>
  <si>
    <t>3.4.2</t>
  </si>
  <si>
    <t>提供PW、CW、High PRF模式，高性能三同步成像</t>
  </si>
  <si>
    <t>3.4.3</t>
  </si>
  <si>
    <t>一键自动优化多普勒频谱，自动调整基线及量程等参数</t>
  </si>
  <si>
    <t>3.4.4</t>
  </si>
  <si>
    <t>实时自动多普勒测量分析，可提供多参数选择</t>
  </si>
  <si>
    <t>3.5.1</t>
  </si>
  <si>
    <t>组织多普勒成像单元</t>
  </si>
  <si>
    <t>具备高帧频彩色和脉冲波组织多普勒成像</t>
  </si>
  <si>
    <t>3.5.2</t>
  </si>
  <si>
    <t>具备组织谐波技术，谐波频率多级可调。支持脉冲波多普勒PW，连续波多普勒CW，高脉冲重复频率HPRF。</t>
  </si>
  <si>
    <t>3.5.3</t>
  </si>
  <si>
    <t>提供专业TDI测量软件包，可进行组织速度、位移、应变、应变率等进行整体和节段定量分析</t>
  </si>
  <si>
    <t>3.5.4</t>
  </si>
  <si>
    <t xml:space="preserve">最大测量速度:PW，1.6MHz，0°时，血流速度最大≥9m/s; CW，1.8MHz，0°时血流速度最大≥28m/s </t>
  </si>
  <si>
    <t>3.5.5</t>
  </si>
  <si>
    <t>最低测量速度≥1mm/s (非噪声信号)</t>
  </si>
  <si>
    <t>3.5.6</t>
  </si>
  <si>
    <t>电影回放:≥2000帧，频谱零位移动: ≥6级</t>
  </si>
  <si>
    <t>3.6.1</t>
  </si>
  <si>
    <t>常规测量和分析（B型、M型、频谱多普勒、彩色多普勒）</t>
  </si>
  <si>
    <t>一般常规测量（直径、面积、体积、狭窄率、压差等）</t>
  </si>
  <si>
    <t>3.6.2</t>
  </si>
  <si>
    <t>多普勒血流测量及分析软件包</t>
  </si>
  <si>
    <t>3.6.3</t>
  </si>
  <si>
    <t>专业心脏功能测量与分析，可支持Simpson 三点法快速描记心内膜，加快工作流程</t>
  </si>
  <si>
    <t>3.6.4</t>
  </si>
  <si>
    <t>自动、实时多普勒频谱波形分析，在实时或者冻结模式下都可以使用</t>
  </si>
  <si>
    <t>3.7.1</t>
  </si>
  <si>
    <t>图像存储与（电影）回放重现及病案管理单元</t>
  </si>
  <si>
    <t>图像管理与记录装置：内置图像管理系统，支持DVD／USB图像导出存储</t>
  </si>
  <si>
    <t>3.7.2</t>
  </si>
  <si>
    <t>具备主机硬盘图像数据存储，主机内置硬盘≥1T，可扩展的存储装置：大容量移动硬盘、DVD-RW、DVR等</t>
  </si>
  <si>
    <t>3.7.3</t>
  </si>
  <si>
    <t>输入和输出信号：输入：DICOM，输出：DP高清数字化输出。参考信号：ECG心电信号</t>
  </si>
  <si>
    <t>3.7.4</t>
  </si>
  <si>
    <t>连通性 ：医学数字图像和通信协议， DICOM 3.0 版接口部件</t>
  </si>
  <si>
    <t>主机 *1套
小儿单晶体心脏探头 *1个
新生儿心脏探头 *1个
心血管临床应用软件包 *1套
儿童心脏导联线*1套
操作手册 *1套</t>
  </si>
  <si>
    <t>1、质保期≥24个月，质保期内提供每年1次定期预防性维护，卖方工程师向买方提供定期保养报告，质保期内一切费用全免。
2、质保期后终身维修，供应商须承诺质保期满后，维修人工费全免，差旅费全免。</t>
  </si>
  <si>
    <r>
      <rPr>
        <b/>
        <sz val="16"/>
        <rFont val="仿宋"/>
        <charset val="134"/>
      </rPr>
      <t xml:space="preserve">上海交通大学医学院附属上海儿童医学中心2025年医疗设备采购项目（三）
</t>
    </r>
    <r>
      <rPr>
        <b/>
        <sz val="16"/>
        <rFont val="仿宋_GB2312"/>
        <charset val="134"/>
      </rPr>
      <t>采购需求（第</t>
    </r>
    <r>
      <rPr>
        <b/>
        <sz val="16"/>
        <rFont val="Microsoft YaHei UI"/>
        <charset val="134"/>
      </rPr>
      <t>四</t>
    </r>
    <r>
      <rPr>
        <b/>
        <sz val="16"/>
        <rFont val="仿宋_GB2312"/>
        <charset val="134"/>
      </rPr>
      <t>包）</t>
    </r>
  </si>
  <si>
    <t>设备名称：电钻手柄及其附件</t>
  </si>
  <si>
    <t xml:space="preserve">预算总价：1,400,000.00    预算单价：    350000    采购数量： 4套  </t>
  </si>
  <si>
    <r>
      <rPr>
        <sz val="12"/>
        <rFont val="等线"/>
        <charset val="134"/>
        <scheme val="minor"/>
      </rPr>
      <t xml:space="preserve">所属医疗设备类别：□第一类     </t>
    </r>
    <r>
      <rPr>
        <sz val="12"/>
        <rFont val="Apple Color Emoji"/>
        <charset val="134"/>
      </rPr>
      <t>☑️</t>
    </r>
    <r>
      <rPr>
        <sz val="12"/>
        <rFont val="等线"/>
        <charset val="134"/>
        <scheme val="minor"/>
      </rPr>
      <t xml:space="preserve"> 第二类    □第三类</t>
    </r>
  </si>
  <si>
    <t xml:space="preserve"> 适用于外科医生在外科手术中对骨组织磨削处理；可用于神经外科手术中对骨组织的磨削处理，具有钻、铣、磨、锯等功能。</t>
  </si>
  <si>
    <t>适用于开颅手术和内镜术式的电机手柄；</t>
  </si>
  <si>
    <t>一体式刀杆有弯曲，手术操作视野好，内注水降温设计，避免热损伤；</t>
  </si>
  <si>
    <t>两种传动比设计，工作转速最高≥100000r/min；</t>
  </si>
  <si>
    <t>钻头标有刻度，调节阀可多档位调节钻头深度，定深长度4mm、6mm、8mm；</t>
  </si>
  <si>
    <t>主机</t>
  </si>
  <si>
    <r>
      <rPr>
        <sz val="10.5"/>
        <color theme="1"/>
        <rFont val="宋体"/>
        <charset val="134"/>
      </rPr>
      <t>尺寸≤270 mm×270 mm×140 mm，液晶屏显示≤</t>
    </r>
    <r>
      <rPr>
        <sz val="10.5"/>
        <color theme="1"/>
        <rFont val="Times New Roman"/>
        <charset val="134"/>
      </rPr>
      <t>7</t>
    </r>
    <r>
      <rPr>
        <sz val="10.5"/>
        <color theme="1"/>
        <rFont val="宋体"/>
        <charset val="134"/>
      </rPr>
      <t>寸；</t>
    </r>
  </si>
  <si>
    <t xml:space="preserve">微电脑控制系统，转速可调； </t>
  </si>
  <si>
    <t>具备手柄、脚踏连接故障自动诊断功能；</t>
  </si>
  <si>
    <r>
      <rPr>
        <sz val="10.5"/>
        <color theme="1"/>
        <rFont val="宋体"/>
        <charset val="134"/>
      </rPr>
      <t>输入≥</t>
    </r>
    <r>
      <rPr>
        <sz val="10.5"/>
        <color theme="1"/>
        <rFont val="Times New Roman"/>
        <charset val="134"/>
      </rPr>
      <t>220V</t>
    </r>
    <r>
      <rPr>
        <sz val="10.5"/>
        <color theme="1"/>
        <rFont val="宋体"/>
        <charset val="134"/>
      </rPr>
      <t>，</t>
    </r>
    <r>
      <rPr>
        <sz val="10.5"/>
        <color theme="1"/>
        <rFont val="Times New Roman"/>
        <charset val="134"/>
      </rPr>
      <t>50Hz</t>
    </r>
    <r>
      <rPr>
        <sz val="10.5"/>
        <color theme="1"/>
        <rFont val="宋体"/>
        <charset val="134"/>
      </rPr>
      <t>；输入功率≥</t>
    </r>
    <r>
      <rPr>
        <sz val="10.5"/>
        <color theme="1"/>
        <rFont val="Times New Roman"/>
        <charset val="134"/>
      </rPr>
      <t>100VA</t>
    </r>
    <r>
      <rPr>
        <sz val="10.5"/>
        <color theme="1"/>
        <rFont val="宋体"/>
        <charset val="134"/>
      </rPr>
      <t>。</t>
    </r>
  </si>
  <si>
    <t>脚踏</t>
  </si>
  <si>
    <t>线缆长≥3m</t>
  </si>
  <si>
    <t>IPX8防水等级</t>
  </si>
  <si>
    <t>橡胶底座，更稳固，更耐用，防滑、防侧翻</t>
  </si>
  <si>
    <t>通用手柄</t>
  </si>
  <si>
    <t>外径≤20mm，主体长度≤90mm，重量≤130g（不含线缆）；</t>
  </si>
  <si>
    <r>
      <rPr>
        <sz val="10.5"/>
        <color theme="1"/>
        <rFont val="宋体"/>
        <charset val="134"/>
      </rPr>
      <t>采用无霍尔驱动，热平衡温度≤</t>
    </r>
    <r>
      <rPr>
        <sz val="10.5"/>
        <color theme="1"/>
        <rFont val="Times New Roman"/>
        <charset val="134"/>
      </rPr>
      <t>37</t>
    </r>
    <r>
      <rPr>
        <sz val="10.5"/>
        <color theme="1"/>
        <rFont val="宋体"/>
        <charset val="134"/>
      </rPr>
      <t>°；</t>
    </r>
  </si>
  <si>
    <t>手柄内注水水冷结构，长时间使用手柄不发热；</t>
  </si>
  <si>
    <t>3.2.8</t>
  </si>
  <si>
    <t>采用螺纹旋转式连接锁紧，立笔式设计，持握更舒适；</t>
  </si>
  <si>
    <t>3.2.9</t>
  </si>
  <si>
    <r>
      <rPr>
        <sz val="10.5"/>
        <color theme="1"/>
        <rFont val="宋体"/>
        <charset val="134"/>
      </rPr>
      <t>输出功率≥</t>
    </r>
    <r>
      <rPr>
        <sz val="10.5"/>
        <color theme="1"/>
        <rFont val="Times New Roman"/>
        <charset val="134"/>
      </rPr>
      <t xml:space="preserve">100w </t>
    </r>
    <r>
      <rPr>
        <sz val="10.5"/>
        <color theme="1"/>
        <rFont val="宋体"/>
        <charset val="134"/>
      </rPr>
      <t>输出扭矩≥</t>
    </r>
    <r>
      <rPr>
        <sz val="10.5"/>
        <color theme="1"/>
        <rFont val="Times New Roman"/>
        <charset val="134"/>
      </rPr>
      <t>14mNm</t>
    </r>
    <r>
      <rPr>
        <sz val="10.5"/>
        <color theme="1"/>
        <rFont val="宋体"/>
        <charset val="134"/>
      </rPr>
      <t>；</t>
    </r>
  </si>
  <si>
    <t>3.2.10</t>
  </si>
  <si>
    <r>
      <rPr>
        <sz val="10.5"/>
        <color theme="1"/>
        <rFont val="宋体"/>
        <charset val="134"/>
      </rPr>
      <t>输出动力强劲稳定，最高转速≥</t>
    </r>
    <r>
      <rPr>
        <sz val="10.5"/>
        <color theme="1"/>
        <rFont val="Times New Roman"/>
        <charset val="134"/>
      </rPr>
      <t>50000r/min</t>
    </r>
    <r>
      <rPr>
        <sz val="10.5"/>
        <color theme="1"/>
        <rFont val="宋体"/>
        <charset val="134"/>
      </rPr>
      <t>；</t>
    </r>
  </si>
  <si>
    <t>3.2.11</t>
  </si>
  <si>
    <t>可高温高压灭菌。</t>
  </si>
  <si>
    <t>一体式磨头</t>
  </si>
  <si>
    <t>刀杆通体增加黑色耐磨涂层，不沾骨屑易清洁（镜下手术防止反光）；</t>
  </si>
  <si>
    <r>
      <rPr>
        <sz val="10.5"/>
        <color theme="1"/>
        <rFont val="宋体"/>
        <charset val="134"/>
      </rPr>
      <t>磨头含有金刚砂和切削刃，直径</t>
    </r>
    <r>
      <rPr>
        <sz val="10.5"/>
        <color theme="1"/>
        <rFont val="Times New Roman"/>
        <charset val="134"/>
      </rPr>
      <t>1.0mm</t>
    </r>
    <r>
      <rPr>
        <sz val="10.5"/>
        <color theme="1"/>
        <rFont val="宋体"/>
        <charset val="134"/>
      </rPr>
      <t>—</t>
    </r>
    <r>
      <rPr>
        <sz val="10.5"/>
        <color theme="1"/>
        <rFont val="Times New Roman"/>
        <charset val="134"/>
      </rPr>
      <t>5.0mm</t>
    </r>
    <r>
      <rPr>
        <sz val="10.5"/>
        <color theme="1"/>
        <rFont val="宋体"/>
        <charset val="134"/>
      </rPr>
      <t>多种规格尺寸可选；</t>
    </r>
  </si>
  <si>
    <r>
      <rPr>
        <sz val="10.5"/>
        <color theme="1"/>
        <rFont val="宋体"/>
        <charset val="134"/>
      </rPr>
      <t>杆径≤</t>
    </r>
    <r>
      <rPr>
        <sz val="10.5"/>
        <color theme="1"/>
        <rFont val="Times New Roman"/>
        <charset val="134"/>
      </rPr>
      <t>5mm</t>
    </r>
    <r>
      <rPr>
        <sz val="10.5"/>
        <color theme="1"/>
        <rFont val="宋体"/>
        <charset val="134"/>
      </rPr>
      <t>，工作最高转速≥100000r/min。</t>
    </r>
  </si>
  <si>
    <t>一体式铣刀</t>
  </si>
  <si>
    <t>铣刀为一体化设计，不可拆卸，保证手术安全；</t>
  </si>
  <si>
    <t>内注水设计，避免热损伤；</t>
  </si>
  <si>
    <r>
      <rPr>
        <sz val="10.5"/>
        <color theme="1"/>
        <rFont val="宋体"/>
        <charset val="134"/>
      </rPr>
      <t>铣切刃部直径≤</t>
    </r>
    <r>
      <rPr>
        <sz val="10.5"/>
        <color theme="1"/>
        <rFont val="Times New Roman"/>
        <charset val="134"/>
      </rPr>
      <t>2.5mm</t>
    </r>
    <r>
      <rPr>
        <sz val="10.5"/>
        <color theme="1"/>
        <rFont val="宋体"/>
        <charset val="134"/>
      </rPr>
      <t>；刃部有效长度：</t>
    </r>
    <r>
      <rPr>
        <sz val="10.5"/>
        <color theme="1"/>
        <rFont val="Times New Roman"/>
        <charset val="134"/>
      </rPr>
      <t>ф15mm</t>
    </r>
    <r>
      <rPr>
        <sz val="10.5"/>
        <color theme="1"/>
        <rFont val="宋体"/>
        <charset val="134"/>
      </rPr>
      <t>、</t>
    </r>
    <r>
      <rPr>
        <sz val="10.5"/>
        <color theme="1"/>
        <rFont val="Times New Roman"/>
        <charset val="134"/>
      </rPr>
      <t>ф18mm</t>
    </r>
    <r>
      <rPr>
        <sz val="10.5"/>
        <color theme="1"/>
        <rFont val="宋体"/>
        <charset val="134"/>
      </rPr>
      <t>、</t>
    </r>
    <r>
      <rPr>
        <sz val="10.5"/>
        <color theme="1"/>
        <rFont val="Times New Roman"/>
        <charset val="134"/>
      </rPr>
      <t>ф20mm</t>
    </r>
    <r>
      <rPr>
        <sz val="10.5"/>
        <color theme="1"/>
        <rFont val="宋体"/>
        <charset val="134"/>
      </rPr>
      <t>、</t>
    </r>
    <r>
      <rPr>
        <sz val="10.5"/>
        <color theme="1"/>
        <rFont val="Times New Roman"/>
        <charset val="134"/>
      </rPr>
      <t>ф25mm</t>
    </r>
    <r>
      <rPr>
        <sz val="10.5"/>
        <color theme="1"/>
        <rFont val="宋体"/>
        <charset val="134"/>
      </rPr>
      <t>多种规格尺寸可选；</t>
    </r>
  </si>
  <si>
    <t>钻头</t>
  </si>
  <si>
    <t>精准高效悬吊打孔，适用多种手术范围；</t>
  </si>
  <si>
    <t>主机×4台
脚踏×4个
通用手柄×4个
铣刀×4支
磨钻头×40支
钻头×4支</t>
  </si>
  <si>
    <t>售后医疗器械故障报修的响应时间2小时,工程师到场时间8小时,排除故障时间48小时,不能及时修复的补救措施提供备件。</t>
  </si>
  <si>
    <t>1、质保期主机≥36个月、手柄≥12个月，质保期内提供每年2次定期预防性维护，卖方工程师向买方提供定期保养报告，质保期内一切费用全免。
2、质保期后终身维修，供应商须承诺质保期满后，维修人工费全免，差旅费全免。</t>
  </si>
  <si>
    <r>
      <rPr>
        <b/>
        <sz val="16"/>
        <rFont val="仿宋"/>
        <charset val="134"/>
      </rPr>
      <t xml:space="preserve">上海交通大学医学院附属上海儿童医学中心2025年医疗设备采购项目（三）
</t>
    </r>
    <r>
      <rPr>
        <b/>
        <sz val="16"/>
        <rFont val="仿宋_GB2312"/>
        <charset val="134"/>
      </rPr>
      <t>采购需求（第</t>
    </r>
    <r>
      <rPr>
        <b/>
        <sz val="16"/>
        <rFont val="Microsoft YaHei UI"/>
        <charset val="134"/>
      </rPr>
      <t>五</t>
    </r>
    <r>
      <rPr>
        <b/>
        <sz val="16"/>
        <rFont val="仿宋_GB2312"/>
        <charset val="134"/>
      </rPr>
      <t>包）</t>
    </r>
  </si>
  <si>
    <t>设备名称：二氧化碳激光治疗仪</t>
  </si>
  <si>
    <t>预算总价：1200000    预算单价：1200000       采购数量：  1套</t>
  </si>
  <si>
    <r>
      <rPr>
        <sz val="12"/>
        <rFont val="等线"/>
        <charset val="134"/>
        <scheme val="minor"/>
      </rPr>
      <t xml:space="preserve">所属医疗设备类别：□第一类     □第二类   </t>
    </r>
    <r>
      <rPr>
        <sz val="12"/>
        <rFont val="Apple Color Emoji"/>
        <charset val="134"/>
      </rPr>
      <t>☑️</t>
    </r>
    <r>
      <rPr>
        <sz val="12"/>
        <rFont val="等线"/>
        <charset val="134"/>
        <scheme val="minor"/>
      </rPr>
      <t>第三类</t>
    </r>
  </si>
  <si>
    <t xml:space="preserve"> 广泛临床适应症：外伤瘢痕，术后瘢痕， 眼睑提升，痤疮瘢痕修复，皮肤光老化，色素增加性皮肤疾病，日光性角化，脂溢性角化和皮脂溢性疣，祛除表皮赘生物；可用于膨胀纹以及其他皮肤纹理紊乱的剥脱和凝固治疗；还具备点痣等其它皮肤美容外科的应用。</t>
  </si>
  <si>
    <t>能量：单点能量10mj-160mj无级连续可调</t>
  </si>
  <si>
    <t>扫描深度 9μm -4800μm</t>
  </si>
  <si>
    <t>叠射： 1-5 次。</t>
  </si>
  <si>
    <t>指示光亮度可调，档数≥18级。</t>
  </si>
  <si>
    <t>激光类型：封离型二氧化碳激光器</t>
  </si>
  <si>
    <t>激光波长：≥10600nm</t>
  </si>
  <si>
    <t>激光模式：多模</t>
  </si>
  <si>
    <t>出光方式：连续，定时出光</t>
  </si>
  <si>
    <t>光斑直径：≤0.3mm</t>
  </si>
  <si>
    <t>瞄准光：半导体激光，波长630-680nm之间，功率≤5mW</t>
  </si>
  <si>
    <t>具备动态显示激光器温度的功能</t>
  </si>
  <si>
    <t>具有静音脚轮，单轮承重≥80 公斤</t>
  </si>
  <si>
    <t>具备自动记录激发次数的功能</t>
  </si>
  <si>
    <t>导光系统：七关节碳纤维导光臂。</t>
  </si>
  <si>
    <t>导光臂平衡系统：内置扭力平衡</t>
  </si>
  <si>
    <t>扫描手具、切割手具，焦距：F=50mm；F=100mm。</t>
  </si>
  <si>
    <t>扫描尺寸：≤15mm×15mm</t>
  </si>
  <si>
    <t>观察镜长距为：   44-46mm。</t>
  </si>
  <si>
    <t>扫描图形：正方形，多边形，矩形，菱形，三角形，圆形，环形等多种图形可选</t>
  </si>
  <si>
    <t>扫描顺序：高速振镜，顺序扫描/随机扫描/中分扫描</t>
  </si>
  <si>
    <t>光传输系统：七关节导光臂</t>
  </si>
  <si>
    <t>激光输出反应时间：≤0.1秒</t>
  </si>
  <si>
    <t>椭圆形观察镜，角度≥45</t>
  </si>
  <si>
    <t>脉宽：90-999ms可调，间隔1-999ms</t>
  </si>
  <si>
    <t>冷却系统：水循环冷却系统</t>
  </si>
  <si>
    <t>10英寸触摸液晶屏,具备中文界面；屏幕可上、下调节≥50°,方便手术操作</t>
  </si>
  <si>
    <t>内置设备实时自检系统：可实时分项检测设备状态，保证设备稳 定运行</t>
  </si>
  <si>
    <t>内置系统报错功能，可行远程维修指导、处理。</t>
  </si>
  <si>
    <t xml:space="preserve">主机整机 1台
拐   臂1套
切割手具1套（焦距50）
切割手具1套（焦距100）
扫描手具1套（焦距50）
扫描手具1套（焦距100）
电 源 线1根
脚踏开关1个
防 护 镜1副
快速接头2个
硅 胶 管1根
漏斗1个
配套紫外线光疗模块 2套
配套紫外线分子308光源模块 1套
</t>
  </si>
  <si>
    <t>售后医疗器械故障报修的响应时间4小时,工程师到场时间24小时,排除故障时间48小时,不能及时修复的补救措施提供备件。</t>
  </si>
  <si>
    <t>1、质保期≥48个月，质保期内提供每年2次定期预防性维护，卖方工程师向买方提供定期保养报告，质保期内一切费用全免。
2、质保期后终身维修，供应商须承诺质保期满后，维修人工费全免，差旅费全免。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</si>
</sst>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41">
    <font>
      <sz val="11"/>
      <color theme="1"/>
      <name val="等线"/>
      <charset val="134"/>
      <scheme val="minor"/>
    </font>
    <font>
      <sz val="11"/>
      <name val="等线"/>
      <charset val="134"/>
      <scheme val="minor"/>
    </font>
    <font>
      <b/>
      <sz val="16"/>
      <name val="仿宋_GB2312"/>
      <charset val="134"/>
    </font>
    <font>
      <sz val="12"/>
      <name val="等线"/>
      <charset val="134"/>
      <scheme val="minor"/>
    </font>
    <font>
      <b/>
      <sz val="12"/>
      <name val="等线"/>
      <charset val="134"/>
      <scheme val="minor"/>
    </font>
    <font>
      <sz val="10.5"/>
      <color theme="1"/>
      <name val="宋体"/>
      <charset val="134"/>
    </font>
    <font>
      <sz val="12"/>
      <name val="宋体"/>
      <charset val="134"/>
    </font>
    <font>
      <b/>
      <sz val="11"/>
      <name val="等线"/>
      <charset val="134"/>
      <scheme val="minor"/>
    </font>
    <font>
      <sz val="11"/>
      <color theme="1"/>
      <name val="宋体"/>
      <charset val="134"/>
    </font>
    <font>
      <sz val="11"/>
      <color rgb="FFC00000"/>
      <name val="等线"/>
      <charset val="134"/>
      <scheme val="minor"/>
    </font>
    <font>
      <b/>
      <sz val="16"/>
      <color theme="1"/>
      <name val="仿宋_GB2312"/>
      <charset val="134"/>
    </font>
    <font>
      <sz val="12"/>
      <color theme="1"/>
      <name val="等线"/>
      <charset val="134"/>
      <scheme val="minor"/>
    </font>
    <font>
      <b/>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Apple Color Emoji"/>
      <charset val="134"/>
    </font>
    <font>
      <sz val="12"/>
      <color theme="1"/>
      <name val="Apple Color Emoji"/>
      <charset val="134"/>
    </font>
    <font>
      <sz val="10.5"/>
      <color theme="1"/>
      <name val="Times New Roman"/>
      <charset val="134"/>
    </font>
    <font>
      <b/>
      <sz val="16"/>
      <name val="仿宋"/>
      <charset val="134"/>
    </font>
    <font>
      <b/>
      <sz val="16"/>
      <name val="Microsoft YaHei UI"/>
      <charset val="134"/>
    </font>
    <font>
      <sz val="12"/>
      <color theme="1"/>
      <name val="等线"/>
      <charset val="134"/>
    </font>
    <font>
      <sz val="12"/>
      <name val="等线"/>
      <charset val="134"/>
    </font>
    <font>
      <b/>
      <sz val="16"/>
      <color theme="1"/>
      <name val="仿宋"/>
      <charset val="134"/>
    </font>
    <font>
      <b/>
      <sz val="16"/>
      <color theme="1"/>
      <name val="Microsoft YaHei UI"/>
      <charset val="134"/>
    </font>
  </fonts>
  <fills count="36">
    <fill>
      <patternFill patternType="none"/>
    </fill>
    <fill>
      <patternFill patternType="gray125"/>
    </fill>
    <fill>
      <patternFill patternType="solid">
        <fgColor theme="0" tint="-0.149906918546098"/>
        <bgColor indexed="64"/>
      </patternFill>
    </fill>
    <fill>
      <patternFill patternType="solid">
        <fgColor theme="0" tint="-0.14993743705557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1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0" applyNumberFormat="0" applyFill="0" applyBorder="0" applyAlignment="0" applyProtection="0">
      <alignment vertical="center"/>
    </xf>
    <xf numFmtId="0" fontId="21" fillId="6" borderId="18" applyNumberFormat="0" applyAlignment="0" applyProtection="0">
      <alignment vertical="center"/>
    </xf>
    <xf numFmtId="0" fontId="22" fillId="7" borderId="19" applyNumberFormat="0" applyAlignment="0" applyProtection="0">
      <alignment vertical="center"/>
    </xf>
    <xf numFmtId="0" fontId="23" fillId="7" borderId="18" applyNumberFormat="0" applyAlignment="0" applyProtection="0">
      <alignment vertical="center"/>
    </xf>
    <xf numFmtId="0" fontId="24" fillId="8" borderId="20" applyNumberFormat="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131">
    <xf numFmtId="0" fontId="0" fillId="0" borderId="0" xfId="0"/>
    <xf numFmtId="0" fontId="1" fillId="0" borderId="0" xfId="50" applyFont="1" applyAlignment="1">
      <alignment vertical="center" wrapText="1"/>
    </xf>
    <xf numFmtId="0" fontId="1" fillId="0" borderId="0" xfId="50" applyFont="1">
      <alignment vertical="center"/>
    </xf>
    <xf numFmtId="0" fontId="2" fillId="0" borderId="1" xfId="50" applyFont="1" applyBorder="1" applyAlignment="1">
      <alignment horizontal="center" vertical="center" wrapText="1"/>
    </xf>
    <xf numFmtId="0" fontId="3" fillId="0" borderId="1" xfId="50" applyFont="1" applyBorder="1" applyAlignment="1">
      <alignment horizontal="left" vertical="center" wrapText="1"/>
    </xf>
    <xf numFmtId="0" fontId="4" fillId="0" borderId="2" xfId="50" applyFont="1" applyBorder="1" applyAlignment="1">
      <alignment horizontal="center" vertical="center" wrapText="1"/>
    </xf>
    <xf numFmtId="0" fontId="4" fillId="0" borderId="3" xfId="50" applyFont="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3" fillId="0" borderId="2" xfId="50" applyFont="1" applyBorder="1" applyAlignment="1">
      <alignment horizontal="left" vertical="center"/>
    </xf>
    <xf numFmtId="0" fontId="3" fillId="0" borderId="2" xfId="50" applyFont="1" applyBorder="1" applyAlignment="1">
      <alignment horizontal="left" vertical="center" wrapText="1"/>
    </xf>
    <xf numFmtId="0" fontId="4" fillId="0" borderId="3" xfId="50" applyFont="1" applyBorder="1" applyAlignment="1">
      <alignment horizontal="left" vertical="center" wrapText="1"/>
    </xf>
    <xf numFmtId="0" fontId="3" fillId="0" borderId="3" xfId="50" applyFont="1" applyBorder="1" applyAlignment="1">
      <alignment horizontal="left" vertical="center" wrapText="1"/>
    </xf>
    <xf numFmtId="0" fontId="3" fillId="0" borderId="2" xfId="50" applyFont="1" applyBorder="1" applyAlignment="1">
      <alignment vertical="center" wrapText="1"/>
    </xf>
    <xf numFmtId="0" fontId="4" fillId="0" borderId="2" xfId="50" applyFont="1" applyBorder="1" applyAlignment="1">
      <alignment horizontal="right" vertical="center" wrapText="1"/>
    </xf>
    <xf numFmtId="0" fontId="4" fillId="0" borderId="3" xfId="50" applyFont="1" applyBorder="1" applyAlignment="1">
      <alignment horizontal="right" vertical="center" wrapText="1"/>
    </xf>
    <xf numFmtId="176" fontId="3" fillId="0" borderId="2" xfId="50" applyNumberFormat="1" applyFont="1" applyBorder="1" applyAlignment="1">
      <alignment horizontal="left" vertical="center" wrapText="1"/>
    </xf>
    <xf numFmtId="177" fontId="3" fillId="0" borderId="2" xfId="50" applyNumberFormat="1" applyFont="1" applyBorder="1" applyAlignment="1">
      <alignment horizontal="left" vertical="center" wrapText="1"/>
    </xf>
    <xf numFmtId="0" fontId="3" fillId="0" borderId="1" xfId="50" applyFont="1" applyBorder="1" applyAlignment="1">
      <alignment horizontal="justify" vertical="center" wrapText="1"/>
    </xf>
    <xf numFmtId="0" fontId="4" fillId="2" borderId="4" xfId="50" applyFont="1" applyFill="1" applyBorder="1" applyAlignment="1">
      <alignment horizontal="center" vertical="center" wrapText="1"/>
    </xf>
    <xf numFmtId="0" fontId="3" fillId="0" borderId="1" xfId="50" applyFont="1" applyBorder="1" applyAlignment="1">
      <alignment horizontal="left" vertical="center"/>
    </xf>
    <xf numFmtId="0" fontId="4" fillId="0" borderId="1" xfId="50" applyFont="1" applyBorder="1" applyAlignment="1">
      <alignment horizontal="left" vertical="center" wrapText="1"/>
    </xf>
    <xf numFmtId="0" fontId="3" fillId="0" borderId="5" xfId="50" applyFont="1" applyBorder="1" applyAlignment="1">
      <alignment horizontal="left" vertical="center" wrapText="1"/>
    </xf>
    <xf numFmtId="0" fontId="3" fillId="0" borderId="6" xfId="50" applyFont="1" applyBorder="1" applyAlignment="1">
      <alignment horizontal="left" vertical="center" wrapText="1"/>
    </xf>
    <xf numFmtId="0" fontId="4" fillId="0" borderId="1" xfId="50" applyFont="1" applyBorder="1" applyAlignment="1">
      <alignment horizontal="left" vertical="center"/>
    </xf>
    <xf numFmtId="0" fontId="4" fillId="2" borderId="7" xfId="50" applyFont="1" applyFill="1" applyBorder="1" applyAlignment="1">
      <alignment horizontal="center" vertical="center" wrapText="1"/>
    </xf>
    <xf numFmtId="0" fontId="4" fillId="2" borderId="0" xfId="50" applyFont="1" applyFill="1" applyAlignment="1">
      <alignment horizontal="center" vertical="center" wrapText="1"/>
    </xf>
    <xf numFmtId="0" fontId="4" fillId="0" borderId="8" xfId="50" applyFont="1" applyBorder="1" applyAlignment="1">
      <alignment horizontal="center" vertical="center" wrapText="1"/>
    </xf>
    <xf numFmtId="0" fontId="4" fillId="0" borderId="1" xfId="50" applyFont="1" applyBorder="1" applyAlignment="1">
      <alignment horizontal="center" vertical="center" wrapText="1"/>
    </xf>
    <xf numFmtId="0" fontId="4" fillId="2" borderId="8" xfId="50" applyFont="1" applyFill="1" applyBorder="1" applyAlignment="1">
      <alignment horizontal="center" vertical="center" wrapText="1"/>
    </xf>
    <xf numFmtId="0" fontId="4" fillId="0" borderId="8" xfId="50" applyFont="1" applyBorder="1" applyAlignment="1">
      <alignment horizontal="left" vertical="center" wrapText="1"/>
    </xf>
    <xf numFmtId="0" fontId="3" fillId="0" borderId="8" xfId="50" applyFont="1" applyBorder="1" applyAlignment="1">
      <alignment horizontal="left" vertical="center" wrapText="1"/>
    </xf>
    <xf numFmtId="0" fontId="3" fillId="0" borderId="1" xfId="50" applyFont="1" applyBorder="1" applyAlignment="1">
      <alignment horizontal="center" vertical="center" wrapText="1"/>
    </xf>
    <xf numFmtId="0" fontId="4" fillId="0" borderId="8" xfId="50" applyFont="1" applyBorder="1" applyAlignment="1">
      <alignment horizontal="right" vertical="center" wrapText="1"/>
    </xf>
    <xf numFmtId="0" fontId="4" fillId="0" borderId="1" xfId="50" applyFont="1" applyBorder="1" applyAlignment="1">
      <alignment horizontal="right" vertical="center" wrapText="1"/>
    </xf>
    <xf numFmtId="0" fontId="4" fillId="0" borderId="1" xfId="50" applyFont="1" applyBorder="1" applyAlignment="1">
      <alignment horizontal="justify" vertical="center" wrapText="1"/>
    </xf>
    <xf numFmtId="0" fontId="4" fillId="2" borderId="9" xfId="50" applyFont="1" applyFill="1" applyBorder="1" applyAlignment="1">
      <alignment horizontal="center" vertical="center" wrapText="1"/>
    </xf>
    <xf numFmtId="0" fontId="4" fillId="2" borderId="10" xfId="50" applyFont="1" applyFill="1" applyBorder="1" applyAlignment="1">
      <alignment horizontal="center" vertical="center" wrapText="1"/>
    </xf>
    <xf numFmtId="0" fontId="1" fillId="0" borderId="0" xfId="49" applyFont="1" applyAlignment="1">
      <alignment vertical="center" wrapText="1"/>
    </xf>
    <xf numFmtId="0" fontId="1" fillId="0" borderId="0" xfId="49" applyFont="1">
      <alignment vertical="center"/>
    </xf>
    <xf numFmtId="0" fontId="2" fillId="0" borderId="1" xfId="49" applyFont="1" applyBorder="1" applyAlignment="1">
      <alignment horizontal="center" vertical="center" wrapText="1"/>
    </xf>
    <xf numFmtId="0" fontId="3" fillId="0" borderId="1" xfId="49" applyFont="1" applyBorder="1" applyAlignment="1">
      <alignment horizontal="left"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3" borderId="2" xfId="49" applyFont="1" applyFill="1" applyBorder="1" applyAlignment="1">
      <alignment horizontal="center" vertical="center" wrapText="1"/>
    </xf>
    <xf numFmtId="0" fontId="4" fillId="3" borderId="3" xfId="49" applyFont="1" applyFill="1" applyBorder="1" applyAlignment="1">
      <alignment horizontal="center" vertical="center" wrapText="1"/>
    </xf>
    <xf numFmtId="0" fontId="3" fillId="0" borderId="2" xfId="49" applyFont="1" applyBorder="1" applyAlignment="1">
      <alignment horizontal="left" vertical="center"/>
    </xf>
    <xf numFmtId="0" fontId="3" fillId="0" borderId="2" xfId="49" applyFont="1" applyBorder="1" applyAlignment="1">
      <alignment horizontal="left" vertical="center" wrapText="1"/>
    </xf>
    <xf numFmtId="0" fontId="4" fillId="0" borderId="3" xfId="49" applyFont="1" applyBorder="1" applyAlignment="1">
      <alignment horizontal="left" vertical="center" wrapText="1"/>
    </xf>
    <xf numFmtId="0" fontId="3" fillId="0" borderId="3" xfId="49" applyFont="1" applyBorder="1" applyAlignment="1">
      <alignment horizontal="left" vertical="center" wrapText="1"/>
    </xf>
    <xf numFmtId="0" fontId="3" fillId="0" borderId="2" xfId="49" applyFont="1" applyBorder="1" applyAlignment="1">
      <alignment vertical="center" wrapText="1"/>
    </xf>
    <xf numFmtId="0" fontId="4" fillId="0" borderId="2" xfId="49" applyFont="1" applyBorder="1" applyAlignment="1">
      <alignment horizontal="right" vertical="center" wrapText="1"/>
    </xf>
    <xf numFmtId="0" fontId="4" fillId="0" borderId="3" xfId="49" applyFont="1" applyBorder="1" applyAlignment="1">
      <alignment horizontal="right" vertical="center" wrapText="1"/>
    </xf>
    <xf numFmtId="0" fontId="1" fillId="0" borderId="1" xfId="49" applyFont="1" applyBorder="1" applyAlignment="1">
      <alignment horizontal="center" vertical="center" wrapText="1"/>
    </xf>
    <xf numFmtId="0" fontId="5" fillId="0" borderId="4" xfId="0" applyFont="1" applyBorder="1" applyAlignment="1">
      <alignment horizontal="center" vertical="center" wrapText="1"/>
    </xf>
    <xf numFmtId="0" fontId="3" fillId="0" borderId="1" xfId="49" applyFont="1" applyBorder="1" applyAlignment="1">
      <alignment horizontal="center" vertical="center" wrapText="1"/>
    </xf>
    <xf numFmtId="0" fontId="6" fillId="4" borderId="3" xfId="49" applyFont="1" applyFill="1" applyBorder="1" applyAlignment="1">
      <alignment vertical="top" wrapText="1" readingOrder="1"/>
    </xf>
    <xf numFmtId="0" fontId="3" fillId="0" borderId="5" xfId="49" applyFont="1" applyBorder="1">
      <alignment vertical="center"/>
    </xf>
    <xf numFmtId="0" fontId="3" fillId="0" borderId="1" xfId="49" applyFont="1" applyBorder="1" applyAlignment="1">
      <alignment horizontal="justify" vertical="center" wrapText="1"/>
    </xf>
    <xf numFmtId="0" fontId="4" fillId="3" borderId="4" xfId="49" applyFont="1" applyFill="1" applyBorder="1" applyAlignment="1">
      <alignment horizontal="center" vertical="center" wrapText="1"/>
    </xf>
    <xf numFmtId="0" fontId="3" fillId="0" borderId="1" xfId="49" applyFont="1" applyBorder="1" applyAlignment="1">
      <alignment horizontal="left" vertical="center"/>
    </xf>
    <xf numFmtId="0" fontId="4" fillId="0" borderId="1" xfId="49" applyFont="1" applyBorder="1" applyAlignment="1">
      <alignment horizontal="left" vertical="center" wrapText="1"/>
    </xf>
    <xf numFmtId="0" fontId="3" fillId="0" borderId="5" xfId="49" applyFont="1" applyBorder="1" applyAlignment="1">
      <alignment horizontal="left" vertical="center" wrapText="1"/>
    </xf>
    <xf numFmtId="0" fontId="3" fillId="0" borderId="6" xfId="49" applyFont="1" applyBorder="1" applyAlignment="1">
      <alignment horizontal="left" vertical="center" wrapText="1"/>
    </xf>
    <xf numFmtId="0" fontId="4" fillId="0" borderId="1" xfId="49" applyFont="1" applyBorder="1" applyAlignment="1">
      <alignment horizontal="left" vertical="center"/>
    </xf>
    <xf numFmtId="0" fontId="4" fillId="3" borderId="7" xfId="49" applyFont="1" applyFill="1" applyBorder="1" applyAlignment="1">
      <alignment horizontal="center" vertical="center" wrapText="1"/>
    </xf>
    <xf numFmtId="0" fontId="4" fillId="3" borderId="0" xfId="49" applyFont="1" applyFill="1" applyAlignment="1">
      <alignment horizontal="center" vertical="center" wrapText="1"/>
    </xf>
    <xf numFmtId="0" fontId="4" fillId="0" borderId="8" xfId="49" applyFont="1" applyBorder="1" applyAlignment="1">
      <alignment horizontal="center" vertical="center" wrapText="1"/>
    </xf>
    <xf numFmtId="0" fontId="4" fillId="0" borderId="1" xfId="49" applyFont="1" applyBorder="1" applyAlignment="1">
      <alignment horizontal="center" vertical="center" wrapText="1"/>
    </xf>
    <xf numFmtId="0" fontId="4" fillId="3" borderId="8" xfId="49" applyFont="1" applyFill="1" applyBorder="1" applyAlignment="1">
      <alignment horizontal="center" vertical="center" wrapText="1"/>
    </xf>
    <xf numFmtId="0" fontId="4" fillId="0" borderId="8" xfId="49" applyFont="1" applyBorder="1" applyAlignment="1">
      <alignment horizontal="left" vertical="center" wrapText="1"/>
    </xf>
    <xf numFmtId="0" fontId="3" fillId="0" borderId="8" xfId="49" applyFont="1" applyBorder="1" applyAlignment="1">
      <alignment horizontal="left" vertical="center" wrapText="1"/>
    </xf>
    <xf numFmtId="0" fontId="4" fillId="0" borderId="8" xfId="49" applyFont="1" applyBorder="1" applyAlignment="1">
      <alignment horizontal="right" vertical="center" wrapText="1"/>
    </xf>
    <xf numFmtId="0" fontId="4" fillId="0" borderId="1" xfId="49" applyFont="1" applyBorder="1" applyAlignment="1">
      <alignment horizontal="right" vertical="center" wrapText="1"/>
    </xf>
    <xf numFmtId="0" fontId="5" fillId="0" borderId="9" xfId="0" applyFont="1" applyBorder="1" applyAlignment="1">
      <alignment horizontal="center" vertical="center" wrapText="1"/>
    </xf>
    <xf numFmtId="0" fontId="4" fillId="0" borderId="1" xfId="49" applyFont="1" applyBorder="1" applyAlignment="1">
      <alignment horizontal="justify" vertical="center" wrapText="1"/>
    </xf>
    <xf numFmtId="0" fontId="4" fillId="3" borderId="9" xfId="49" applyFont="1" applyFill="1" applyBorder="1" applyAlignment="1">
      <alignment horizontal="center" vertical="center" wrapText="1"/>
    </xf>
    <xf numFmtId="0" fontId="4" fillId="3" borderId="10" xfId="49" applyFont="1" applyFill="1" applyBorder="1" applyAlignment="1">
      <alignment horizontal="center" vertical="center" wrapText="1"/>
    </xf>
    <xf numFmtId="0" fontId="7" fillId="0" borderId="1"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1" xfId="50" applyFont="1" applyBorder="1" applyAlignment="1">
      <alignment horizontal="center" vertical="center" wrapText="1"/>
    </xf>
    <xf numFmtId="0" fontId="6" fillId="4" borderId="1" xfId="50" applyFont="1" applyFill="1" applyBorder="1" applyAlignment="1">
      <alignment vertical="top" wrapText="1" readingOrder="1"/>
    </xf>
    <xf numFmtId="0" fontId="4" fillId="0" borderId="6" xfId="50" applyFont="1" applyBorder="1" applyAlignment="1">
      <alignment horizontal="center" vertical="center" wrapText="1"/>
    </xf>
    <xf numFmtId="0" fontId="6" fillId="4" borderId="1" xfId="50" applyFont="1" applyFill="1" applyBorder="1" applyAlignment="1">
      <alignment horizontal="left" vertical="top" wrapText="1" readingOrder="1"/>
    </xf>
    <xf numFmtId="0" fontId="8" fillId="0" borderId="12" xfId="53" applyFont="1" applyBorder="1" applyAlignment="1">
      <alignment horizontal="left" vertical="center" wrapText="1"/>
    </xf>
    <xf numFmtId="0" fontId="8" fillId="0" borderId="13" xfId="53" applyFont="1" applyBorder="1" applyAlignment="1">
      <alignment horizontal="left" vertical="center" wrapText="1"/>
    </xf>
    <xf numFmtId="0" fontId="8" fillId="0" borderId="14" xfId="53" applyFont="1" applyBorder="1" applyAlignment="1">
      <alignment horizontal="left" vertical="center" wrapText="1"/>
    </xf>
    <xf numFmtId="0" fontId="1" fillId="0" borderId="0" xfId="50" applyFont="1" applyAlignment="1">
      <alignment horizontal="left" vertical="center" wrapText="1"/>
    </xf>
    <xf numFmtId="0" fontId="9" fillId="0" borderId="0" xfId="50" applyFont="1">
      <alignment vertical="center"/>
    </xf>
    <xf numFmtId="0" fontId="1" fillId="0" borderId="0" xfId="50" applyFont="1" applyAlignment="1">
      <alignment horizontal="center" vertical="center" wrapText="1"/>
    </xf>
    <xf numFmtId="0" fontId="10" fillId="0" borderId="1" xfId="50" applyFont="1" applyBorder="1" applyAlignment="1">
      <alignment horizontal="center" vertical="center" wrapText="1"/>
    </xf>
    <xf numFmtId="0" fontId="11" fillId="0" borderId="1" xfId="50" applyFont="1" applyBorder="1" applyAlignment="1">
      <alignment horizontal="left" vertical="center" wrapText="1"/>
    </xf>
    <xf numFmtId="0" fontId="12" fillId="0" borderId="2" xfId="50" applyFont="1" applyBorder="1" applyAlignment="1">
      <alignment horizontal="center" vertical="center" wrapText="1"/>
    </xf>
    <xf numFmtId="0" fontId="12" fillId="0" borderId="3" xfId="50" applyFont="1" applyBorder="1" applyAlignment="1">
      <alignment horizontal="center" vertical="center" wrapText="1"/>
    </xf>
    <xf numFmtId="0" fontId="12" fillId="2" borderId="2" xfId="50" applyFont="1" applyFill="1" applyBorder="1" applyAlignment="1">
      <alignment horizontal="center" vertical="center" wrapText="1"/>
    </xf>
    <xf numFmtId="0" fontId="12" fillId="2" borderId="3" xfId="50" applyFont="1" applyFill="1" applyBorder="1" applyAlignment="1">
      <alignment horizontal="center" vertical="center" wrapText="1"/>
    </xf>
    <xf numFmtId="0" fontId="11" fillId="0" borderId="2" xfId="50" applyFont="1" applyBorder="1" applyAlignment="1">
      <alignment horizontal="left" vertical="center"/>
    </xf>
    <xf numFmtId="0" fontId="11" fillId="0" borderId="2" xfId="50" applyFont="1" applyBorder="1" applyAlignment="1">
      <alignment horizontal="left" vertical="center" wrapText="1"/>
    </xf>
    <xf numFmtId="0" fontId="12" fillId="0" borderId="3" xfId="50" applyFont="1" applyBorder="1" applyAlignment="1">
      <alignment horizontal="left" vertical="center" wrapText="1"/>
    </xf>
    <xf numFmtId="0" fontId="11" fillId="0" borderId="2" xfId="50" applyFont="1" applyBorder="1" applyAlignment="1">
      <alignment horizontal="center" vertical="center" wrapText="1"/>
    </xf>
    <xf numFmtId="0" fontId="11" fillId="0" borderId="7" xfId="50" applyFont="1" applyBorder="1" applyAlignment="1">
      <alignment horizontal="left" vertical="center" wrapText="1"/>
    </xf>
    <xf numFmtId="0" fontId="12" fillId="0" borderId="4" xfId="50" applyFont="1" applyBorder="1" applyAlignment="1">
      <alignment horizontal="left" vertical="center" wrapText="1"/>
    </xf>
    <xf numFmtId="0" fontId="11" fillId="0" borderId="4" xfId="50" applyFont="1" applyBorder="1" applyAlignment="1">
      <alignment horizontal="left" vertical="center" wrapText="1"/>
    </xf>
    <xf numFmtId="0" fontId="11" fillId="0" borderId="3" xfId="50" applyFont="1" applyBorder="1" applyAlignment="1">
      <alignment horizontal="left" vertical="center" wrapText="1"/>
    </xf>
    <xf numFmtId="0" fontId="11" fillId="0" borderId="1" xfId="50" applyFont="1" applyBorder="1" applyAlignment="1">
      <alignment horizontal="center" vertical="center" wrapText="1"/>
    </xf>
    <xf numFmtId="0" fontId="3" fillId="0" borderId="2" xfId="50" applyFont="1" applyBorder="1" applyAlignment="1">
      <alignment horizontal="center" vertical="center" wrapText="1"/>
    </xf>
    <xf numFmtId="0" fontId="11" fillId="0" borderId="2" xfId="50" applyFont="1" applyBorder="1" applyAlignment="1">
      <alignment vertical="center" wrapText="1"/>
    </xf>
    <xf numFmtId="0" fontId="12" fillId="0" borderId="2" xfId="50" applyFont="1" applyBorder="1" applyAlignment="1">
      <alignment horizontal="right" vertical="center" wrapText="1"/>
    </xf>
    <xf numFmtId="0" fontId="12" fillId="0" borderId="3" xfId="50" applyFont="1" applyBorder="1" applyAlignment="1">
      <alignment horizontal="right" vertical="center" wrapText="1"/>
    </xf>
    <xf numFmtId="176" fontId="11" fillId="0" borderId="2" xfId="50" applyNumberFormat="1" applyFont="1" applyBorder="1" applyAlignment="1">
      <alignment horizontal="left" vertical="center" wrapText="1"/>
    </xf>
    <xf numFmtId="0" fontId="11" fillId="0" borderId="3" xfId="50" applyFont="1" applyBorder="1" applyAlignment="1">
      <alignment horizontal="center" vertical="center" wrapText="1"/>
    </xf>
    <xf numFmtId="177" fontId="11" fillId="0" borderId="2" xfId="50" applyNumberFormat="1" applyFont="1" applyBorder="1" applyAlignment="1">
      <alignment horizontal="left" vertical="center" wrapText="1"/>
    </xf>
    <xf numFmtId="0" fontId="11" fillId="0" borderId="1" xfId="50" applyFont="1" applyBorder="1" applyAlignment="1">
      <alignment horizontal="justify" vertical="center" wrapText="1"/>
    </xf>
    <xf numFmtId="0" fontId="12" fillId="2" borderId="4" xfId="50" applyFont="1" applyFill="1" applyBorder="1" applyAlignment="1">
      <alignment horizontal="center" vertical="center" wrapText="1"/>
    </xf>
    <xf numFmtId="0" fontId="12" fillId="0" borderId="8" xfId="50" applyFont="1" applyBorder="1" applyAlignment="1">
      <alignment horizontal="center" vertical="center" wrapText="1"/>
    </xf>
    <xf numFmtId="0" fontId="12" fillId="0" borderId="1" xfId="50" applyFont="1" applyBorder="1" applyAlignment="1">
      <alignment horizontal="center" vertical="center" wrapText="1"/>
    </xf>
    <xf numFmtId="0" fontId="12" fillId="2" borderId="8" xfId="50" applyFont="1" applyFill="1" applyBorder="1" applyAlignment="1">
      <alignment horizontal="center" vertical="center" wrapText="1"/>
    </xf>
    <xf numFmtId="0" fontId="12" fillId="0" borderId="9" xfId="50" applyFont="1" applyBorder="1" applyAlignment="1">
      <alignment horizontal="left" vertical="center" wrapText="1"/>
    </xf>
    <xf numFmtId="0" fontId="11" fillId="0" borderId="9" xfId="50" applyFont="1" applyBorder="1" applyAlignment="1">
      <alignment horizontal="left" vertical="center" wrapText="1"/>
    </xf>
    <xf numFmtId="0" fontId="11" fillId="0" borderId="8" xfId="50" applyFont="1" applyBorder="1" applyAlignment="1">
      <alignment horizontal="left" vertical="center" wrapText="1"/>
    </xf>
    <xf numFmtId="0" fontId="12" fillId="0" borderId="8" xfId="50" applyFont="1" applyBorder="1" applyAlignment="1">
      <alignment horizontal="right" vertical="center" wrapText="1"/>
    </xf>
    <xf numFmtId="0" fontId="11" fillId="0" borderId="8" xfId="50" applyFont="1" applyBorder="1" applyAlignment="1">
      <alignment horizontal="center" vertical="center" wrapText="1"/>
    </xf>
    <xf numFmtId="0" fontId="12" fillId="2" borderId="9" xfId="50" applyFont="1" applyFill="1" applyBorder="1" applyAlignment="1">
      <alignment horizontal="center" vertical="center" wrapText="1"/>
    </xf>
    <xf numFmtId="0" fontId="11" fillId="0" borderId="1" xfId="50" applyFont="1" applyBorder="1" applyAlignment="1">
      <alignment horizontal="left" vertical="center"/>
    </xf>
    <xf numFmtId="0" fontId="12" fillId="0" borderId="1" xfId="50" applyFont="1" applyBorder="1" applyAlignment="1">
      <alignment horizontal="left" vertical="center" wrapText="1"/>
    </xf>
    <xf numFmtId="0" fontId="11" fillId="0" borderId="5" xfId="50" applyFont="1" applyBorder="1" applyAlignment="1">
      <alignment horizontal="left" vertical="center" wrapText="1"/>
    </xf>
    <xf numFmtId="0" fontId="11" fillId="0" borderId="6" xfId="50" applyFont="1" applyBorder="1" applyAlignment="1">
      <alignment horizontal="left" vertical="center" wrapText="1"/>
    </xf>
    <xf numFmtId="0" fontId="12" fillId="0" borderId="1" xfId="50" applyFont="1" applyBorder="1" applyAlignment="1">
      <alignment horizontal="left" vertical="center"/>
    </xf>
    <xf numFmtId="0" fontId="12" fillId="2" borderId="7" xfId="50" applyFont="1" applyFill="1" applyBorder="1" applyAlignment="1">
      <alignment horizontal="center" vertical="center" wrapText="1"/>
    </xf>
    <xf numFmtId="0" fontId="12" fillId="2" borderId="0" xfId="50" applyFont="1" applyFill="1" applyAlignment="1">
      <alignment horizontal="center" vertical="center" wrapText="1"/>
    </xf>
    <xf numFmtId="0" fontId="12" fillId="2" borderId="10" xfId="5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abSelected="1" workbookViewId="0">
      <selection activeCell="N9" sqref="N9"/>
    </sheetView>
  </sheetViews>
  <sheetFormatPr defaultColWidth="9" defaultRowHeight="13.2" outlineLevelCol="7"/>
  <cols>
    <col min="1" max="1" width="8.33333333333333" style="1" customWidth="1"/>
    <col min="2" max="2" width="10.1666666666667" style="1" customWidth="1"/>
    <col min="3" max="4" width="13.5" style="1" customWidth="1"/>
    <col min="5" max="5" width="18.8333333333333" style="1" customWidth="1"/>
    <col min="6" max="6" width="12" style="1" customWidth="1"/>
    <col min="7" max="7" width="29" style="89" customWidth="1"/>
    <col min="8" max="16384" width="9" style="2"/>
  </cols>
  <sheetData>
    <row r="1" ht="59.25" customHeight="1" spans="1:7">
      <c r="A1" s="90" t="s">
        <v>0</v>
      </c>
      <c r="B1" s="90"/>
      <c r="C1" s="90"/>
      <c r="D1" s="90"/>
      <c r="E1" s="90"/>
      <c r="F1" s="90"/>
      <c r="G1" s="90"/>
    </row>
    <row r="2" ht="24" customHeight="1" spans="1:7">
      <c r="A2" s="91" t="s">
        <v>1</v>
      </c>
      <c r="B2" s="91"/>
      <c r="C2" s="91"/>
      <c r="D2" s="91"/>
      <c r="E2" s="91"/>
      <c r="F2" s="91"/>
      <c r="G2" s="104"/>
    </row>
    <row r="3" ht="24" customHeight="1" spans="1:7">
      <c r="A3" s="91" t="s">
        <v>2</v>
      </c>
      <c r="B3" s="91"/>
      <c r="C3" s="91"/>
      <c r="D3" s="91"/>
      <c r="E3" s="91"/>
      <c r="F3" s="91"/>
      <c r="G3" s="104"/>
    </row>
    <row r="4" ht="24" customHeight="1" spans="1:7">
      <c r="A4" s="91" t="s">
        <v>3</v>
      </c>
      <c r="B4" s="91"/>
      <c r="C4" s="91"/>
      <c r="D4" s="91"/>
      <c r="E4" s="91"/>
      <c r="F4" s="91"/>
      <c r="G4" s="104"/>
    </row>
    <row r="5" ht="46.25" customHeight="1" spans="1:7">
      <c r="A5" s="92" t="s">
        <v>4</v>
      </c>
      <c r="B5" s="93"/>
      <c r="C5" s="93"/>
      <c r="D5" s="93"/>
      <c r="E5" s="114"/>
      <c r="F5" s="115" t="s">
        <v>5</v>
      </c>
      <c r="G5" s="115" t="s">
        <v>6</v>
      </c>
    </row>
    <row r="6" ht="20" customHeight="1" spans="1:7">
      <c r="A6" s="94" t="s">
        <v>7</v>
      </c>
      <c r="B6" s="95"/>
      <c r="C6" s="95"/>
      <c r="D6" s="95"/>
      <c r="E6" s="95"/>
      <c r="F6" s="95"/>
      <c r="G6" s="116"/>
    </row>
    <row r="7" ht="82.5" customHeight="1" spans="1:7">
      <c r="A7" s="96">
        <v>1.1</v>
      </c>
      <c r="B7" s="97" t="s">
        <v>8</v>
      </c>
      <c r="C7" s="98"/>
      <c r="D7" s="98"/>
      <c r="E7" s="98"/>
      <c r="F7" s="98"/>
      <c r="G7" s="114"/>
    </row>
    <row r="8" ht="20" customHeight="1" spans="1:7">
      <c r="A8" s="94" t="s">
        <v>9</v>
      </c>
      <c r="B8" s="95"/>
      <c r="C8" s="95"/>
      <c r="D8" s="95"/>
      <c r="E8" s="95"/>
      <c r="F8" s="95"/>
      <c r="G8" s="116"/>
    </row>
    <row r="9" ht="82" customHeight="1" spans="1:8">
      <c r="A9" s="99">
        <v>2.1</v>
      </c>
      <c r="B9" s="100" t="s">
        <v>10</v>
      </c>
      <c r="C9" s="101"/>
      <c r="D9" s="101"/>
      <c r="E9" s="117"/>
      <c r="F9" s="104">
        <v>3</v>
      </c>
      <c r="G9" s="104" t="s">
        <v>11</v>
      </c>
      <c r="H9" s="1"/>
    </row>
    <row r="10" ht="33" customHeight="1" spans="1:7">
      <c r="A10" s="99">
        <v>2.2</v>
      </c>
      <c r="B10" s="100" t="s">
        <v>12</v>
      </c>
      <c r="C10" s="102"/>
      <c r="D10" s="102"/>
      <c r="E10" s="118"/>
      <c r="F10" s="104">
        <v>3</v>
      </c>
      <c r="G10" s="104" t="s">
        <v>13</v>
      </c>
    </row>
    <row r="11" ht="35" customHeight="1" spans="1:7">
      <c r="A11" s="99">
        <v>2.3</v>
      </c>
      <c r="B11" s="97" t="s">
        <v>14</v>
      </c>
      <c r="C11" s="103"/>
      <c r="D11" s="103"/>
      <c r="E11" s="119"/>
      <c r="F11" s="104">
        <v>2</v>
      </c>
      <c r="G11" s="104" t="s">
        <v>15</v>
      </c>
    </row>
    <row r="12" ht="48" customHeight="1" spans="1:8">
      <c r="A12" s="104">
        <v>2.4</v>
      </c>
      <c r="B12" s="100" t="s">
        <v>16</v>
      </c>
      <c r="C12" s="101"/>
      <c r="D12" s="101"/>
      <c r="E12" s="117"/>
      <c r="F12" s="115">
        <v>4</v>
      </c>
      <c r="G12" s="104" t="s">
        <v>17</v>
      </c>
      <c r="H12" s="1"/>
    </row>
    <row r="13" ht="48" customHeight="1" spans="1:8">
      <c r="A13" s="105">
        <v>2.5</v>
      </c>
      <c r="B13" s="10" t="s">
        <v>18</v>
      </c>
      <c r="C13" s="12"/>
      <c r="D13" s="12"/>
      <c r="E13" s="31"/>
      <c r="F13" s="28">
        <v>4</v>
      </c>
      <c r="G13" s="32" t="s">
        <v>19</v>
      </c>
      <c r="H13" s="1"/>
    </row>
    <row r="14" ht="46" customHeight="1" spans="1:8">
      <c r="A14" s="105">
        <v>2.6</v>
      </c>
      <c r="B14" s="10" t="s">
        <v>20</v>
      </c>
      <c r="C14" s="12"/>
      <c r="D14" s="12"/>
      <c r="E14" s="31"/>
      <c r="F14" s="28">
        <v>5</v>
      </c>
      <c r="G14" s="32" t="s">
        <v>21</v>
      </c>
      <c r="H14" s="1"/>
    </row>
    <row r="15" ht="30" customHeight="1" spans="1:7">
      <c r="A15" s="106"/>
      <c r="B15" s="107" t="s">
        <v>22</v>
      </c>
      <c r="C15" s="108"/>
      <c r="D15" s="108"/>
      <c r="E15" s="120"/>
      <c r="F15" s="115">
        <f>SUM(F9:F14)</f>
        <v>21</v>
      </c>
      <c r="G15" s="115"/>
    </row>
    <row r="16" ht="20" customHeight="1" spans="1:7">
      <c r="A16" s="94" t="s">
        <v>23</v>
      </c>
      <c r="B16" s="95"/>
      <c r="C16" s="95"/>
      <c r="D16" s="95"/>
      <c r="E16" s="95"/>
      <c r="F16" s="95"/>
      <c r="G16" s="116"/>
    </row>
    <row r="17" ht="36" customHeight="1" spans="1:7">
      <c r="A17" s="109">
        <v>3.1</v>
      </c>
      <c r="B17" s="97" t="s">
        <v>24</v>
      </c>
      <c r="C17" s="103"/>
      <c r="D17" s="103"/>
      <c r="E17" s="119"/>
      <c r="F17" s="104">
        <v>0.2</v>
      </c>
      <c r="G17" s="104" t="s">
        <v>25</v>
      </c>
    </row>
    <row r="18" ht="24" customHeight="1" spans="1:7">
      <c r="A18" s="109">
        <v>3.2</v>
      </c>
      <c r="B18" s="97" t="s">
        <v>26</v>
      </c>
      <c r="C18" s="103"/>
      <c r="D18" s="103"/>
      <c r="E18" s="119"/>
      <c r="F18" s="104">
        <v>0.2</v>
      </c>
      <c r="G18" s="104" t="s">
        <v>25</v>
      </c>
    </row>
    <row r="19" ht="28" customHeight="1" spans="1:7">
      <c r="A19" s="109">
        <v>3.3</v>
      </c>
      <c r="B19" s="97" t="s">
        <v>27</v>
      </c>
      <c r="C19" s="103"/>
      <c r="D19" s="103"/>
      <c r="E19" s="119"/>
      <c r="F19" s="104">
        <v>0.2</v>
      </c>
      <c r="G19" s="104" t="s">
        <v>25</v>
      </c>
    </row>
    <row r="20" ht="40" customHeight="1" spans="1:8">
      <c r="A20" s="109">
        <v>3.4</v>
      </c>
      <c r="B20" s="99" t="s">
        <v>28</v>
      </c>
      <c r="C20" s="110"/>
      <c r="D20" s="110"/>
      <c r="E20" s="121"/>
      <c r="F20" s="104">
        <v>1</v>
      </c>
      <c r="G20" s="104" t="s">
        <v>15</v>
      </c>
      <c r="H20" s="1"/>
    </row>
    <row r="21" ht="58" customHeight="1" spans="1:8">
      <c r="A21" s="109">
        <v>3.5</v>
      </c>
      <c r="B21" s="97" t="s">
        <v>29</v>
      </c>
      <c r="C21" s="103"/>
      <c r="D21" s="103"/>
      <c r="E21" s="119"/>
      <c r="F21" s="104">
        <v>1</v>
      </c>
      <c r="G21" s="104" t="s">
        <v>15</v>
      </c>
      <c r="H21" s="1"/>
    </row>
    <row r="22" ht="35" customHeight="1" spans="1:7">
      <c r="A22" s="109">
        <v>3.6</v>
      </c>
      <c r="B22" s="97" t="s">
        <v>30</v>
      </c>
      <c r="C22" s="103"/>
      <c r="D22" s="103"/>
      <c r="E22" s="119"/>
      <c r="F22" s="104">
        <v>0.2</v>
      </c>
      <c r="G22" s="104" t="s">
        <v>25</v>
      </c>
    </row>
    <row r="23" ht="35" customHeight="1" spans="1:7">
      <c r="A23" s="109">
        <v>3.7</v>
      </c>
      <c r="B23" s="97" t="s">
        <v>31</v>
      </c>
      <c r="C23" s="103"/>
      <c r="D23" s="103"/>
      <c r="E23" s="119"/>
      <c r="F23" s="104">
        <v>0.2</v>
      </c>
      <c r="G23" s="104" t="s">
        <v>25</v>
      </c>
    </row>
    <row r="24" ht="26" customHeight="1" spans="1:7">
      <c r="A24" s="109">
        <v>3.8</v>
      </c>
      <c r="B24" s="97" t="s">
        <v>32</v>
      </c>
      <c r="C24" s="103"/>
      <c r="D24" s="103"/>
      <c r="E24" s="119"/>
      <c r="F24" s="104">
        <v>0.2</v>
      </c>
      <c r="G24" s="104" t="s">
        <v>25</v>
      </c>
    </row>
    <row r="25" ht="25" customHeight="1" spans="1:7">
      <c r="A25" s="109">
        <v>3.9</v>
      </c>
      <c r="B25" s="97" t="s">
        <v>33</v>
      </c>
      <c r="C25" s="103"/>
      <c r="D25" s="103"/>
      <c r="E25" s="119"/>
      <c r="F25" s="104">
        <v>0.2</v>
      </c>
      <c r="G25" s="104" t="s">
        <v>25</v>
      </c>
    </row>
    <row r="26" ht="23" customHeight="1" spans="1:7">
      <c r="A26" s="111">
        <v>3.1</v>
      </c>
      <c r="B26" s="97" t="s">
        <v>34</v>
      </c>
      <c r="C26" s="103"/>
      <c r="D26" s="103"/>
      <c r="E26" s="119"/>
      <c r="F26" s="104">
        <v>0.2</v>
      </c>
      <c r="G26" s="104" t="s">
        <v>25</v>
      </c>
    </row>
    <row r="27" ht="31" customHeight="1" spans="1:7">
      <c r="A27" s="111">
        <v>3.11</v>
      </c>
      <c r="B27" s="97" t="s">
        <v>35</v>
      </c>
      <c r="C27" s="103"/>
      <c r="D27" s="103"/>
      <c r="E27" s="119"/>
      <c r="F27" s="104">
        <v>0.5</v>
      </c>
      <c r="G27" s="104" t="s">
        <v>36</v>
      </c>
    </row>
    <row r="28" ht="35" customHeight="1" spans="1:7">
      <c r="A28" s="111">
        <v>3.12</v>
      </c>
      <c r="B28" s="97" t="s">
        <v>37</v>
      </c>
      <c r="C28" s="103"/>
      <c r="D28" s="103"/>
      <c r="E28" s="119"/>
      <c r="F28" s="104">
        <v>0.2</v>
      </c>
      <c r="G28" s="104" t="s">
        <v>25</v>
      </c>
    </row>
    <row r="29" ht="32" customHeight="1" spans="1:7">
      <c r="A29" s="111">
        <v>3.13</v>
      </c>
      <c r="B29" s="97" t="s">
        <v>38</v>
      </c>
      <c r="C29" s="103"/>
      <c r="D29" s="103"/>
      <c r="E29" s="119"/>
      <c r="F29" s="104">
        <v>0.2</v>
      </c>
      <c r="G29" s="104" t="s">
        <v>25</v>
      </c>
    </row>
    <row r="30" ht="25" customHeight="1" spans="1:7">
      <c r="A30" s="111">
        <v>3.14</v>
      </c>
      <c r="B30" s="97" t="s">
        <v>39</v>
      </c>
      <c r="C30" s="103"/>
      <c r="D30" s="103"/>
      <c r="E30" s="119"/>
      <c r="F30" s="104">
        <v>0.2</v>
      </c>
      <c r="G30" s="104" t="s">
        <v>25</v>
      </c>
    </row>
    <row r="31" ht="33" customHeight="1" spans="1:7">
      <c r="A31" s="111">
        <v>3.15</v>
      </c>
      <c r="B31" s="97" t="s">
        <v>40</v>
      </c>
      <c r="C31" s="103"/>
      <c r="D31" s="103"/>
      <c r="E31" s="119"/>
      <c r="F31" s="104">
        <v>0.2</v>
      </c>
      <c r="G31" s="104" t="s">
        <v>25</v>
      </c>
    </row>
    <row r="32" ht="35" customHeight="1" spans="1:7">
      <c r="A32" s="111">
        <v>3.16</v>
      </c>
      <c r="B32" s="97" t="s">
        <v>41</v>
      </c>
      <c r="C32" s="103"/>
      <c r="D32" s="103"/>
      <c r="E32" s="119"/>
      <c r="F32" s="104">
        <v>0.2</v>
      </c>
      <c r="G32" s="104" t="s">
        <v>25</v>
      </c>
    </row>
    <row r="33" s="88" customFormat="1" ht="56" customHeight="1" spans="1:8">
      <c r="A33" s="111">
        <v>3.17</v>
      </c>
      <c r="B33" s="97" t="s">
        <v>42</v>
      </c>
      <c r="C33" s="103"/>
      <c r="D33" s="103"/>
      <c r="E33" s="119"/>
      <c r="F33" s="104">
        <v>0.5</v>
      </c>
      <c r="G33" s="104" t="s">
        <v>43</v>
      </c>
      <c r="H33" s="1"/>
    </row>
    <row r="34" s="88" customFormat="1" ht="43" customHeight="1" spans="1:8">
      <c r="A34" s="111">
        <v>3.18</v>
      </c>
      <c r="B34" s="97" t="s">
        <v>44</v>
      </c>
      <c r="C34" s="103"/>
      <c r="D34" s="103"/>
      <c r="E34" s="119"/>
      <c r="F34" s="104">
        <v>0.5</v>
      </c>
      <c r="G34" s="104" t="s">
        <v>45</v>
      </c>
      <c r="H34" s="1"/>
    </row>
    <row r="35" ht="68" customHeight="1" spans="1:7">
      <c r="A35" s="111">
        <v>3.19</v>
      </c>
      <c r="B35" s="97" t="s">
        <v>46</v>
      </c>
      <c r="C35" s="103"/>
      <c r="D35" s="103"/>
      <c r="E35" s="119"/>
      <c r="F35" s="104">
        <v>0.2</v>
      </c>
      <c r="G35" s="104" t="s">
        <v>25</v>
      </c>
    </row>
    <row r="36" ht="47" customHeight="1" spans="1:7">
      <c r="A36" s="111">
        <v>3.2</v>
      </c>
      <c r="B36" s="97" t="s">
        <v>47</v>
      </c>
      <c r="C36" s="103"/>
      <c r="D36" s="103"/>
      <c r="E36" s="119"/>
      <c r="F36" s="104">
        <v>0.2</v>
      </c>
      <c r="G36" s="104" t="s">
        <v>25</v>
      </c>
    </row>
    <row r="37" ht="46" customHeight="1" spans="1:7">
      <c r="A37" s="111">
        <v>3.21</v>
      </c>
      <c r="B37" s="97" t="s">
        <v>48</v>
      </c>
      <c r="C37" s="103"/>
      <c r="D37" s="103"/>
      <c r="E37" s="119"/>
      <c r="F37" s="104">
        <v>0.2</v>
      </c>
      <c r="G37" s="104" t="s">
        <v>25</v>
      </c>
    </row>
    <row r="38" ht="39" customHeight="1" spans="1:7">
      <c r="A38" s="111">
        <v>3.22</v>
      </c>
      <c r="B38" s="97" t="s">
        <v>49</v>
      </c>
      <c r="C38" s="103"/>
      <c r="D38" s="103"/>
      <c r="E38" s="119"/>
      <c r="F38" s="104">
        <v>0.2</v>
      </c>
      <c r="G38" s="104" t="s">
        <v>25</v>
      </c>
    </row>
    <row r="39" ht="39" customHeight="1" spans="1:7">
      <c r="A39" s="111">
        <v>3.23</v>
      </c>
      <c r="B39" s="97" t="s">
        <v>50</v>
      </c>
      <c r="C39" s="103"/>
      <c r="D39" s="103"/>
      <c r="E39" s="119"/>
      <c r="F39" s="104">
        <v>0.5</v>
      </c>
      <c r="G39" s="104" t="s">
        <v>36</v>
      </c>
    </row>
    <row r="40" ht="40" customHeight="1" spans="1:7">
      <c r="A40" s="111">
        <v>3.24</v>
      </c>
      <c r="B40" s="97" t="s">
        <v>51</v>
      </c>
      <c r="C40" s="103"/>
      <c r="D40" s="103"/>
      <c r="E40" s="119"/>
      <c r="F40" s="104">
        <v>0.2</v>
      </c>
      <c r="G40" s="104" t="s">
        <v>25</v>
      </c>
    </row>
    <row r="41" ht="39" customHeight="1" spans="1:7">
      <c r="A41" s="111">
        <v>3.25</v>
      </c>
      <c r="B41" s="97" t="s">
        <v>52</v>
      </c>
      <c r="C41" s="103"/>
      <c r="D41" s="103"/>
      <c r="E41" s="119"/>
      <c r="F41" s="104">
        <v>0.2</v>
      </c>
      <c r="G41" s="104" t="s">
        <v>25</v>
      </c>
    </row>
    <row r="42" s="88" customFormat="1" ht="50" customHeight="1" spans="1:8">
      <c r="A42" s="111">
        <v>3.26</v>
      </c>
      <c r="B42" s="97" t="s">
        <v>53</v>
      </c>
      <c r="C42" s="103"/>
      <c r="D42" s="103"/>
      <c r="E42" s="119"/>
      <c r="F42" s="104">
        <v>1</v>
      </c>
      <c r="G42" s="104" t="s">
        <v>54</v>
      </c>
      <c r="H42" s="1"/>
    </row>
    <row r="43" s="88" customFormat="1" ht="71" customHeight="1" spans="1:8">
      <c r="A43" s="111">
        <v>3.27</v>
      </c>
      <c r="B43" s="97" t="s">
        <v>55</v>
      </c>
      <c r="C43" s="103"/>
      <c r="D43" s="103"/>
      <c r="E43" s="119"/>
      <c r="F43" s="104">
        <v>1</v>
      </c>
      <c r="G43" s="104" t="s">
        <v>54</v>
      </c>
      <c r="H43" s="1"/>
    </row>
    <row r="44" ht="34" customHeight="1" spans="1:7">
      <c r="A44" s="111">
        <v>3.28</v>
      </c>
      <c r="B44" s="97" t="s">
        <v>56</v>
      </c>
      <c r="C44" s="103"/>
      <c r="D44" s="103"/>
      <c r="E44" s="119"/>
      <c r="F44" s="104">
        <v>0.5</v>
      </c>
      <c r="G44" s="104" t="s">
        <v>36</v>
      </c>
    </row>
    <row r="45" ht="29" customHeight="1" spans="1:7">
      <c r="A45" s="111">
        <v>3.29</v>
      </c>
      <c r="B45" s="97" t="s">
        <v>57</v>
      </c>
      <c r="C45" s="103"/>
      <c r="D45" s="103"/>
      <c r="E45" s="119"/>
      <c r="F45" s="104">
        <v>0.2</v>
      </c>
      <c r="G45" s="104" t="s">
        <v>25</v>
      </c>
    </row>
    <row r="46" ht="49" customHeight="1" spans="1:7">
      <c r="A46" s="111">
        <v>3.3</v>
      </c>
      <c r="B46" s="97" t="s">
        <v>58</v>
      </c>
      <c r="C46" s="103"/>
      <c r="D46" s="103"/>
      <c r="E46" s="119"/>
      <c r="F46" s="104">
        <v>0.2</v>
      </c>
      <c r="G46" s="104" t="s">
        <v>25</v>
      </c>
    </row>
    <row r="47" ht="41" customHeight="1" spans="1:7">
      <c r="A47" s="111">
        <v>3.31</v>
      </c>
      <c r="B47" s="97" t="s">
        <v>59</v>
      </c>
      <c r="C47" s="103"/>
      <c r="D47" s="103"/>
      <c r="E47" s="119"/>
      <c r="F47" s="104">
        <v>0.2</v>
      </c>
      <c r="G47" s="104" t="s">
        <v>25</v>
      </c>
    </row>
    <row r="48" ht="34" customHeight="1" spans="1:7">
      <c r="A48" s="111">
        <v>3.32</v>
      </c>
      <c r="B48" s="97" t="s">
        <v>60</v>
      </c>
      <c r="C48" s="103"/>
      <c r="D48" s="103"/>
      <c r="E48" s="119"/>
      <c r="F48" s="104">
        <v>0.2</v>
      </c>
      <c r="G48" s="104" t="s">
        <v>25</v>
      </c>
    </row>
    <row r="49" ht="45" customHeight="1" spans="1:7">
      <c r="A49" s="111">
        <v>3.33</v>
      </c>
      <c r="B49" s="97" t="s">
        <v>61</v>
      </c>
      <c r="C49" s="103"/>
      <c r="D49" s="103"/>
      <c r="E49" s="119"/>
      <c r="F49" s="104">
        <v>0.2</v>
      </c>
      <c r="G49" s="104" t="s">
        <v>25</v>
      </c>
    </row>
    <row r="50" ht="35" customHeight="1" spans="1:7">
      <c r="A50" s="111">
        <v>3.34</v>
      </c>
      <c r="B50" s="97" t="s">
        <v>62</v>
      </c>
      <c r="C50" s="103"/>
      <c r="D50" s="103"/>
      <c r="E50" s="119"/>
      <c r="F50" s="104">
        <v>0.2</v>
      </c>
      <c r="G50" s="104" t="s">
        <v>25</v>
      </c>
    </row>
    <row r="51" ht="31" customHeight="1" spans="1:7">
      <c r="A51" s="111">
        <v>3.35</v>
      </c>
      <c r="B51" s="97" t="s">
        <v>63</v>
      </c>
      <c r="C51" s="103"/>
      <c r="D51" s="103"/>
      <c r="E51" s="119"/>
      <c r="F51" s="104">
        <v>0.2</v>
      </c>
      <c r="G51" s="104" t="s">
        <v>25</v>
      </c>
    </row>
    <row r="52" ht="40" customHeight="1" spans="1:7">
      <c r="A52" s="111">
        <v>3.36</v>
      </c>
      <c r="B52" s="97" t="s">
        <v>64</v>
      </c>
      <c r="C52" s="103"/>
      <c r="D52" s="103"/>
      <c r="E52" s="119"/>
      <c r="F52" s="104">
        <v>0.2</v>
      </c>
      <c r="G52" s="104" t="s">
        <v>25</v>
      </c>
    </row>
    <row r="53" ht="42" customHeight="1" spans="1:7">
      <c r="A53" s="111">
        <v>3.37</v>
      </c>
      <c r="B53" s="97" t="s">
        <v>65</v>
      </c>
      <c r="C53" s="103"/>
      <c r="D53" s="103"/>
      <c r="E53" s="119"/>
      <c r="F53" s="104">
        <v>0.2</v>
      </c>
      <c r="G53" s="104" t="s">
        <v>25</v>
      </c>
    </row>
    <row r="54" ht="43" customHeight="1" spans="1:7">
      <c r="A54" s="111">
        <v>3.38</v>
      </c>
      <c r="B54" s="97" t="s">
        <v>66</v>
      </c>
      <c r="C54" s="103"/>
      <c r="D54" s="103"/>
      <c r="E54" s="119"/>
      <c r="F54" s="104">
        <v>0.2</v>
      </c>
      <c r="G54" s="104" t="s">
        <v>25</v>
      </c>
    </row>
    <row r="55" ht="34" customHeight="1" spans="1:7">
      <c r="A55" s="111">
        <v>3.39</v>
      </c>
      <c r="B55" s="97" t="s">
        <v>67</v>
      </c>
      <c r="C55" s="103"/>
      <c r="D55" s="103"/>
      <c r="E55" s="119"/>
      <c r="F55" s="104">
        <v>0.2</v>
      </c>
      <c r="G55" s="104" t="s">
        <v>25</v>
      </c>
    </row>
    <row r="56" ht="106" customHeight="1" spans="1:7">
      <c r="A56" s="111">
        <v>3.4</v>
      </c>
      <c r="B56" s="97" t="s">
        <v>68</v>
      </c>
      <c r="C56" s="103"/>
      <c r="D56" s="103"/>
      <c r="E56" s="119"/>
      <c r="F56" s="104">
        <v>0.2</v>
      </c>
      <c r="G56" s="104" t="s">
        <v>25</v>
      </c>
    </row>
    <row r="57" ht="55" customHeight="1" spans="1:7">
      <c r="A57" s="111">
        <v>3.41</v>
      </c>
      <c r="B57" s="97" t="s">
        <v>69</v>
      </c>
      <c r="C57" s="103"/>
      <c r="D57" s="103"/>
      <c r="E57" s="119"/>
      <c r="F57" s="104">
        <v>0.2</v>
      </c>
      <c r="G57" s="104" t="s">
        <v>25</v>
      </c>
    </row>
    <row r="58" ht="53" customHeight="1" spans="1:7">
      <c r="A58" s="111">
        <v>3.42</v>
      </c>
      <c r="B58" s="97" t="s">
        <v>70</v>
      </c>
      <c r="C58" s="103"/>
      <c r="D58" s="103"/>
      <c r="E58" s="119"/>
      <c r="F58" s="104">
        <v>0.2</v>
      </c>
      <c r="G58" s="104" t="s">
        <v>25</v>
      </c>
    </row>
    <row r="59" ht="40" customHeight="1" spans="1:7">
      <c r="A59" s="111">
        <v>3.43</v>
      </c>
      <c r="B59" s="97" t="s">
        <v>71</v>
      </c>
      <c r="C59" s="103"/>
      <c r="D59" s="103"/>
      <c r="E59" s="119"/>
      <c r="F59" s="104">
        <v>0.2</v>
      </c>
      <c r="G59" s="104" t="s">
        <v>25</v>
      </c>
    </row>
    <row r="60" ht="45" customHeight="1" spans="1:7">
      <c r="A60" s="111">
        <v>3.44</v>
      </c>
      <c r="B60" s="97" t="s">
        <v>72</v>
      </c>
      <c r="C60" s="103"/>
      <c r="D60" s="103"/>
      <c r="E60" s="119"/>
      <c r="F60" s="104">
        <v>0.2</v>
      </c>
      <c r="G60" s="104" t="s">
        <v>25</v>
      </c>
    </row>
    <row r="61" ht="36" customHeight="1" spans="1:7">
      <c r="A61" s="111">
        <v>3.46</v>
      </c>
      <c r="B61" s="97" t="s">
        <v>73</v>
      </c>
      <c r="C61" s="103"/>
      <c r="D61" s="103"/>
      <c r="E61" s="119"/>
      <c r="F61" s="104">
        <v>0.5</v>
      </c>
      <c r="G61" s="104" t="s">
        <v>74</v>
      </c>
    </row>
    <row r="62" ht="19.25" customHeight="1" spans="1:7">
      <c r="A62" s="112"/>
      <c r="B62" s="107" t="s">
        <v>75</v>
      </c>
      <c r="C62" s="108"/>
      <c r="D62" s="108"/>
      <c r="E62" s="120"/>
      <c r="F62" s="115">
        <f>SUM(F17:F61)</f>
        <v>14</v>
      </c>
      <c r="G62" s="115"/>
    </row>
    <row r="63" ht="19.25" customHeight="1" spans="1:7">
      <c r="A63" s="107" t="s">
        <v>76</v>
      </c>
      <c r="B63" s="108"/>
      <c r="C63" s="108"/>
      <c r="D63" s="108"/>
      <c r="E63" s="120"/>
      <c r="F63" s="115">
        <f>F15+F62</f>
        <v>35</v>
      </c>
      <c r="G63" s="115"/>
    </row>
    <row r="64" ht="20" customHeight="1" spans="1:7">
      <c r="A64" s="94" t="s">
        <v>77</v>
      </c>
      <c r="B64" s="113"/>
      <c r="C64" s="113"/>
      <c r="D64" s="113"/>
      <c r="E64" s="113"/>
      <c r="F64" s="113"/>
      <c r="G64" s="122"/>
    </row>
    <row r="65" ht="248" customHeight="1" spans="1:7">
      <c r="A65" s="123">
        <v>4.1</v>
      </c>
      <c r="B65" s="124" t="s">
        <v>78</v>
      </c>
      <c r="C65" s="91" t="s">
        <v>79</v>
      </c>
      <c r="D65" s="91"/>
      <c r="E65" s="91"/>
      <c r="F65" s="91"/>
      <c r="G65" s="104"/>
    </row>
    <row r="66" ht="57.75" customHeight="1" spans="1:7">
      <c r="A66" s="91">
        <v>4.2</v>
      </c>
      <c r="B66" s="124" t="s">
        <v>80</v>
      </c>
      <c r="C66" s="91" t="s">
        <v>81</v>
      </c>
      <c r="D66" s="91"/>
      <c r="E66" s="91"/>
      <c r="F66" s="91"/>
      <c r="G66" s="104"/>
    </row>
    <row r="67" ht="45" customHeight="1" spans="1:7">
      <c r="A67" s="125">
        <v>4.3</v>
      </c>
      <c r="B67" s="124" t="s">
        <v>82</v>
      </c>
      <c r="C67" s="91" t="s">
        <v>83</v>
      </c>
      <c r="D67" s="91"/>
      <c r="E67" s="91"/>
      <c r="F67" s="91"/>
      <c r="G67" s="104"/>
    </row>
    <row r="68" ht="45" customHeight="1" spans="1:7">
      <c r="A68" s="126"/>
      <c r="B68" s="127"/>
      <c r="C68" s="91" t="s">
        <v>84</v>
      </c>
      <c r="D68" s="91"/>
      <c r="E68" s="91"/>
      <c r="F68" s="91"/>
      <c r="G68" s="104"/>
    </row>
    <row r="69" ht="45" customHeight="1" spans="1:7">
      <c r="A69" s="91">
        <v>4.4</v>
      </c>
      <c r="B69" s="124" t="s">
        <v>85</v>
      </c>
      <c r="C69" s="91" t="s">
        <v>86</v>
      </c>
      <c r="D69" s="91"/>
      <c r="E69" s="91"/>
      <c r="F69" s="91"/>
      <c r="G69" s="104"/>
    </row>
    <row r="70" ht="45" customHeight="1" spans="1:7">
      <c r="A70" s="91">
        <v>4.5</v>
      </c>
      <c r="B70" s="124" t="s">
        <v>87</v>
      </c>
      <c r="C70" s="91" t="s">
        <v>88</v>
      </c>
      <c r="D70" s="91"/>
      <c r="E70" s="91"/>
      <c r="F70" s="91"/>
      <c r="G70" s="104"/>
    </row>
    <row r="71" ht="45" customHeight="1" spans="1:7">
      <c r="A71" s="91">
        <v>4.6</v>
      </c>
      <c r="B71" s="124" t="s">
        <v>89</v>
      </c>
      <c r="C71" s="91" t="s">
        <v>90</v>
      </c>
      <c r="D71" s="91"/>
      <c r="E71" s="91"/>
      <c r="F71" s="91"/>
      <c r="G71" s="104"/>
    </row>
    <row r="72" ht="45" customHeight="1" spans="1:7">
      <c r="A72" s="91">
        <v>4.7</v>
      </c>
      <c r="B72" s="124" t="s">
        <v>91</v>
      </c>
      <c r="C72" s="91" t="s">
        <v>92</v>
      </c>
      <c r="D72" s="91"/>
      <c r="E72" s="91"/>
      <c r="F72" s="91"/>
      <c r="G72" s="104"/>
    </row>
    <row r="73" ht="20" customHeight="1" spans="1:7">
      <c r="A73" s="128" t="s">
        <v>93</v>
      </c>
      <c r="B73" s="129"/>
      <c r="C73" s="129"/>
      <c r="D73" s="129"/>
      <c r="E73" s="129"/>
      <c r="F73" s="129"/>
      <c r="G73" s="130"/>
    </row>
    <row r="74" ht="45" customHeight="1" spans="1:7">
      <c r="A74" s="123">
        <v>5.1</v>
      </c>
      <c r="B74" s="124" t="s">
        <v>94</v>
      </c>
      <c r="C74" s="91" t="s">
        <v>95</v>
      </c>
      <c r="D74" s="91"/>
      <c r="E74" s="91"/>
      <c r="F74" s="91"/>
      <c r="G74" s="104"/>
    </row>
    <row r="75" ht="45" customHeight="1" spans="1:7">
      <c r="A75" s="91">
        <v>5.2</v>
      </c>
      <c r="B75" s="124" t="s">
        <v>96</v>
      </c>
      <c r="C75" s="91" t="s">
        <v>97</v>
      </c>
      <c r="D75" s="91"/>
      <c r="E75" s="91"/>
      <c r="F75" s="91"/>
      <c r="G75" s="104"/>
    </row>
    <row r="76" ht="59.25" customHeight="1" spans="1:7">
      <c r="A76" s="91">
        <v>5.3</v>
      </c>
      <c r="B76" s="124" t="s">
        <v>98</v>
      </c>
      <c r="C76" s="91" t="s">
        <v>99</v>
      </c>
      <c r="D76" s="91"/>
      <c r="E76" s="91"/>
      <c r="F76" s="91"/>
      <c r="G76" s="104"/>
    </row>
    <row r="77" ht="45" customHeight="1" spans="1:7">
      <c r="A77" s="91">
        <v>5.4</v>
      </c>
      <c r="B77" s="124" t="s">
        <v>100</v>
      </c>
      <c r="C77" s="91" t="s">
        <v>101</v>
      </c>
      <c r="D77" s="91"/>
      <c r="E77" s="91"/>
      <c r="F77" s="91"/>
      <c r="G77" s="104"/>
    </row>
  </sheetData>
  <mergeCells count="79">
    <mergeCell ref="A1:G1"/>
    <mergeCell ref="A2:G2"/>
    <mergeCell ref="A3:G3"/>
    <mergeCell ref="A4:G4"/>
    <mergeCell ref="A5:E5"/>
    <mergeCell ref="A6:G6"/>
    <mergeCell ref="B7:G7"/>
    <mergeCell ref="A8:G8"/>
    <mergeCell ref="B9:E9"/>
    <mergeCell ref="B10:E10"/>
    <mergeCell ref="B11:E11"/>
    <mergeCell ref="B12:E12"/>
    <mergeCell ref="B13:E13"/>
    <mergeCell ref="B14:E14"/>
    <mergeCell ref="B15:E15"/>
    <mergeCell ref="A16:G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A63:E63"/>
    <mergeCell ref="A64:G64"/>
    <mergeCell ref="C65:G65"/>
    <mergeCell ref="C66:G66"/>
    <mergeCell ref="C67:G67"/>
    <mergeCell ref="C68:G68"/>
    <mergeCell ref="C69:G69"/>
    <mergeCell ref="C70:G70"/>
    <mergeCell ref="C71:G71"/>
    <mergeCell ref="C72:G72"/>
    <mergeCell ref="A73:G73"/>
    <mergeCell ref="C74:G74"/>
    <mergeCell ref="C75:G75"/>
    <mergeCell ref="C76:G76"/>
    <mergeCell ref="C77:G77"/>
    <mergeCell ref="A67:A68"/>
    <mergeCell ref="B67:B68"/>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
  <sheetViews>
    <sheetView topLeftCell="A29" workbookViewId="0">
      <selection activeCell="M13" sqref="M13"/>
    </sheetView>
  </sheetViews>
  <sheetFormatPr defaultColWidth="9" defaultRowHeight="13.2" outlineLevelCol="6"/>
  <cols>
    <col min="1" max="1" width="8.33333333333333" style="1" customWidth="1"/>
    <col min="2" max="2" width="10.1666666666667" style="1" customWidth="1"/>
    <col min="3" max="4" width="13.5" style="1" customWidth="1"/>
    <col min="5" max="5" width="18.8333333333333" style="1" customWidth="1"/>
    <col min="6" max="6" width="13.5" style="1" customWidth="1"/>
    <col min="7" max="7" width="21.4444444444444" style="1" customWidth="1"/>
    <col min="8" max="16384" width="9" style="2"/>
  </cols>
  <sheetData>
    <row r="1" ht="59.25" customHeight="1" spans="1:7">
      <c r="A1" s="3" t="s">
        <v>102</v>
      </c>
      <c r="B1" s="3"/>
      <c r="C1" s="3"/>
      <c r="D1" s="3"/>
      <c r="E1" s="3"/>
      <c r="F1" s="3"/>
      <c r="G1" s="3"/>
    </row>
    <row r="2" ht="24" customHeight="1" spans="1:7">
      <c r="A2" s="4" t="s">
        <v>103</v>
      </c>
      <c r="B2" s="4"/>
      <c r="C2" s="4"/>
      <c r="D2" s="4"/>
      <c r="E2" s="4"/>
      <c r="F2" s="4"/>
      <c r="G2" s="4"/>
    </row>
    <row r="3" ht="24" customHeight="1" spans="1:7">
      <c r="A3" s="4" t="s">
        <v>104</v>
      </c>
      <c r="B3" s="4"/>
      <c r="C3" s="4"/>
      <c r="D3" s="4"/>
      <c r="E3" s="4"/>
      <c r="F3" s="4"/>
      <c r="G3" s="4"/>
    </row>
    <row r="4" ht="24" customHeight="1" spans="1:7">
      <c r="A4" s="4" t="s">
        <v>105</v>
      </c>
      <c r="B4" s="4"/>
      <c r="C4" s="4"/>
      <c r="D4" s="4"/>
      <c r="E4" s="4"/>
      <c r="F4" s="4"/>
      <c r="G4" s="4"/>
    </row>
    <row r="5" ht="46.25" customHeight="1" spans="1:7">
      <c r="A5" s="5" t="s">
        <v>4</v>
      </c>
      <c r="B5" s="6"/>
      <c r="C5" s="6"/>
      <c r="D5" s="6"/>
      <c r="E5" s="27"/>
      <c r="F5" s="28" t="s">
        <v>5</v>
      </c>
      <c r="G5" s="28" t="s">
        <v>6</v>
      </c>
    </row>
    <row r="6" ht="20" customHeight="1" spans="1:7">
      <c r="A6" s="7" t="s">
        <v>7</v>
      </c>
      <c r="B6" s="8"/>
      <c r="C6" s="8"/>
      <c r="D6" s="8"/>
      <c r="E6" s="8"/>
      <c r="F6" s="8"/>
      <c r="G6" s="29"/>
    </row>
    <row r="7" ht="82.5" customHeight="1" spans="1:7">
      <c r="A7" s="9">
        <v>1.1</v>
      </c>
      <c r="B7" s="10" t="s">
        <v>106</v>
      </c>
      <c r="C7" s="11"/>
      <c r="D7" s="11"/>
      <c r="E7" s="11"/>
      <c r="F7" s="11"/>
      <c r="G7" s="30"/>
    </row>
    <row r="8" ht="20" customHeight="1" spans="1:7">
      <c r="A8" s="7" t="s">
        <v>9</v>
      </c>
      <c r="B8" s="8"/>
      <c r="C8" s="8"/>
      <c r="D8" s="8"/>
      <c r="E8" s="8"/>
      <c r="F8" s="8"/>
      <c r="G8" s="29"/>
    </row>
    <row r="9" ht="78" customHeight="1" spans="1:7">
      <c r="A9" s="10">
        <v>2.1</v>
      </c>
      <c r="B9" s="10" t="s">
        <v>107</v>
      </c>
      <c r="C9" s="12"/>
      <c r="D9" s="12"/>
      <c r="E9" s="31"/>
      <c r="F9" s="32">
        <v>5</v>
      </c>
      <c r="G9" s="32" t="s">
        <v>108</v>
      </c>
    </row>
    <row r="10" ht="84" customHeight="1" spans="1:7">
      <c r="A10" s="87">
        <v>2.2</v>
      </c>
      <c r="B10" s="10" t="s">
        <v>109</v>
      </c>
      <c r="C10" s="12"/>
      <c r="D10" s="12"/>
      <c r="E10" s="31"/>
      <c r="F10" s="32">
        <v>5</v>
      </c>
      <c r="G10" s="32" t="s">
        <v>110</v>
      </c>
    </row>
    <row r="11" ht="74" customHeight="1" spans="1:7">
      <c r="A11" s="10">
        <v>2.3</v>
      </c>
      <c r="B11" s="10" t="s">
        <v>111</v>
      </c>
      <c r="C11" s="12"/>
      <c r="D11" s="12"/>
      <c r="E11" s="31"/>
      <c r="F11" s="32">
        <v>3</v>
      </c>
      <c r="G11" s="32" t="s">
        <v>112</v>
      </c>
    </row>
    <row r="12" ht="39" customHeight="1" spans="1:7">
      <c r="A12" s="10">
        <v>2.4</v>
      </c>
      <c r="B12" s="10" t="s">
        <v>113</v>
      </c>
      <c r="C12" s="12"/>
      <c r="D12" s="12"/>
      <c r="E12" s="31"/>
      <c r="F12" s="32">
        <v>3</v>
      </c>
      <c r="G12" s="32" t="s">
        <v>114</v>
      </c>
    </row>
    <row r="13" ht="49" customHeight="1" spans="1:7">
      <c r="A13" s="10">
        <v>2.5</v>
      </c>
      <c r="B13" s="10" t="s">
        <v>115</v>
      </c>
      <c r="C13" s="12"/>
      <c r="D13" s="12"/>
      <c r="E13" s="31"/>
      <c r="F13" s="32">
        <v>3</v>
      </c>
      <c r="G13" s="32" t="s">
        <v>116</v>
      </c>
    </row>
    <row r="14" ht="48" customHeight="1" spans="1:7">
      <c r="A14" s="10">
        <v>2.6</v>
      </c>
      <c r="B14" s="10" t="s">
        <v>117</v>
      </c>
      <c r="C14" s="12"/>
      <c r="D14" s="12"/>
      <c r="E14" s="31"/>
      <c r="F14" s="32">
        <v>1</v>
      </c>
      <c r="G14" s="32" t="s">
        <v>114</v>
      </c>
    </row>
    <row r="15" ht="69" customHeight="1" spans="1:7">
      <c r="A15" s="87">
        <v>2.7</v>
      </c>
      <c r="B15" s="10" t="s">
        <v>118</v>
      </c>
      <c r="C15" s="12"/>
      <c r="D15" s="12"/>
      <c r="E15" s="31"/>
      <c r="F15" s="32">
        <v>3</v>
      </c>
      <c r="G15" s="32" t="s">
        <v>119</v>
      </c>
    </row>
    <row r="16" ht="48" customHeight="1" spans="1:7">
      <c r="A16" s="10">
        <v>2.8</v>
      </c>
      <c r="B16" s="10" t="s">
        <v>120</v>
      </c>
      <c r="C16" s="12"/>
      <c r="D16" s="12"/>
      <c r="E16" s="31"/>
      <c r="F16" s="32">
        <v>2</v>
      </c>
      <c r="G16" s="32" t="s">
        <v>121</v>
      </c>
    </row>
    <row r="17" ht="75" customHeight="1" spans="1:7">
      <c r="A17" s="10">
        <v>2.9</v>
      </c>
      <c r="B17" s="10" t="s">
        <v>122</v>
      </c>
      <c r="C17" s="12"/>
      <c r="D17" s="12"/>
      <c r="E17" s="31"/>
      <c r="F17" s="32">
        <v>2</v>
      </c>
      <c r="G17" s="32" t="s">
        <v>123</v>
      </c>
    </row>
    <row r="18" ht="30" customHeight="1" spans="1:7">
      <c r="A18" s="13"/>
      <c r="B18" s="14" t="s">
        <v>22</v>
      </c>
      <c r="C18" s="15"/>
      <c r="D18" s="15"/>
      <c r="E18" s="33"/>
      <c r="F18" s="28">
        <f>SUM(F9:F17)</f>
        <v>27</v>
      </c>
      <c r="G18" s="34"/>
    </row>
    <row r="19" ht="20" customHeight="1" spans="1:7">
      <c r="A19" s="7" t="s">
        <v>23</v>
      </c>
      <c r="B19" s="8"/>
      <c r="C19" s="8"/>
      <c r="D19" s="8"/>
      <c r="E19" s="8"/>
      <c r="F19" s="8"/>
      <c r="G19" s="29"/>
    </row>
    <row r="20" ht="33" customHeight="1" spans="1:7">
      <c r="A20" s="10">
        <v>3.1</v>
      </c>
      <c r="B20" s="10" t="s">
        <v>124</v>
      </c>
      <c r="C20" s="12"/>
      <c r="D20" s="12"/>
      <c r="E20" s="31"/>
      <c r="F20" s="32">
        <v>1</v>
      </c>
      <c r="G20" s="32" t="s">
        <v>125</v>
      </c>
    </row>
    <row r="21" ht="33" customHeight="1" spans="1:7">
      <c r="A21" s="10">
        <v>3.2</v>
      </c>
      <c r="B21" s="10" t="s">
        <v>126</v>
      </c>
      <c r="C21" s="12"/>
      <c r="D21" s="12"/>
      <c r="E21" s="31"/>
      <c r="F21" s="32">
        <v>1</v>
      </c>
      <c r="G21" s="32" t="s">
        <v>127</v>
      </c>
    </row>
    <row r="22" ht="33" customHeight="1" spans="1:7">
      <c r="A22" s="10">
        <v>3.3</v>
      </c>
      <c r="B22" s="10" t="s">
        <v>128</v>
      </c>
      <c r="C22" s="12"/>
      <c r="D22" s="12"/>
      <c r="E22" s="31"/>
      <c r="F22" s="32">
        <v>1</v>
      </c>
      <c r="G22" s="32" t="s">
        <v>127</v>
      </c>
    </row>
    <row r="23" ht="33" customHeight="1" spans="1:7">
      <c r="A23" s="10">
        <v>3.4</v>
      </c>
      <c r="B23" s="10" t="s">
        <v>129</v>
      </c>
      <c r="C23" s="12"/>
      <c r="D23" s="12"/>
      <c r="E23" s="31"/>
      <c r="F23" s="32">
        <v>1</v>
      </c>
      <c r="G23" s="32" t="s">
        <v>127</v>
      </c>
    </row>
    <row r="24" ht="33" customHeight="1" spans="1:7">
      <c r="A24" s="10">
        <v>3.5</v>
      </c>
      <c r="B24" s="10" t="s">
        <v>130</v>
      </c>
      <c r="C24" s="12"/>
      <c r="D24" s="12"/>
      <c r="E24" s="31"/>
      <c r="F24" s="32">
        <v>1</v>
      </c>
      <c r="G24" s="32" t="s">
        <v>127</v>
      </c>
    </row>
    <row r="25" ht="33" customHeight="1" spans="1:7">
      <c r="A25" s="10">
        <v>3.6</v>
      </c>
      <c r="B25" s="10" t="s">
        <v>131</v>
      </c>
      <c r="C25" s="12"/>
      <c r="D25" s="12"/>
      <c r="E25" s="31"/>
      <c r="F25" s="32">
        <v>1</v>
      </c>
      <c r="G25" s="32" t="s">
        <v>125</v>
      </c>
    </row>
    <row r="26" ht="33" customHeight="1" spans="1:7">
      <c r="A26" s="10">
        <v>3.7</v>
      </c>
      <c r="B26" s="10" t="s">
        <v>132</v>
      </c>
      <c r="C26" s="12"/>
      <c r="D26" s="12"/>
      <c r="E26" s="31"/>
      <c r="F26" s="32">
        <v>1</v>
      </c>
      <c r="G26" s="32" t="s">
        <v>125</v>
      </c>
    </row>
    <row r="27" ht="47" customHeight="1" spans="1:7">
      <c r="A27" s="10">
        <v>3.8</v>
      </c>
      <c r="B27" s="10" t="s">
        <v>133</v>
      </c>
      <c r="C27" s="12"/>
      <c r="D27" s="12"/>
      <c r="E27" s="31"/>
      <c r="F27" s="32">
        <v>0.5</v>
      </c>
      <c r="G27" s="32" t="s">
        <v>125</v>
      </c>
    </row>
    <row r="28" ht="47" customHeight="1" spans="1:7">
      <c r="A28" s="10">
        <v>3.9</v>
      </c>
      <c r="B28" s="10" t="s">
        <v>134</v>
      </c>
      <c r="C28" s="12"/>
      <c r="D28" s="12"/>
      <c r="E28" s="31"/>
      <c r="F28" s="32">
        <v>0.5</v>
      </c>
      <c r="G28" s="32" t="s">
        <v>125</v>
      </c>
    </row>
    <row r="29" ht="47" customHeight="1" spans="1:7">
      <c r="A29" s="17">
        <v>3.1</v>
      </c>
      <c r="B29" s="10" t="s">
        <v>135</v>
      </c>
      <c r="C29" s="12"/>
      <c r="D29" s="12"/>
      <c r="E29" s="31"/>
      <c r="F29" s="32">
        <v>0.5</v>
      </c>
      <c r="G29" s="32" t="s">
        <v>125</v>
      </c>
    </row>
    <row r="30" ht="47" customHeight="1" spans="1:7">
      <c r="A30" s="17">
        <v>3.11</v>
      </c>
      <c r="B30" s="10" t="s">
        <v>136</v>
      </c>
      <c r="C30" s="12"/>
      <c r="D30" s="12"/>
      <c r="E30" s="31"/>
      <c r="F30" s="32">
        <v>0.5</v>
      </c>
      <c r="G30" s="32" t="s">
        <v>125</v>
      </c>
    </row>
    <row r="31" ht="47" customHeight="1" spans="1:7">
      <c r="A31" s="17">
        <v>3.12</v>
      </c>
      <c r="B31" s="10" t="s">
        <v>137</v>
      </c>
      <c r="C31" s="12"/>
      <c r="D31" s="12"/>
      <c r="E31" s="31"/>
      <c r="F31" s="32">
        <v>0.5</v>
      </c>
      <c r="G31" s="32" t="s">
        <v>125</v>
      </c>
    </row>
    <row r="32" ht="33" customHeight="1" spans="1:7">
      <c r="A32" s="17">
        <v>3.13</v>
      </c>
      <c r="B32" s="10" t="s">
        <v>138</v>
      </c>
      <c r="C32" s="12"/>
      <c r="D32" s="12"/>
      <c r="E32" s="31"/>
      <c r="F32" s="32">
        <v>1</v>
      </c>
      <c r="G32" s="32" t="s">
        <v>127</v>
      </c>
    </row>
    <row r="33" ht="33" customHeight="1" spans="1:7">
      <c r="A33" s="17">
        <v>3.14</v>
      </c>
      <c r="B33" s="10" t="s">
        <v>139</v>
      </c>
      <c r="C33" s="12"/>
      <c r="D33" s="12"/>
      <c r="E33" s="31"/>
      <c r="F33" s="32">
        <v>0.5</v>
      </c>
      <c r="G33" s="32" t="s">
        <v>127</v>
      </c>
    </row>
    <row r="34" ht="43" customHeight="1" spans="1:7">
      <c r="A34" s="17">
        <v>3.15</v>
      </c>
      <c r="B34" s="10" t="s">
        <v>140</v>
      </c>
      <c r="C34" s="12"/>
      <c r="D34" s="12"/>
      <c r="E34" s="31"/>
      <c r="F34" s="32">
        <v>0.5</v>
      </c>
      <c r="G34" s="32" t="s">
        <v>125</v>
      </c>
    </row>
    <row r="35" ht="33" customHeight="1" spans="1:7">
      <c r="A35" s="17">
        <v>3.16</v>
      </c>
      <c r="B35" s="10" t="s">
        <v>141</v>
      </c>
      <c r="C35" s="12"/>
      <c r="D35" s="12"/>
      <c r="E35" s="31"/>
      <c r="F35" s="32">
        <v>0.5</v>
      </c>
      <c r="G35" s="32" t="s">
        <v>142</v>
      </c>
    </row>
    <row r="36" ht="33" customHeight="1" spans="1:7">
      <c r="A36" s="17">
        <v>3.17</v>
      </c>
      <c r="B36" s="10" t="s">
        <v>143</v>
      </c>
      <c r="C36" s="12"/>
      <c r="D36" s="12"/>
      <c r="E36" s="31"/>
      <c r="F36" s="32">
        <v>0.5</v>
      </c>
      <c r="G36" s="32" t="s">
        <v>127</v>
      </c>
    </row>
    <row r="37" ht="33" customHeight="1" spans="1:7">
      <c r="A37" s="17">
        <v>3.18</v>
      </c>
      <c r="B37" s="10" t="s">
        <v>144</v>
      </c>
      <c r="C37" s="12"/>
      <c r="D37" s="12"/>
      <c r="E37" s="31"/>
      <c r="F37" s="32">
        <v>0.5</v>
      </c>
      <c r="G37" s="32" t="s">
        <v>142</v>
      </c>
    </row>
    <row r="38" ht="19.25" customHeight="1" spans="1:7">
      <c r="A38" s="18"/>
      <c r="B38" s="14" t="s">
        <v>75</v>
      </c>
      <c r="C38" s="15"/>
      <c r="D38" s="15"/>
      <c r="E38" s="33"/>
      <c r="F38" s="28">
        <f>SUM(F20:F37)</f>
        <v>13</v>
      </c>
      <c r="G38" s="35"/>
    </row>
    <row r="39" ht="19.25" customHeight="1" spans="1:7">
      <c r="A39" s="14" t="s">
        <v>76</v>
      </c>
      <c r="B39" s="15"/>
      <c r="C39" s="15"/>
      <c r="D39" s="15"/>
      <c r="E39" s="33"/>
      <c r="F39" s="28">
        <f>F18+F38</f>
        <v>40</v>
      </c>
      <c r="G39" s="35"/>
    </row>
    <row r="40" ht="20" customHeight="1" spans="1:7">
      <c r="A40" s="7" t="s">
        <v>77</v>
      </c>
      <c r="B40" s="19"/>
      <c r="C40" s="19"/>
      <c r="D40" s="19"/>
      <c r="E40" s="19"/>
      <c r="F40" s="19"/>
      <c r="G40" s="36"/>
    </row>
    <row r="41" ht="123" customHeight="1" spans="1:7">
      <c r="A41" s="20">
        <v>4.1</v>
      </c>
      <c r="B41" s="21" t="s">
        <v>78</v>
      </c>
      <c r="C41" s="4" t="s">
        <v>145</v>
      </c>
      <c r="D41" s="4"/>
      <c r="E41" s="4"/>
      <c r="F41" s="4"/>
      <c r="G41" s="4"/>
    </row>
    <row r="42" ht="74" customHeight="1" spans="1:7">
      <c r="A42" s="4">
        <v>4.2</v>
      </c>
      <c r="B42" s="21" t="s">
        <v>80</v>
      </c>
      <c r="C42" s="4" t="s">
        <v>81</v>
      </c>
      <c r="D42" s="4"/>
      <c r="E42" s="4"/>
      <c r="F42" s="4"/>
      <c r="G42" s="4"/>
    </row>
    <row r="43" ht="45" customHeight="1" spans="1:7">
      <c r="A43" s="22">
        <v>4.3</v>
      </c>
      <c r="B43" s="21" t="s">
        <v>82</v>
      </c>
      <c r="C43" s="4" t="s">
        <v>146</v>
      </c>
      <c r="D43" s="4"/>
      <c r="E43" s="4"/>
      <c r="F43" s="4"/>
      <c r="G43" s="4"/>
    </row>
    <row r="44" ht="45" customHeight="1" spans="1:7">
      <c r="A44" s="23"/>
      <c r="B44" s="24"/>
      <c r="C44" s="4" t="s">
        <v>84</v>
      </c>
      <c r="D44" s="4"/>
      <c r="E44" s="4"/>
      <c r="F44" s="4"/>
      <c r="G44" s="4"/>
    </row>
    <row r="45" ht="45" customHeight="1" spans="1:7">
      <c r="A45" s="4">
        <v>4.4</v>
      </c>
      <c r="B45" s="21" t="s">
        <v>85</v>
      </c>
      <c r="C45" s="4" t="s">
        <v>86</v>
      </c>
      <c r="D45" s="4"/>
      <c r="E45" s="4"/>
      <c r="F45" s="4"/>
      <c r="G45" s="4"/>
    </row>
    <row r="46" ht="45" customHeight="1" spans="1:7">
      <c r="A46" s="4">
        <v>4.5</v>
      </c>
      <c r="B46" s="21" t="s">
        <v>87</v>
      </c>
      <c r="C46" s="4" t="s">
        <v>88</v>
      </c>
      <c r="D46" s="4"/>
      <c r="E46" s="4"/>
      <c r="F46" s="4"/>
      <c r="G46" s="4"/>
    </row>
    <row r="47" ht="45" customHeight="1" spans="1:7">
      <c r="A47" s="4">
        <v>4.6</v>
      </c>
      <c r="B47" s="21" t="s">
        <v>89</v>
      </c>
      <c r="C47" s="4" t="s">
        <v>90</v>
      </c>
      <c r="D47" s="4"/>
      <c r="E47" s="4"/>
      <c r="F47" s="4"/>
      <c r="G47" s="4"/>
    </row>
    <row r="48" ht="45" customHeight="1" spans="1:7">
      <c r="A48" s="4">
        <v>4.7</v>
      </c>
      <c r="B48" s="21" t="s">
        <v>91</v>
      </c>
      <c r="C48" s="4" t="s">
        <v>92</v>
      </c>
      <c r="D48" s="4"/>
      <c r="E48" s="4"/>
      <c r="F48" s="4"/>
      <c r="G48" s="4"/>
    </row>
    <row r="49" ht="20" customHeight="1" spans="1:7">
      <c r="A49" s="25" t="s">
        <v>93</v>
      </c>
      <c r="B49" s="26"/>
      <c r="C49" s="26"/>
      <c r="D49" s="26"/>
      <c r="E49" s="26"/>
      <c r="F49" s="26"/>
      <c r="G49" s="37"/>
    </row>
    <row r="50" ht="45" customHeight="1" spans="1:7">
      <c r="A50" s="20">
        <v>5.1</v>
      </c>
      <c r="B50" s="21" t="s">
        <v>94</v>
      </c>
      <c r="C50" s="4" t="s">
        <v>147</v>
      </c>
      <c r="D50" s="4"/>
      <c r="E50" s="4"/>
      <c r="F50" s="4"/>
      <c r="G50" s="4"/>
    </row>
    <row r="51" ht="45" customHeight="1" spans="1:7">
      <c r="A51" s="4">
        <v>5.2</v>
      </c>
      <c r="B51" s="21" t="s">
        <v>96</v>
      </c>
      <c r="C51" s="4" t="s">
        <v>97</v>
      </c>
      <c r="D51" s="4"/>
      <c r="E51" s="4"/>
      <c r="F51" s="4"/>
      <c r="G51" s="4"/>
    </row>
    <row r="52" ht="59.25" customHeight="1" spans="1:7">
      <c r="A52" s="4">
        <v>5.3</v>
      </c>
      <c r="B52" s="21" t="s">
        <v>98</v>
      </c>
      <c r="C52" s="4" t="s">
        <v>99</v>
      </c>
      <c r="D52" s="4"/>
      <c r="E52" s="4"/>
      <c r="F52" s="4"/>
      <c r="G52" s="4"/>
    </row>
    <row r="53" ht="45" customHeight="1" spans="1:7">
      <c r="A53" s="4">
        <v>5.4</v>
      </c>
      <c r="B53" s="21" t="s">
        <v>100</v>
      </c>
      <c r="C53" s="4" t="s">
        <v>101</v>
      </c>
      <c r="D53" s="4"/>
      <c r="E53" s="4"/>
      <c r="F53" s="4"/>
      <c r="G53" s="4"/>
    </row>
  </sheetData>
  <mergeCells count="55">
    <mergeCell ref="A1:G1"/>
    <mergeCell ref="A2:G2"/>
    <mergeCell ref="A3:G3"/>
    <mergeCell ref="A4:G4"/>
    <mergeCell ref="A5:E5"/>
    <mergeCell ref="A6:G6"/>
    <mergeCell ref="B7:G7"/>
    <mergeCell ref="A8:G8"/>
    <mergeCell ref="B9:E9"/>
    <mergeCell ref="B10:E10"/>
    <mergeCell ref="B11:E11"/>
    <mergeCell ref="B12:E12"/>
    <mergeCell ref="B13:E13"/>
    <mergeCell ref="B14:E14"/>
    <mergeCell ref="B15:E15"/>
    <mergeCell ref="B16:E16"/>
    <mergeCell ref="B17:E17"/>
    <mergeCell ref="B18:E18"/>
    <mergeCell ref="A19:G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A39:E39"/>
    <mergeCell ref="A40:G40"/>
    <mergeCell ref="C41:G41"/>
    <mergeCell ref="C42:G42"/>
    <mergeCell ref="C43:G43"/>
    <mergeCell ref="C44:G44"/>
    <mergeCell ref="C45:G45"/>
    <mergeCell ref="C46:G46"/>
    <mergeCell ref="C47:G47"/>
    <mergeCell ref="C48:G48"/>
    <mergeCell ref="A49:G49"/>
    <mergeCell ref="C50:G50"/>
    <mergeCell ref="C51:G51"/>
    <mergeCell ref="C52:G52"/>
    <mergeCell ref="C53:G53"/>
    <mergeCell ref="A43:A44"/>
    <mergeCell ref="B43:B44"/>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1"/>
  <sheetViews>
    <sheetView zoomScale="85" zoomScaleNormal="85" topLeftCell="A40" workbookViewId="0">
      <selection activeCell="L59" sqref="L59"/>
    </sheetView>
  </sheetViews>
  <sheetFormatPr defaultColWidth="9" defaultRowHeight="13.2"/>
  <cols>
    <col min="1" max="1" width="8.33333333333333" style="1" customWidth="1"/>
    <col min="2" max="2" width="21.8333333333333" style="1" customWidth="1"/>
    <col min="3" max="4" width="13.5" style="1" customWidth="1"/>
    <col min="5" max="5" width="41.5" style="1" customWidth="1"/>
    <col min="6" max="6" width="13.5" style="1" customWidth="1"/>
    <col min="7" max="7" width="18.6666666666667" style="1" customWidth="1"/>
    <col min="8" max="12" width="9" style="2"/>
    <col min="13" max="13" width="56.3333333333333" style="2" customWidth="1"/>
    <col min="14" max="14" width="45" style="2" customWidth="1"/>
    <col min="15" max="16384" width="9" style="2"/>
  </cols>
  <sheetData>
    <row r="1" ht="59.25" customHeight="1" spans="1:7">
      <c r="A1" s="3" t="s">
        <v>148</v>
      </c>
      <c r="B1" s="3"/>
      <c r="C1" s="3"/>
      <c r="D1" s="3"/>
      <c r="E1" s="3"/>
      <c r="F1" s="3"/>
      <c r="G1" s="3"/>
    </row>
    <row r="2" ht="24" customHeight="1" spans="1:7">
      <c r="A2" s="4" t="s">
        <v>149</v>
      </c>
      <c r="B2" s="4"/>
      <c r="C2" s="4"/>
      <c r="D2" s="4"/>
      <c r="E2" s="4"/>
      <c r="F2" s="4"/>
      <c r="G2" s="4"/>
    </row>
    <row r="3" ht="24" customHeight="1" spans="1:7">
      <c r="A3" s="4" t="s">
        <v>150</v>
      </c>
      <c r="B3" s="4"/>
      <c r="C3" s="4"/>
      <c r="D3" s="4"/>
      <c r="E3" s="4"/>
      <c r="F3" s="4"/>
      <c r="G3" s="4"/>
    </row>
    <row r="4" ht="24" customHeight="1" spans="1:7">
      <c r="A4" s="4" t="s">
        <v>151</v>
      </c>
      <c r="B4" s="4"/>
      <c r="C4" s="4"/>
      <c r="D4" s="4"/>
      <c r="E4" s="4"/>
      <c r="F4" s="4"/>
      <c r="G4" s="4"/>
    </row>
    <row r="5" ht="46.25" customHeight="1" spans="1:7">
      <c r="A5" s="5" t="s">
        <v>4</v>
      </c>
      <c r="B5" s="6"/>
      <c r="C5" s="6"/>
      <c r="D5" s="6"/>
      <c r="E5" s="27"/>
      <c r="F5" s="28" t="s">
        <v>5</v>
      </c>
      <c r="G5" s="28" t="s">
        <v>6</v>
      </c>
    </row>
    <row r="6" ht="20" customHeight="1" spans="1:7">
      <c r="A6" s="7" t="s">
        <v>7</v>
      </c>
      <c r="B6" s="8"/>
      <c r="C6" s="8"/>
      <c r="D6" s="8"/>
      <c r="E6" s="8"/>
      <c r="F6" s="8"/>
      <c r="G6" s="29"/>
    </row>
    <row r="7" ht="82.5" customHeight="1" spans="1:7">
      <c r="A7" s="9">
        <v>1.1</v>
      </c>
      <c r="B7" s="10" t="s">
        <v>152</v>
      </c>
      <c r="C7" s="11"/>
      <c r="D7" s="11"/>
      <c r="E7" s="11"/>
      <c r="F7" s="11"/>
      <c r="G7" s="30"/>
    </row>
    <row r="8" ht="20" customHeight="1" spans="1:7">
      <c r="A8" s="7" t="s">
        <v>9</v>
      </c>
      <c r="B8" s="8"/>
      <c r="C8" s="8"/>
      <c r="D8" s="8"/>
      <c r="E8" s="8"/>
      <c r="F8" s="8"/>
      <c r="G8" s="29"/>
    </row>
    <row r="9" ht="39" customHeight="1" spans="1:7">
      <c r="A9" s="10">
        <v>2.1</v>
      </c>
      <c r="B9" s="10" t="s">
        <v>153</v>
      </c>
      <c r="C9" s="12"/>
      <c r="D9" s="12"/>
      <c r="E9" s="31"/>
      <c r="F9" s="32">
        <v>4</v>
      </c>
      <c r="G9" s="32" t="s">
        <v>154</v>
      </c>
    </row>
    <row r="10" ht="28" customHeight="1" spans="1:7">
      <c r="A10" s="10">
        <v>2.2</v>
      </c>
      <c r="B10" s="10" t="s">
        <v>155</v>
      </c>
      <c r="C10" s="12"/>
      <c r="D10" s="12"/>
      <c r="E10" s="31"/>
      <c r="F10" s="32">
        <v>4</v>
      </c>
      <c r="G10" s="32" t="s">
        <v>154</v>
      </c>
    </row>
    <row r="11" ht="37" customHeight="1" spans="1:7">
      <c r="A11" s="10">
        <v>2.3</v>
      </c>
      <c r="B11" s="10" t="s">
        <v>156</v>
      </c>
      <c r="C11" s="12"/>
      <c r="D11" s="12"/>
      <c r="E11" s="31"/>
      <c r="F11" s="32">
        <v>4</v>
      </c>
      <c r="G11" s="32" t="s">
        <v>154</v>
      </c>
    </row>
    <row r="12" ht="39" customHeight="1" spans="1:7">
      <c r="A12" s="10">
        <v>2.4</v>
      </c>
      <c r="B12" s="10" t="s">
        <v>157</v>
      </c>
      <c r="C12" s="12"/>
      <c r="D12" s="12"/>
      <c r="E12" s="31"/>
      <c r="F12" s="32">
        <v>3</v>
      </c>
      <c r="G12" s="32" t="s">
        <v>154</v>
      </c>
    </row>
    <row r="13" ht="45" customHeight="1" spans="1:7">
      <c r="A13" s="10">
        <v>2.5</v>
      </c>
      <c r="B13" s="10" t="s">
        <v>158</v>
      </c>
      <c r="C13" s="12"/>
      <c r="D13" s="12"/>
      <c r="E13" s="31"/>
      <c r="F13" s="32">
        <v>3</v>
      </c>
      <c r="G13" s="32" t="s">
        <v>154</v>
      </c>
    </row>
    <row r="14" ht="33" customHeight="1" spans="1:7">
      <c r="A14" s="10">
        <v>2.6</v>
      </c>
      <c r="B14" s="10" t="s">
        <v>159</v>
      </c>
      <c r="C14" s="12"/>
      <c r="D14" s="12"/>
      <c r="E14" s="31"/>
      <c r="F14" s="32">
        <v>3</v>
      </c>
      <c r="G14" s="32" t="s">
        <v>154</v>
      </c>
    </row>
    <row r="15" ht="39" customHeight="1" spans="1:7">
      <c r="A15" s="10">
        <v>2.7</v>
      </c>
      <c r="B15" s="10" t="s">
        <v>160</v>
      </c>
      <c r="C15" s="12"/>
      <c r="D15" s="12"/>
      <c r="E15" s="31"/>
      <c r="F15" s="32">
        <v>4</v>
      </c>
      <c r="G15" s="32" t="s">
        <v>154</v>
      </c>
    </row>
    <row r="16" ht="30" customHeight="1" spans="1:7">
      <c r="A16" s="13"/>
      <c r="B16" s="14" t="s">
        <v>22</v>
      </c>
      <c r="C16" s="15"/>
      <c r="D16" s="15"/>
      <c r="E16" s="33"/>
      <c r="F16" s="28">
        <f>SUM(F9:F15)</f>
        <v>25</v>
      </c>
      <c r="G16" s="34"/>
    </row>
    <row r="17" ht="20" customHeight="1" spans="1:7">
      <c r="A17" s="7" t="s">
        <v>23</v>
      </c>
      <c r="B17" s="8"/>
      <c r="C17" s="8"/>
      <c r="D17" s="8"/>
      <c r="E17" s="8"/>
      <c r="F17" s="8"/>
      <c r="G17" s="29"/>
    </row>
    <row r="18" ht="37" customHeight="1" spans="1:7">
      <c r="A18" s="4" t="s">
        <v>161</v>
      </c>
      <c r="B18" s="78" t="s">
        <v>162</v>
      </c>
      <c r="C18" s="4" t="s">
        <v>163</v>
      </c>
      <c r="D18" s="4"/>
      <c r="E18" s="4"/>
      <c r="F18" s="32">
        <v>0.4</v>
      </c>
      <c r="G18" s="32" t="s">
        <v>125</v>
      </c>
    </row>
    <row r="19" ht="41" customHeight="1" spans="1:7">
      <c r="A19" s="4" t="s">
        <v>164</v>
      </c>
      <c r="B19" s="78"/>
      <c r="C19" s="4" t="s">
        <v>165</v>
      </c>
      <c r="D19" s="4"/>
      <c r="E19" s="4"/>
      <c r="F19" s="32">
        <v>0.4</v>
      </c>
      <c r="G19" s="32" t="s">
        <v>154</v>
      </c>
    </row>
    <row r="20" ht="51" customHeight="1" spans="1:7">
      <c r="A20" s="4" t="s">
        <v>166</v>
      </c>
      <c r="B20" s="78"/>
      <c r="C20" s="4" t="s">
        <v>167</v>
      </c>
      <c r="D20" s="4"/>
      <c r="E20" s="4"/>
      <c r="F20" s="32">
        <v>0.4</v>
      </c>
      <c r="G20" s="32" t="s">
        <v>125</v>
      </c>
    </row>
    <row r="21" ht="60" customHeight="1" spans="1:7">
      <c r="A21" s="4" t="s">
        <v>168</v>
      </c>
      <c r="B21" s="78"/>
      <c r="C21" s="4" t="s">
        <v>169</v>
      </c>
      <c r="D21" s="4"/>
      <c r="E21" s="4"/>
      <c r="F21" s="32">
        <v>0.4</v>
      </c>
      <c r="G21" s="32" t="s">
        <v>125</v>
      </c>
    </row>
    <row r="22" ht="25" customHeight="1" spans="1:7">
      <c r="A22" s="4" t="s">
        <v>170</v>
      </c>
      <c r="B22" s="78"/>
      <c r="C22" s="4" t="s">
        <v>171</v>
      </c>
      <c r="D22" s="4"/>
      <c r="E22" s="4"/>
      <c r="F22" s="32">
        <v>0.4</v>
      </c>
      <c r="G22" s="32" t="s">
        <v>125</v>
      </c>
    </row>
    <row r="23" ht="40" customHeight="1" spans="1:7">
      <c r="A23" s="4" t="s">
        <v>172</v>
      </c>
      <c r="B23" s="78"/>
      <c r="C23" s="4" t="s">
        <v>173</v>
      </c>
      <c r="D23" s="4"/>
      <c r="E23" s="4"/>
      <c r="F23" s="32">
        <v>0.4</v>
      </c>
      <c r="G23" s="32" t="s">
        <v>125</v>
      </c>
    </row>
    <row r="24" ht="25" customHeight="1" spans="1:7">
      <c r="A24" s="4" t="s">
        <v>174</v>
      </c>
      <c r="B24" s="78"/>
      <c r="C24" s="4" t="s">
        <v>175</v>
      </c>
      <c r="D24" s="4"/>
      <c r="E24" s="4"/>
      <c r="F24" s="32">
        <v>0.4</v>
      </c>
      <c r="G24" s="32" t="s">
        <v>125</v>
      </c>
    </row>
    <row r="25" ht="37" customHeight="1" spans="1:7">
      <c r="A25" s="4" t="s">
        <v>176</v>
      </c>
      <c r="B25" s="79" t="s">
        <v>177</v>
      </c>
      <c r="C25" s="4" t="s">
        <v>178</v>
      </c>
      <c r="D25" s="4"/>
      <c r="E25" s="4"/>
      <c r="F25" s="32">
        <v>0.4</v>
      </c>
      <c r="G25" s="32" t="s">
        <v>125</v>
      </c>
    </row>
    <row r="26" ht="55" customHeight="1" spans="1:7">
      <c r="A26" s="4" t="s">
        <v>179</v>
      </c>
      <c r="B26" s="80"/>
      <c r="C26" s="4" t="s">
        <v>180</v>
      </c>
      <c r="D26" s="4"/>
      <c r="E26" s="4"/>
      <c r="F26" s="32">
        <v>0.4</v>
      </c>
      <c r="G26" s="32" t="s">
        <v>125</v>
      </c>
    </row>
    <row r="27" ht="32" customHeight="1" spans="1:7">
      <c r="A27" s="4" t="s">
        <v>181</v>
      </c>
      <c r="B27" s="80"/>
      <c r="C27" s="4" t="s">
        <v>182</v>
      </c>
      <c r="D27" s="4"/>
      <c r="E27" s="4"/>
      <c r="F27" s="32">
        <v>0.4</v>
      </c>
      <c r="G27" s="32" t="s">
        <v>125</v>
      </c>
    </row>
    <row r="28" ht="57" customHeight="1" spans="1:13">
      <c r="A28" s="4" t="s">
        <v>183</v>
      </c>
      <c r="B28" s="80"/>
      <c r="C28" s="81" t="s">
        <v>184</v>
      </c>
      <c r="D28" s="81"/>
      <c r="E28" s="81"/>
      <c r="F28" s="32">
        <v>0.4</v>
      </c>
      <c r="G28" s="32" t="s">
        <v>125</v>
      </c>
      <c r="M28" s="84"/>
    </row>
    <row r="29" ht="25" customHeight="1" spans="1:13">
      <c r="A29" s="4" t="s">
        <v>185</v>
      </c>
      <c r="B29" s="80"/>
      <c r="C29" s="81" t="s">
        <v>186</v>
      </c>
      <c r="D29" s="81"/>
      <c r="E29" s="81"/>
      <c r="F29" s="32">
        <v>0.4</v>
      </c>
      <c r="G29" s="32" t="s">
        <v>125</v>
      </c>
      <c r="M29" s="85"/>
    </row>
    <row r="30" ht="25" customHeight="1" spans="1:13">
      <c r="A30" s="4" t="s">
        <v>187</v>
      </c>
      <c r="B30" s="80"/>
      <c r="C30" s="81" t="s">
        <v>188</v>
      </c>
      <c r="D30" s="81"/>
      <c r="E30" s="81"/>
      <c r="F30" s="32">
        <v>0.4</v>
      </c>
      <c r="G30" s="32" t="s">
        <v>125</v>
      </c>
      <c r="M30" s="86"/>
    </row>
    <row r="31" ht="26" customHeight="1" spans="1:7">
      <c r="A31" s="4" t="s">
        <v>189</v>
      </c>
      <c r="B31" s="82"/>
      <c r="C31" s="81" t="s">
        <v>190</v>
      </c>
      <c r="D31" s="81"/>
      <c r="E31" s="81"/>
      <c r="F31" s="32">
        <v>0.4</v>
      </c>
      <c r="G31" s="32" t="s">
        <v>125</v>
      </c>
    </row>
    <row r="32" ht="52" customHeight="1" spans="1:7">
      <c r="A32" s="4" t="s">
        <v>191</v>
      </c>
      <c r="B32" s="79" t="s">
        <v>192</v>
      </c>
      <c r="C32" s="4" t="s">
        <v>193</v>
      </c>
      <c r="D32" s="4"/>
      <c r="E32" s="4"/>
      <c r="F32" s="32">
        <v>0.4</v>
      </c>
      <c r="G32" s="32" t="s">
        <v>125</v>
      </c>
    </row>
    <row r="33" ht="41" customHeight="1" spans="1:7">
      <c r="A33" s="4" t="s">
        <v>194</v>
      </c>
      <c r="B33" s="80"/>
      <c r="C33" s="4" t="s">
        <v>195</v>
      </c>
      <c r="D33" s="4"/>
      <c r="E33" s="4"/>
      <c r="F33" s="32">
        <v>0.4</v>
      </c>
      <c r="G33" s="32" t="s">
        <v>125</v>
      </c>
    </row>
    <row r="34" ht="45" customHeight="1" spans="1:7">
      <c r="A34" s="4" t="s">
        <v>196</v>
      </c>
      <c r="B34" s="80"/>
      <c r="C34" s="4" t="s">
        <v>197</v>
      </c>
      <c r="D34" s="4"/>
      <c r="E34" s="4"/>
      <c r="F34" s="32">
        <v>0.4</v>
      </c>
      <c r="G34" s="32" t="s">
        <v>125</v>
      </c>
    </row>
    <row r="35" ht="25" customHeight="1" spans="1:7">
      <c r="A35" s="4" t="s">
        <v>198</v>
      </c>
      <c r="B35" s="80"/>
      <c r="C35" s="81" t="s">
        <v>199</v>
      </c>
      <c r="D35" s="81"/>
      <c r="E35" s="81"/>
      <c r="F35" s="32">
        <v>0.4</v>
      </c>
      <c r="G35" s="32" t="s">
        <v>125</v>
      </c>
    </row>
    <row r="36" ht="36" customHeight="1" spans="1:7">
      <c r="A36" s="4" t="s">
        <v>200</v>
      </c>
      <c r="B36" s="80"/>
      <c r="C36" s="81" t="s">
        <v>201</v>
      </c>
      <c r="D36" s="81"/>
      <c r="E36" s="81"/>
      <c r="F36" s="32">
        <v>0.4</v>
      </c>
      <c r="G36" s="32" t="s">
        <v>125</v>
      </c>
    </row>
    <row r="37" ht="42" customHeight="1" spans="1:7">
      <c r="A37" s="4" t="s">
        <v>202</v>
      </c>
      <c r="B37" s="80"/>
      <c r="C37" s="81" t="s">
        <v>203</v>
      </c>
      <c r="D37" s="81"/>
      <c r="E37" s="81"/>
      <c r="F37" s="32">
        <v>0.4</v>
      </c>
      <c r="G37" s="32" t="s">
        <v>125</v>
      </c>
    </row>
    <row r="38" ht="46" customHeight="1" spans="1:7">
      <c r="A38" s="4" t="s">
        <v>204</v>
      </c>
      <c r="B38" s="28" t="s">
        <v>205</v>
      </c>
      <c r="C38" s="81" t="s">
        <v>206</v>
      </c>
      <c r="D38" s="81"/>
      <c r="E38" s="81"/>
      <c r="F38" s="32">
        <v>0.4</v>
      </c>
      <c r="G38" s="32" t="s">
        <v>125</v>
      </c>
    </row>
    <row r="39" ht="25" customHeight="1" spans="1:7">
      <c r="A39" s="4" t="s">
        <v>207</v>
      </c>
      <c r="B39" s="28"/>
      <c r="C39" s="81" t="s">
        <v>208</v>
      </c>
      <c r="D39" s="81"/>
      <c r="E39" s="81"/>
      <c r="F39" s="32">
        <v>0.4</v>
      </c>
      <c r="G39" s="32" t="s">
        <v>125</v>
      </c>
    </row>
    <row r="40" ht="25" customHeight="1" spans="1:7">
      <c r="A40" s="4" t="s">
        <v>209</v>
      </c>
      <c r="B40" s="28"/>
      <c r="C40" s="81" t="s">
        <v>210</v>
      </c>
      <c r="D40" s="81"/>
      <c r="E40" s="81"/>
      <c r="F40" s="32">
        <v>0.4</v>
      </c>
      <c r="G40" s="32" t="s">
        <v>125</v>
      </c>
    </row>
    <row r="41" ht="25" customHeight="1" spans="1:7">
      <c r="A41" s="4" t="s">
        <v>211</v>
      </c>
      <c r="B41" s="28"/>
      <c r="C41" s="81" t="s">
        <v>212</v>
      </c>
      <c r="D41" s="81"/>
      <c r="E41" s="81"/>
      <c r="F41" s="32">
        <v>0.4</v>
      </c>
      <c r="G41" s="32" t="s">
        <v>125</v>
      </c>
    </row>
    <row r="42" ht="25" customHeight="1" spans="1:7">
      <c r="A42" s="4" t="s">
        <v>213</v>
      </c>
      <c r="B42" s="79" t="s">
        <v>214</v>
      </c>
      <c r="C42" s="81" t="s">
        <v>215</v>
      </c>
      <c r="D42" s="81"/>
      <c r="E42" s="81"/>
      <c r="F42" s="32">
        <v>0.4</v>
      </c>
      <c r="G42" s="32" t="s">
        <v>125</v>
      </c>
    </row>
    <row r="43" ht="42" customHeight="1" spans="1:7">
      <c r="A43" s="4" t="s">
        <v>216</v>
      </c>
      <c r="B43" s="80"/>
      <c r="C43" s="83" t="s">
        <v>217</v>
      </c>
      <c r="D43" s="83"/>
      <c r="E43" s="83"/>
      <c r="F43" s="32">
        <v>0.4</v>
      </c>
      <c r="G43" s="32" t="s">
        <v>125</v>
      </c>
    </row>
    <row r="44" ht="44" customHeight="1" spans="1:7">
      <c r="A44" s="4" t="s">
        <v>218</v>
      </c>
      <c r="B44" s="80"/>
      <c r="C44" s="81" t="s">
        <v>219</v>
      </c>
      <c r="D44" s="81"/>
      <c r="E44" s="81"/>
      <c r="F44" s="32">
        <v>0.4</v>
      </c>
      <c r="G44" s="32" t="s">
        <v>125</v>
      </c>
    </row>
    <row r="45" ht="40" customHeight="1" spans="1:7">
      <c r="A45" s="4" t="s">
        <v>220</v>
      </c>
      <c r="B45" s="80"/>
      <c r="C45" s="81" t="s">
        <v>221</v>
      </c>
      <c r="D45" s="81"/>
      <c r="E45" s="81"/>
      <c r="F45" s="32">
        <v>0.4</v>
      </c>
      <c r="G45" s="32" t="s">
        <v>125</v>
      </c>
    </row>
    <row r="46" ht="25" customHeight="1" spans="1:7">
      <c r="A46" s="4" t="s">
        <v>222</v>
      </c>
      <c r="B46" s="80"/>
      <c r="C46" s="81" t="s">
        <v>223</v>
      </c>
      <c r="D46" s="81"/>
      <c r="E46" s="81"/>
      <c r="F46" s="32">
        <v>0.4</v>
      </c>
      <c r="G46" s="32" t="s">
        <v>125</v>
      </c>
    </row>
    <row r="47" ht="25" customHeight="1" spans="1:7">
      <c r="A47" s="4" t="s">
        <v>224</v>
      </c>
      <c r="B47" s="82"/>
      <c r="C47" s="81" t="s">
        <v>225</v>
      </c>
      <c r="D47" s="81"/>
      <c r="E47" s="81"/>
      <c r="F47" s="32">
        <v>0.4</v>
      </c>
      <c r="G47" s="32" t="s">
        <v>125</v>
      </c>
    </row>
    <row r="48" ht="25" customHeight="1" spans="1:7">
      <c r="A48" s="4" t="s">
        <v>226</v>
      </c>
      <c r="B48" s="28" t="s">
        <v>227</v>
      </c>
      <c r="C48" s="81" t="s">
        <v>228</v>
      </c>
      <c r="D48" s="81"/>
      <c r="E48" s="81"/>
      <c r="F48" s="32">
        <v>0.4</v>
      </c>
      <c r="G48" s="32" t="s">
        <v>125</v>
      </c>
    </row>
    <row r="49" ht="25" customHeight="1" spans="1:7">
      <c r="A49" s="4" t="s">
        <v>229</v>
      </c>
      <c r="B49" s="28"/>
      <c r="C49" s="81" t="s">
        <v>230</v>
      </c>
      <c r="D49" s="81"/>
      <c r="E49" s="81"/>
      <c r="F49" s="32">
        <v>0.4</v>
      </c>
      <c r="G49" s="32" t="s">
        <v>125</v>
      </c>
    </row>
    <row r="50" ht="36" customHeight="1" spans="1:7">
      <c r="A50" s="4" t="s">
        <v>231</v>
      </c>
      <c r="B50" s="28"/>
      <c r="C50" s="81" t="s">
        <v>232</v>
      </c>
      <c r="D50" s="81"/>
      <c r="E50" s="81"/>
      <c r="F50" s="32">
        <v>0.4</v>
      </c>
      <c r="G50" s="32" t="s">
        <v>125</v>
      </c>
    </row>
    <row r="51" ht="34" customHeight="1" spans="1:7">
      <c r="A51" s="4" t="s">
        <v>233</v>
      </c>
      <c r="B51" s="28"/>
      <c r="C51" s="81" t="s">
        <v>234</v>
      </c>
      <c r="D51" s="81"/>
      <c r="E51" s="81"/>
      <c r="F51" s="32">
        <v>0.4</v>
      </c>
      <c r="G51" s="32" t="s">
        <v>125</v>
      </c>
    </row>
    <row r="52" ht="41" customHeight="1" spans="1:7">
      <c r="A52" s="4" t="s">
        <v>235</v>
      </c>
      <c r="B52" s="28" t="s">
        <v>236</v>
      </c>
      <c r="C52" s="81" t="s">
        <v>237</v>
      </c>
      <c r="D52" s="81"/>
      <c r="E52" s="81"/>
      <c r="F52" s="32">
        <v>0.4</v>
      </c>
      <c r="G52" s="32" t="s">
        <v>125</v>
      </c>
    </row>
    <row r="53" ht="43" customHeight="1" spans="1:7">
      <c r="A53" s="4" t="s">
        <v>238</v>
      </c>
      <c r="B53" s="28"/>
      <c r="C53" s="81" t="s">
        <v>239</v>
      </c>
      <c r="D53" s="81"/>
      <c r="E53" s="81"/>
      <c r="F53" s="32">
        <v>0.4</v>
      </c>
      <c r="G53" s="32" t="s">
        <v>125</v>
      </c>
    </row>
    <row r="54" ht="37" customHeight="1" spans="1:7">
      <c r="A54" s="4" t="s">
        <v>240</v>
      </c>
      <c r="B54" s="28"/>
      <c r="C54" s="81" t="s">
        <v>241</v>
      </c>
      <c r="D54" s="81"/>
      <c r="E54" s="81"/>
      <c r="F54" s="32">
        <v>0.3</v>
      </c>
      <c r="G54" s="32" t="s">
        <v>125</v>
      </c>
    </row>
    <row r="55" ht="23" customHeight="1" spans="1:7">
      <c r="A55" s="4" t="s">
        <v>242</v>
      </c>
      <c r="B55" s="28"/>
      <c r="C55" s="81" t="s">
        <v>243</v>
      </c>
      <c r="D55" s="81"/>
      <c r="E55" s="81"/>
      <c r="F55" s="32">
        <v>0.3</v>
      </c>
      <c r="G55" s="32" t="s">
        <v>125</v>
      </c>
    </row>
    <row r="56" ht="19.25" customHeight="1" spans="1:7">
      <c r="A56" s="18"/>
      <c r="B56" s="34" t="s">
        <v>75</v>
      </c>
      <c r="C56" s="34"/>
      <c r="D56" s="34"/>
      <c r="E56" s="34"/>
      <c r="F56" s="28">
        <f>SUM(F18:F55)</f>
        <v>15</v>
      </c>
      <c r="G56" s="32"/>
    </row>
    <row r="57" ht="19.25" customHeight="1" spans="1:7">
      <c r="A57" s="34" t="s">
        <v>76</v>
      </c>
      <c r="B57" s="34"/>
      <c r="C57" s="34"/>
      <c r="D57" s="34"/>
      <c r="E57" s="34"/>
      <c r="F57" s="28">
        <f>F16+F56</f>
        <v>40</v>
      </c>
      <c r="G57" s="32"/>
    </row>
    <row r="58" ht="20" customHeight="1" spans="1:7">
      <c r="A58" s="7" t="s">
        <v>77</v>
      </c>
      <c r="B58" s="19"/>
      <c r="C58" s="19"/>
      <c r="D58" s="19"/>
      <c r="E58" s="19"/>
      <c r="F58" s="19"/>
      <c r="G58" s="36"/>
    </row>
    <row r="59" ht="132" customHeight="1" spans="1:7">
      <c r="A59" s="20">
        <v>4.1</v>
      </c>
      <c r="B59" s="21" t="s">
        <v>78</v>
      </c>
      <c r="C59" s="4" t="s">
        <v>244</v>
      </c>
      <c r="D59" s="4"/>
      <c r="E59" s="4"/>
      <c r="F59" s="4"/>
      <c r="G59" s="4"/>
    </row>
    <row r="60" ht="73" customHeight="1" spans="1:7">
      <c r="A60" s="4">
        <v>4.2</v>
      </c>
      <c r="B60" s="21" t="s">
        <v>80</v>
      </c>
      <c r="C60" s="4" t="s">
        <v>81</v>
      </c>
      <c r="D60" s="4"/>
      <c r="E60" s="4"/>
      <c r="F60" s="4"/>
      <c r="G60" s="4"/>
    </row>
    <row r="61" ht="45" customHeight="1" spans="1:7">
      <c r="A61" s="22">
        <v>4.3</v>
      </c>
      <c r="B61" s="21" t="s">
        <v>82</v>
      </c>
      <c r="C61" s="4" t="s">
        <v>146</v>
      </c>
      <c r="D61" s="4"/>
      <c r="E61" s="4"/>
      <c r="F61" s="4"/>
      <c r="G61" s="4"/>
    </row>
    <row r="62" ht="45" customHeight="1" spans="1:7">
      <c r="A62" s="23"/>
      <c r="B62" s="24"/>
      <c r="C62" s="4" t="s">
        <v>84</v>
      </c>
      <c r="D62" s="4"/>
      <c r="E62" s="4"/>
      <c r="F62" s="4"/>
      <c r="G62" s="4"/>
    </row>
    <row r="63" ht="57" customHeight="1" spans="1:7">
      <c r="A63" s="4">
        <v>4.4</v>
      </c>
      <c r="B63" s="21" t="s">
        <v>85</v>
      </c>
      <c r="C63" s="4" t="s">
        <v>86</v>
      </c>
      <c r="D63" s="4"/>
      <c r="E63" s="4"/>
      <c r="F63" s="4"/>
      <c r="G63" s="4"/>
    </row>
    <row r="64" ht="45" customHeight="1" spans="1:7">
      <c r="A64" s="4">
        <v>4.5</v>
      </c>
      <c r="B64" s="21" t="s">
        <v>87</v>
      </c>
      <c r="C64" s="4" t="s">
        <v>88</v>
      </c>
      <c r="D64" s="4"/>
      <c r="E64" s="4"/>
      <c r="F64" s="4"/>
      <c r="G64" s="4"/>
    </row>
    <row r="65" ht="45" customHeight="1" spans="1:7">
      <c r="A65" s="4">
        <v>4.6</v>
      </c>
      <c r="B65" s="21" t="s">
        <v>89</v>
      </c>
      <c r="C65" s="4" t="s">
        <v>90</v>
      </c>
      <c r="D65" s="4"/>
      <c r="E65" s="4"/>
      <c r="F65" s="4"/>
      <c r="G65" s="4"/>
    </row>
    <row r="66" ht="45" customHeight="1" spans="1:7">
      <c r="A66" s="4">
        <v>4.7</v>
      </c>
      <c r="B66" s="21" t="s">
        <v>91</v>
      </c>
      <c r="C66" s="4" t="s">
        <v>92</v>
      </c>
      <c r="D66" s="4"/>
      <c r="E66" s="4"/>
      <c r="F66" s="4"/>
      <c r="G66" s="4"/>
    </row>
    <row r="67" ht="20" customHeight="1" spans="1:7">
      <c r="A67" s="25" t="s">
        <v>93</v>
      </c>
      <c r="B67" s="26"/>
      <c r="C67" s="26"/>
      <c r="D67" s="26"/>
      <c r="E67" s="26"/>
      <c r="F67" s="26"/>
      <c r="G67" s="37"/>
    </row>
    <row r="68" ht="45" customHeight="1" spans="1:7">
      <c r="A68" s="20">
        <v>5.1</v>
      </c>
      <c r="B68" s="21" t="s">
        <v>94</v>
      </c>
      <c r="C68" s="4" t="s">
        <v>147</v>
      </c>
      <c r="D68" s="4"/>
      <c r="E68" s="4"/>
      <c r="F68" s="4"/>
      <c r="G68" s="4"/>
    </row>
    <row r="69" ht="45" customHeight="1" spans="1:7">
      <c r="A69" s="4">
        <v>5.2</v>
      </c>
      <c r="B69" s="21" t="s">
        <v>96</v>
      </c>
      <c r="C69" s="4" t="s">
        <v>97</v>
      </c>
      <c r="D69" s="4"/>
      <c r="E69" s="4"/>
      <c r="F69" s="4"/>
      <c r="G69" s="4"/>
    </row>
    <row r="70" ht="59.25" customHeight="1" spans="1:7">
      <c r="A70" s="4">
        <v>5.3</v>
      </c>
      <c r="B70" s="21" t="s">
        <v>98</v>
      </c>
      <c r="C70" s="4" t="s">
        <v>245</v>
      </c>
      <c r="D70" s="4"/>
      <c r="E70" s="4"/>
      <c r="F70" s="4"/>
      <c r="G70" s="4"/>
    </row>
    <row r="71" ht="45" customHeight="1" spans="1:7">
      <c r="A71" s="4">
        <v>5.4</v>
      </c>
      <c r="B71" s="21" t="s">
        <v>100</v>
      </c>
      <c r="C71" s="4" t="s">
        <v>101</v>
      </c>
      <c r="D71" s="4"/>
      <c r="E71" s="4"/>
      <c r="F71" s="4"/>
      <c r="G71" s="4"/>
    </row>
  </sheetData>
  <mergeCells count="80">
    <mergeCell ref="A1:G1"/>
    <mergeCell ref="A2:G2"/>
    <mergeCell ref="A3:G3"/>
    <mergeCell ref="A4:G4"/>
    <mergeCell ref="A5:E5"/>
    <mergeCell ref="A6:G6"/>
    <mergeCell ref="B7:G7"/>
    <mergeCell ref="A8:G8"/>
    <mergeCell ref="B9:E9"/>
    <mergeCell ref="B10:E10"/>
    <mergeCell ref="B11:E11"/>
    <mergeCell ref="B12:E12"/>
    <mergeCell ref="B13:E13"/>
    <mergeCell ref="B14:E14"/>
    <mergeCell ref="B15:E15"/>
    <mergeCell ref="B16:E16"/>
    <mergeCell ref="A17:G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B56:E56"/>
    <mergeCell ref="A57:E57"/>
    <mergeCell ref="A58:G58"/>
    <mergeCell ref="C59:G59"/>
    <mergeCell ref="C60:G60"/>
    <mergeCell ref="C61:G61"/>
    <mergeCell ref="C62:G62"/>
    <mergeCell ref="C63:G63"/>
    <mergeCell ref="C64:G64"/>
    <mergeCell ref="C65:G65"/>
    <mergeCell ref="C66:G66"/>
    <mergeCell ref="A67:G67"/>
    <mergeCell ref="C68:G68"/>
    <mergeCell ref="C69:G69"/>
    <mergeCell ref="C70:G70"/>
    <mergeCell ref="C71:G71"/>
    <mergeCell ref="A61:A62"/>
    <mergeCell ref="B18:B24"/>
    <mergeCell ref="B25:B31"/>
    <mergeCell ref="B32:B37"/>
    <mergeCell ref="B38:B41"/>
    <mergeCell ref="B42:B47"/>
    <mergeCell ref="B48:B51"/>
    <mergeCell ref="B52:B55"/>
    <mergeCell ref="B61:B62"/>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
  <sheetViews>
    <sheetView topLeftCell="A17" workbookViewId="0">
      <selection activeCell="L30" sqref="L30"/>
    </sheetView>
  </sheetViews>
  <sheetFormatPr defaultColWidth="9" defaultRowHeight="13.2" outlineLevelCol="6"/>
  <cols>
    <col min="1" max="1" width="8.33333333333333" style="38" customWidth="1"/>
    <col min="2" max="2" width="10.1666666666667" style="38" customWidth="1"/>
    <col min="3" max="4" width="13.5" style="38" customWidth="1"/>
    <col min="5" max="5" width="18.8333333333333" style="38" customWidth="1"/>
    <col min="6" max="6" width="13.5" style="38" customWidth="1"/>
    <col min="7" max="7" width="18.6666666666667" style="38" customWidth="1"/>
    <col min="8" max="16384" width="9" style="39"/>
  </cols>
  <sheetData>
    <row r="1" ht="59.25" customHeight="1" spans="1:7">
      <c r="A1" s="40" t="s">
        <v>246</v>
      </c>
      <c r="B1" s="40"/>
      <c r="C1" s="40"/>
      <c r="D1" s="40"/>
      <c r="E1" s="40"/>
      <c r="F1" s="40"/>
      <c r="G1" s="40"/>
    </row>
    <row r="2" ht="24" customHeight="1" spans="1:7">
      <c r="A2" s="41" t="s">
        <v>247</v>
      </c>
      <c r="B2" s="41"/>
      <c r="C2" s="41"/>
      <c r="D2" s="41"/>
      <c r="E2" s="41"/>
      <c r="F2" s="41"/>
      <c r="G2" s="41"/>
    </row>
    <row r="3" ht="24" customHeight="1" spans="1:7">
      <c r="A3" s="41" t="s">
        <v>248</v>
      </c>
      <c r="B3" s="41"/>
      <c r="C3" s="41"/>
      <c r="D3" s="41"/>
      <c r="E3" s="41"/>
      <c r="F3" s="41"/>
      <c r="G3" s="41"/>
    </row>
    <row r="4" ht="24" customHeight="1" spans="1:7">
      <c r="A4" s="41" t="s">
        <v>249</v>
      </c>
      <c r="B4" s="41"/>
      <c r="C4" s="41"/>
      <c r="D4" s="41"/>
      <c r="E4" s="41"/>
      <c r="F4" s="41"/>
      <c r="G4" s="41"/>
    </row>
    <row r="5" ht="46.25" customHeight="1" spans="1:7">
      <c r="A5" s="42" t="s">
        <v>4</v>
      </c>
      <c r="B5" s="43"/>
      <c r="C5" s="43"/>
      <c r="D5" s="43"/>
      <c r="E5" s="67"/>
      <c r="F5" s="68" t="s">
        <v>5</v>
      </c>
      <c r="G5" s="68" t="s">
        <v>6</v>
      </c>
    </row>
    <row r="6" ht="20" customHeight="1" spans="1:7">
      <c r="A6" s="44" t="s">
        <v>7</v>
      </c>
      <c r="B6" s="45"/>
      <c r="C6" s="45"/>
      <c r="D6" s="45"/>
      <c r="E6" s="45"/>
      <c r="F6" s="45"/>
      <c r="G6" s="69"/>
    </row>
    <row r="7" ht="103" customHeight="1" spans="1:7">
      <c r="A7" s="46">
        <v>1.1</v>
      </c>
      <c r="B7" s="47" t="s">
        <v>250</v>
      </c>
      <c r="C7" s="48"/>
      <c r="D7" s="48"/>
      <c r="E7" s="48"/>
      <c r="F7" s="48"/>
      <c r="G7" s="70"/>
    </row>
    <row r="8" ht="20" customHeight="1" spans="1:7">
      <c r="A8" s="44" t="s">
        <v>9</v>
      </c>
      <c r="B8" s="45"/>
      <c r="C8" s="45"/>
      <c r="D8" s="45"/>
      <c r="E8" s="45"/>
      <c r="F8" s="45"/>
      <c r="G8" s="69"/>
    </row>
    <row r="9" ht="39" customHeight="1" spans="1:7">
      <c r="A9" s="47">
        <v>2.1</v>
      </c>
      <c r="B9" s="47" t="s">
        <v>251</v>
      </c>
      <c r="C9" s="49"/>
      <c r="D9" s="49"/>
      <c r="E9" s="71"/>
      <c r="F9" s="55">
        <v>5</v>
      </c>
      <c r="G9" s="32" t="s">
        <v>154</v>
      </c>
    </row>
    <row r="10" ht="39" customHeight="1" spans="1:7">
      <c r="A10" s="47">
        <v>2.2</v>
      </c>
      <c r="B10" s="47" t="s">
        <v>252</v>
      </c>
      <c r="C10" s="49"/>
      <c r="D10" s="49"/>
      <c r="E10" s="71"/>
      <c r="F10" s="55">
        <v>4</v>
      </c>
      <c r="G10" s="32" t="s">
        <v>125</v>
      </c>
    </row>
    <row r="11" ht="39" customHeight="1" spans="1:7">
      <c r="A11" s="47">
        <v>2.3</v>
      </c>
      <c r="B11" s="47" t="s">
        <v>253</v>
      </c>
      <c r="C11" s="49"/>
      <c r="D11" s="49"/>
      <c r="E11" s="71"/>
      <c r="F11" s="55">
        <v>4</v>
      </c>
      <c r="G11" s="32" t="s">
        <v>125</v>
      </c>
    </row>
    <row r="12" ht="39" customHeight="1" spans="1:7">
      <c r="A12" s="47">
        <v>2.4</v>
      </c>
      <c r="B12" s="47" t="s">
        <v>254</v>
      </c>
      <c r="C12" s="49"/>
      <c r="D12" s="49"/>
      <c r="E12" s="71"/>
      <c r="F12" s="55">
        <v>4</v>
      </c>
      <c r="G12" s="32" t="s">
        <v>154</v>
      </c>
    </row>
    <row r="13" ht="30" customHeight="1" spans="1:7">
      <c r="A13" s="50"/>
      <c r="B13" s="51" t="s">
        <v>22</v>
      </c>
      <c r="C13" s="52"/>
      <c r="D13" s="52"/>
      <c r="E13" s="72"/>
      <c r="F13" s="68">
        <f>SUM(F9:F12)</f>
        <v>17</v>
      </c>
      <c r="G13" s="73"/>
    </row>
    <row r="14" ht="20" customHeight="1" spans="1:7">
      <c r="A14" s="44" t="s">
        <v>23</v>
      </c>
      <c r="B14" s="45"/>
      <c r="C14" s="45"/>
      <c r="D14" s="45"/>
      <c r="E14" s="45"/>
      <c r="F14" s="45"/>
      <c r="G14" s="69"/>
    </row>
    <row r="15" ht="17" customHeight="1" spans="1:7">
      <c r="A15" s="47" t="s">
        <v>161</v>
      </c>
      <c r="B15" s="53" t="s">
        <v>255</v>
      </c>
      <c r="C15" s="54" t="s">
        <v>256</v>
      </c>
      <c r="D15" s="54"/>
      <c r="E15" s="74"/>
      <c r="F15" s="55">
        <v>1</v>
      </c>
      <c r="G15" s="32" t="s">
        <v>125</v>
      </c>
    </row>
    <row r="16" ht="17" customHeight="1" spans="1:7">
      <c r="A16" s="47" t="s">
        <v>164</v>
      </c>
      <c r="B16" s="53"/>
      <c r="C16" s="54" t="s">
        <v>257</v>
      </c>
      <c r="D16" s="54"/>
      <c r="E16" s="74"/>
      <c r="F16" s="55">
        <v>1</v>
      </c>
      <c r="G16" s="32" t="s">
        <v>125</v>
      </c>
    </row>
    <row r="17" ht="17" customHeight="1" spans="1:7">
      <c r="A17" s="47" t="s">
        <v>166</v>
      </c>
      <c r="B17" s="53"/>
      <c r="C17" s="54" t="s">
        <v>258</v>
      </c>
      <c r="D17" s="54"/>
      <c r="E17" s="74"/>
      <c r="F17" s="55">
        <v>1</v>
      </c>
      <c r="G17" s="32" t="s">
        <v>125</v>
      </c>
    </row>
    <row r="18" ht="17" customHeight="1" spans="1:7">
      <c r="A18" s="47" t="s">
        <v>168</v>
      </c>
      <c r="B18" s="53"/>
      <c r="C18" s="54" t="s">
        <v>259</v>
      </c>
      <c r="D18" s="54"/>
      <c r="E18" s="74"/>
      <c r="F18" s="55">
        <v>1</v>
      </c>
      <c r="G18" s="32" t="s">
        <v>125</v>
      </c>
    </row>
    <row r="19" ht="17" customHeight="1" spans="1:7">
      <c r="A19" s="47" t="s">
        <v>176</v>
      </c>
      <c r="B19" s="53" t="s">
        <v>260</v>
      </c>
      <c r="C19" s="54" t="s">
        <v>261</v>
      </c>
      <c r="D19" s="54"/>
      <c r="E19" s="74"/>
      <c r="F19" s="55">
        <v>1</v>
      </c>
      <c r="G19" s="32" t="s">
        <v>125</v>
      </c>
    </row>
    <row r="20" ht="17" customHeight="1" spans="1:7">
      <c r="A20" s="47" t="s">
        <v>179</v>
      </c>
      <c r="B20" s="53"/>
      <c r="C20" s="54" t="s">
        <v>262</v>
      </c>
      <c r="D20" s="54"/>
      <c r="E20" s="74"/>
      <c r="F20" s="55">
        <v>1</v>
      </c>
      <c r="G20" s="32" t="s">
        <v>125</v>
      </c>
    </row>
    <row r="21" ht="17" customHeight="1" spans="1:7">
      <c r="A21" s="47" t="s">
        <v>181</v>
      </c>
      <c r="B21" s="53"/>
      <c r="C21" s="54" t="s">
        <v>263</v>
      </c>
      <c r="D21" s="54"/>
      <c r="E21" s="74"/>
      <c r="F21" s="55">
        <v>1</v>
      </c>
      <c r="G21" s="32" t="s">
        <v>125</v>
      </c>
    </row>
    <row r="22" ht="17" customHeight="1" spans="1:7">
      <c r="A22" s="47" t="s">
        <v>183</v>
      </c>
      <c r="B22" s="53"/>
      <c r="C22" s="54" t="s">
        <v>264</v>
      </c>
      <c r="D22" s="54"/>
      <c r="E22" s="74"/>
      <c r="F22" s="55">
        <v>1</v>
      </c>
      <c r="G22" s="32" t="s">
        <v>125</v>
      </c>
    </row>
    <row r="23" ht="17" customHeight="1" spans="1:7">
      <c r="A23" s="47" t="s">
        <v>185</v>
      </c>
      <c r="B23" s="53"/>
      <c r="C23" s="54" t="s">
        <v>265</v>
      </c>
      <c r="D23" s="54"/>
      <c r="E23" s="74"/>
      <c r="F23" s="55">
        <v>1</v>
      </c>
      <c r="G23" s="32" t="s">
        <v>125</v>
      </c>
    </row>
    <row r="24" ht="17" customHeight="1" spans="1:7">
      <c r="A24" s="47" t="s">
        <v>187</v>
      </c>
      <c r="B24" s="53"/>
      <c r="C24" s="54" t="s">
        <v>266</v>
      </c>
      <c r="D24" s="54"/>
      <c r="E24" s="74"/>
      <c r="F24" s="55">
        <v>1</v>
      </c>
      <c r="G24" s="32" t="s">
        <v>125</v>
      </c>
    </row>
    <row r="25" ht="17" customHeight="1" spans="1:7">
      <c r="A25" s="47" t="s">
        <v>189</v>
      </c>
      <c r="B25" s="53"/>
      <c r="C25" s="54" t="s">
        <v>267</v>
      </c>
      <c r="D25" s="54"/>
      <c r="E25" s="74"/>
      <c r="F25" s="55">
        <v>1</v>
      </c>
      <c r="G25" s="32" t="s">
        <v>125</v>
      </c>
    </row>
    <row r="26" ht="17" customHeight="1" spans="1:7">
      <c r="A26" s="47" t="s">
        <v>268</v>
      </c>
      <c r="B26" s="53"/>
      <c r="C26" s="54" t="s">
        <v>269</v>
      </c>
      <c r="D26" s="54"/>
      <c r="E26" s="74"/>
      <c r="F26" s="55">
        <v>1</v>
      </c>
      <c r="G26" s="32" t="s">
        <v>125</v>
      </c>
    </row>
    <row r="27" ht="17" customHeight="1" spans="1:7">
      <c r="A27" s="47" t="s">
        <v>270</v>
      </c>
      <c r="B27" s="53"/>
      <c r="C27" s="54" t="s">
        <v>271</v>
      </c>
      <c r="D27" s="54"/>
      <c r="E27" s="74"/>
      <c r="F27" s="55">
        <v>1</v>
      </c>
      <c r="G27" s="32" t="s">
        <v>125</v>
      </c>
    </row>
    <row r="28" ht="17" customHeight="1" spans="1:7">
      <c r="A28" s="47" t="s">
        <v>272</v>
      </c>
      <c r="B28" s="53"/>
      <c r="C28" s="54" t="s">
        <v>273</v>
      </c>
      <c r="D28" s="54"/>
      <c r="E28" s="74"/>
      <c r="F28" s="55">
        <v>1</v>
      </c>
      <c r="G28" s="32" t="s">
        <v>125</v>
      </c>
    </row>
    <row r="29" ht="17" customHeight="1" spans="1:7">
      <c r="A29" s="47" t="s">
        <v>274</v>
      </c>
      <c r="B29" s="53"/>
      <c r="C29" s="54" t="s">
        <v>275</v>
      </c>
      <c r="D29" s="54"/>
      <c r="E29" s="74"/>
      <c r="F29" s="55">
        <v>1</v>
      </c>
      <c r="G29" s="32" t="s">
        <v>154</v>
      </c>
    </row>
    <row r="30" ht="17" customHeight="1" spans="1:7">
      <c r="A30" s="47" t="s">
        <v>191</v>
      </c>
      <c r="B30" s="53" t="s">
        <v>276</v>
      </c>
      <c r="C30" s="54" t="s">
        <v>277</v>
      </c>
      <c r="D30" s="54"/>
      <c r="E30" s="74"/>
      <c r="F30" s="55">
        <v>1</v>
      </c>
      <c r="G30" s="32" t="s">
        <v>125</v>
      </c>
    </row>
    <row r="31" ht="17" customHeight="1" spans="1:7">
      <c r="A31" s="47" t="s">
        <v>194</v>
      </c>
      <c r="B31" s="53"/>
      <c r="C31" s="54" t="s">
        <v>278</v>
      </c>
      <c r="D31" s="54"/>
      <c r="E31" s="74"/>
      <c r="F31" s="55">
        <v>1</v>
      </c>
      <c r="G31" s="32" t="s">
        <v>125</v>
      </c>
    </row>
    <row r="32" ht="17" customHeight="1" spans="1:7">
      <c r="A32" s="47" t="s">
        <v>196</v>
      </c>
      <c r="B32" s="53"/>
      <c r="C32" s="54" t="s">
        <v>279</v>
      </c>
      <c r="D32" s="54"/>
      <c r="E32" s="74"/>
      <c r="F32" s="55">
        <v>1</v>
      </c>
      <c r="G32" s="32" t="s">
        <v>125</v>
      </c>
    </row>
    <row r="33" ht="17" customHeight="1" spans="1:7">
      <c r="A33" s="47" t="s">
        <v>204</v>
      </c>
      <c r="B33" s="55" t="s">
        <v>280</v>
      </c>
      <c r="C33" s="54" t="s">
        <v>281</v>
      </c>
      <c r="D33" s="54"/>
      <c r="E33" s="74"/>
      <c r="F33" s="55">
        <v>1</v>
      </c>
      <c r="G33" s="32" t="s">
        <v>125</v>
      </c>
    </row>
    <row r="34" ht="17" customHeight="1" spans="1:7">
      <c r="A34" s="47" t="s">
        <v>207</v>
      </c>
      <c r="B34" s="55"/>
      <c r="C34" s="54" t="s">
        <v>282</v>
      </c>
      <c r="D34" s="54"/>
      <c r="E34" s="74"/>
      <c r="F34" s="55">
        <v>1</v>
      </c>
      <c r="G34" s="32" t="s">
        <v>125</v>
      </c>
    </row>
    <row r="35" ht="17" customHeight="1" spans="1:7">
      <c r="A35" s="47" t="s">
        <v>209</v>
      </c>
      <c r="B35" s="55"/>
      <c r="C35" s="54" t="s">
        <v>283</v>
      </c>
      <c r="D35" s="54"/>
      <c r="E35" s="74"/>
      <c r="F35" s="55">
        <v>1</v>
      </c>
      <c r="G35" s="32" t="s">
        <v>125</v>
      </c>
    </row>
    <row r="36" ht="17" customHeight="1" spans="1:7">
      <c r="A36" s="47" t="s">
        <v>211</v>
      </c>
      <c r="B36" s="55"/>
      <c r="C36" s="56" t="s">
        <v>275</v>
      </c>
      <c r="D36" s="56"/>
      <c r="E36" s="56"/>
      <c r="F36" s="55">
        <v>1</v>
      </c>
      <c r="G36" s="32" t="s">
        <v>154</v>
      </c>
    </row>
    <row r="37" ht="17" customHeight="1" spans="1:7">
      <c r="A37" s="47" t="s">
        <v>213</v>
      </c>
      <c r="B37" s="57" t="s">
        <v>284</v>
      </c>
      <c r="C37" s="56" t="s">
        <v>285</v>
      </c>
      <c r="D37" s="56"/>
      <c r="E37" s="56"/>
      <c r="F37" s="55">
        <v>1</v>
      </c>
      <c r="G37" s="32" t="s">
        <v>154</v>
      </c>
    </row>
    <row r="38" ht="19.25" customHeight="1" spans="1:7">
      <c r="A38" s="58"/>
      <c r="B38" s="51" t="s">
        <v>75</v>
      </c>
      <c r="C38" s="52"/>
      <c r="D38" s="52"/>
      <c r="E38" s="72"/>
      <c r="F38" s="68">
        <f>SUM(F15:F37)</f>
        <v>23</v>
      </c>
      <c r="G38" s="75"/>
    </row>
    <row r="39" ht="19.25" customHeight="1" spans="1:7">
      <c r="A39" s="51" t="s">
        <v>76</v>
      </c>
      <c r="B39" s="52"/>
      <c r="C39" s="52"/>
      <c r="D39" s="52"/>
      <c r="E39" s="72"/>
      <c r="F39" s="68">
        <f>F13+F38</f>
        <v>40</v>
      </c>
      <c r="G39" s="75"/>
    </row>
    <row r="40" ht="20" customHeight="1" spans="1:7">
      <c r="A40" s="44" t="s">
        <v>77</v>
      </c>
      <c r="B40" s="59"/>
      <c r="C40" s="59"/>
      <c r="D40" s="59"/>
      <c r="E40" s="59"/>
      <c r="F40" s="59"/>
      <c r="G40" s="76"/>
    </row>
    <row r="41" ht="105" customHeight="1" spans="1:7">
      <c r="A41" s="60">
        <v>4.1</v>
      </c>
      <c r="B41" s="61" t="s">
        <v>78</v>
      </c>
      <c r="C41" s="41" t="s">
        <v>286</v>
      </c>
      <c r="D41" s="41"/>
      <c r="E41" s="41"/>
      <c r="F41" s="41"/>
      <c r="G41" s="41"/>
    </row>
    <row r="42" ht="57.75" customHeight="1" spans="1:7">
      <c r="A42" s="41">
        <v>4.2</v>
      </c>
      <c r="B42" s="61" t="s">
        <v>80</v>
      </c>
      <c r="C42" s="41" t="s">
        <v>81</v>
      </c>
      <c r="D42" s="41"/>
      <c r="E42" s="41"/>
      <c r="F42" s="41"/>
      <c r="G42" s="41"/>
    </row>
    <row r="43" ht="45" customHeight="1" spans="1:7">
      <c r="A43" s="62">
        <v>4.3</v>
      </c>
      <c r="B43" s="61" t="s">
        <v>82</v>
      </c>
      <c r="C43" s="41" t="s">
        <v>146</v>
      </c>
      <c r="D43" s="41"/>
      <c r="E43" s="41"/>
      <c r="F43" s="41"/>
      <c r="G43" s="41"/>
    </row>
    <row r="44" ht="45" customHeight="1" spans="1:7">
      <c r="A44" s="63"/>
      <c r="B44" s="64"/>
      <c r="C44" s="41" t="s">
        <v>84</v>
      </c>
      <c r="D44" s="41"/>
      <c r="E44" s="41"/>
      <c r="F44" s="41"/>
      <c r="G44" s="41"/>
    </row>
    <row r="45" ht="45" customHeight="1" spans="1:7">
      <c r="A45" s="41">
        <v>4.4</v>
      </c>
      <c r="B45" s="61" t="s">
        <v>85</v>
      </c>
      <c r="C45" s="41" t="s">
        <v>86</v>
      </c>
      <c r="D45" s="41"/>
      <c r="E45" s="41"/>
      <c r="F45" s="41"/>
      <c r="G45" s="41"/>
    </row>
    <row r="46" ht="45" customHeight="1" spans="1:7">
      <c r="A46" s="41">
        <v>4.5</v>
      </c>
      <c r="B46" s="61" t="s">
        <v>87</v>
      </c>
      <c r="C46" s="41" t="s">
        <v>88</v>
      </c>
      <c r="D46" s="41"/>
      <c r="E46" s="41"/>
      <c r="F46" s="41"/>
      <c r="G46" s="41"/>
    </row>
    <row r="47" ht="45" customHeight="1" spans="1:7">
      <c r="A47" s="41">
        <v>4.6</v>
      </c>
      <c r="B47" s="61" t="s">
        <v>89</v>
      </c>
      <c r="C47" s="41" t="s">
        <v>90</v>
      </c>
      <c r="D47" s="41"/>
      <c r="E47" s="41"/>
      <c r="F47" s="41"/>
      <c r="G47" s="41"/>
    </row>
    <row r="48" ht="45" customHeight="1" spans="1:7">
      <c r="A48" s="41">
        <v>4.7</v>
      </c>
      <c r="B48" s="61" t="s">
        <v>91</v>
      </c>
      <c r="C48" s="41" t="s">
        <v>92</v>
      </c>
      <c r="D48" s="41"/>
      <c r="E48" s="41"/>
      <c r="F48" s="41"/>
      <c r="G48" s="41"/>
    </row>
    <row r="49" ht="20" customHeight="1" spans="1:7">
      <c r="A49" s="65" t="s">
        <v>93</v>
      </c>
      <c r="B49" s="66"/>
      <c r="C49" s="66"/>
      <c r="D49" s="66"/>
      <c r="E49" s="66"/>
      <c r="F49" s="66"/>
      <c r="G49" s="77"/>
    </row>
    <row r="50" ht="45" customHeight="1" spans="1:7">
      <c r="A50" s="60">
        <v>5.1</v>
      </c>
      <c r="B50" s="61" t="s">
        <v>94</v>
      </c>
      <c r="C50" s="41" t="s">
        <v>287</v>
      </c>
      <c r="D50" s="41"/>
      <c r="E50" s="41"/>
      <c r="F50" s="41"/>
      <c r="G50" s="41"/>
    </row>
    <row r="51" ht="45" customHeight="1" spans="1:7">
      <c r="A51" s="41">
        <v>5.2</v>
      </c>
      <c r="B51" s="61" t="s">
        <v>96</v>
      </c>
      <c r="C51" s="41" t="s">
        <v>97</v>
      </c>
      <c r="D51" s="41"/>
      <c r="E51" s="41"/>
      <c r="F51" s="41"/>
      <c r="G51" s="41"/>
    </row>
    <row r="52" ht="59.25" customHeight="1" spans="1:7">
      <c r="A52" s="41">
        <v>5.3</v>
      </c>
      <c r="B52" s="61" t="s">
        <v>98</v>
      </c>
      <c r="C52" s="41" t="s">
        <v>288</v>
      </c>
      <c r="D52" s="41"/>
      <c r="E52" s="41"/>
      <c r="F52" s="41"/>
      <c r="G52" s="41"/>
    </row>
    <row r="53" ht="45" customHeight="1" spans="1:7">
      <c r="A53" s="41">
        <v>5.4</v>
      </c>
      <c r="B53" s="61" t="s">
        <v>100</v>
      </c>
      <c r="C53" s="41" t="s">
        <v>101</v>
      </c>
      <c r="D53" s="41"/>
      <c r="E53" s="41"/>
      <c r="F53" s="41"/>
      <c r="G53" s="41"/>
    </row>
  </sheetData>
  <mergeCells count="59">
    <mergeCell ref="A1:G1"/>
    <mergeCell ref="A2:G2"/>
    <mergeCell ref="A3:G3"/>
    <mergeCell ref="A4:G4"/>
    <mergeCell ref="A5:E5"/>
    <mergeCell ref="A6:G6"/>
    <mergeCell ref="B7:G7"/>
    <mergeCell ref="A8:G8"/>
    <mergeCell ref="B9:E9"/>
    <mergeCell ref="B10:E10"/>
    <mergeCell ref="B11:E11"/>
    <mergeCell ref="B12:E12"/>
    <mergeCell ref="B13:E13"/>
    <mergeCell ref="A14:G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B38:E38"/>
    <mergeCell ref="A39:E39"/>
    <mergeCell ref="A40:G40"/>
    <mergeCell ref="C41:G41"/>
    <mergeCell ref="C42:G42"/>
    <mergeCell ref="C43:G43"/>
    <mergeCell ref="C44:G44"/>
    <mergeCell ref="C45:G45"/>
    <mergeCell ref="C46:G46"/>
    <mergeCell ref="C47:G47"/>
    <mergeCell ref="C48:G48"/>
    <mergeCell ref="A49:G49"/>
    <mergeCell ref="C50:G50"/>
    <mergeCell ref="C51:G51"/>
    <mergeCell ref="C52:G52"/>
    <mergeCell ref="C53:G53"/>
    <mergeCell ref="A43:A44"/>
    <mergeCell ref="B15:B18"/>
    <mergeCell ref="B19:B29"/>
    <mergeCell ref="B30:B32"/>
    <mergeCell ref="B33:B36"/>
    <mergeCell ref="B43:B44"/>
  </mergeCells>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workbookViewId="0">
      <selection activeCell="M18" sqref="M18"/>
    </sheetView>
  </sheetViews>
  <sheetFormatPr defaultColWidth="9" defaultRowHeight="13.2" outlineLevelCol="6"/>
  <cols>
    <col min="1" max="1" width="8.33333333333333" style="1" customWidth="1"/>
    <col min="2" max="2" width="10.1666666666667" style="1" customWidth="1"/>
    <col min="3" max="4" width="13.5" style="1" customWidth="1"/>
    <col min="5" max="5" width="18.8333333333333" style="1" customWidth="1"/>
    <col min="6" max="6" width="13.5" style="1" customWidth="1"/>
    <col min="7" max="7" width="18.6666666666667" style="1" customWidth="1"/>
    <col min="8" max="16384" width="9" style="2"/>
  </cols>
  <sheetData>
    <row r="1" ht="59.25" customHeight="1" spans="1:7">
      <c r="A1" s="3" t="s">
        <v>289</v>
      </c>
      <c r="B1" s="3"/>
      <c r="C1" s="3"/>
      <c r="D1" s="3"/>
      <c r="E1" s="3"/>
      <c r="F1" s="3"/>
      <c r="G1" s="3"/>
    </row>
    <row r="2" ht="24" customHeight="1" spans="1:7">
      <c r="A2" s="4" t="s">
        <v>290</v>
      </c>
      <c r="B2" s="4"/>
      <c r="C2" s="4"/>
      <c r="D2" s="4"/>
      <c r="E2" s="4"/>
      <c r="F2" s="4"/>
      <c r="G2" s="4"/>
    </row>
    <row r="3" ht="24" customHeight="1" spans="1:7">
      <c r="A3" s="4" t="s">
        <v>291</v>
      </c>
      <c r="B3" s="4"/>
      <c r="C3" s="4"/>
      <c r="D3" s="4"/>
      <c r="E3" s="4"/>
      <c r="F3" s="4"/>
      <c r="G3" s="4"/>
    </row>
    <row r="4" ht="24" customHeight="1" spans="1:7">
      <c r="A4" s="4" t="s">
        <v>292</v>
      </c>
      <c r="B4" s="4"/>
      <c r="C4" s="4"/>
      <c r="D4" s="4"/>
      <c r="E4" s="4"/>
      <c r="F4" s="4"/>
      <c r="G4" s="4"/>
    </row>
    <row r="5" ht="46.25" customHeight="1" spans="1:7">
      <c r="A5" s="5" t="s">
        <v>4</v>
      </c>
      <c r="B5" s="6"/>
      <c r="C5" s="6"/>
      <c r="D5" s="6"/>
      <c r="E5" s="27"/>
      <c r="F5" s="28" t="s">
        <v>5</v>
      </c>
      <c r="G5" s="28" t="s">
        <v>6</v>
      </c>
    </row>
    <row r="6" ht="20" customHeight="1" spans="1:7">
      <c r="A6" s="7" t="s">
        <v>7</v>
      </c>
      <c r="B6" s="8"/>
      <c r="C6" s="8"/>
      <c r="D6" s="8"/>
      <c r="E6" s="8"/>
      <c r="F6" s="8"/>
      <c r="G6" s="29"/>
    </row>
    <row r="7" ht="82.5" customHeight="1" spans="1:7">
      <c r="A7" s="9">
        <v>1.1</v>
      </c>
      <c r="B7" s="10" t="s">
        <v>293</v>
      </c>
      <c r="C7" s="11"/>
      <c r="D7" s="11"/>
      <c r="E7" s="11"/>
      <c r="F7" s="11"/>
      <c r="G7" s="30"/>
    </row>
    <row r="8" ht="20" customHeight="1" spans="1:7">
      <c r="A8" s="7" t="s">
        <v>9</v>
      </c>
      <c r="B8" s="8"/>
      <c r="C8" s="8"/>
      <c r="D8" s="8"/>
      <c r="E8" s="8"/>
      <c r="F8" s="8"/>
      <c r="G8" s="29"/>
    </row>
    <row r="9" ht="43" customHeight="1" spans="1:7">
      <c r="A9" s="10">
        <v>2.1</v>
      </c>
      <c r="B9" s="10" t="s">
        <v>294</v>
      </c>
      <c r="C9" s="12"/>
      <c r="D9" s="12"/>
      <c r="E9" s="31"/>
      <c r="F9" s="32">
        <v>4</v>
      </c>
      <c r="G9" s="32" t="s">
        <v>154</v>
      </c>
    </row>
    <row r="10" ht="45" customHeight="1" spans="1:7">
      <c r="A10" s="10">
        <v>2.2</v>
      </c>
      <c r="B10" s="10" t="s">
        <v>295</v>
      </c>
      <c r="C10" s="12"/>
      <c r="D10" s="12"/>
      <c r="E10" s="31"/>
      <c r="F10" s="32">
        <v>4</v>
      </c>
      <c r="G10" s="32" t="s">
        <v>154</v>
      </c>
    </row>
    <row r="11" ht="30" customHeight="1" spans="1:7">
      <c r="A11" s="10">
        <v>2.3</v>
      </c>
      <c r="B11" s="10" t="s">
        <v>296</v>
      </c>
      <c r="C11" s="12"/>
      <c r="D11" s="12"/>
      <c r="E11" s="31"/>
      <c r="F11" s="32">
        <v>4</v>
      </c>
      <c r="G11" s="32" t="s">
        <v>154</v>
      </c>
    </row>
    <row r="12" ht="30" customHeight="1" spans="1:7">
      <c r="A12" s="10">
        <v>2.4</v>
      </c>
      <c r="B12" s="10" t="s">
        <v>297</v>
      </c>
      <c r="C12" s="12"/>
      <c r="D12" s="12"/>
      <c r="E12" s="31"/>
      <c r="F12" s="32">
        <v>4</v>
      </c>
      <c r="G12" s="32" t="s">
        <v>154</v>
      </c>
    </row>
    <row r="13" ht="30" customHeight="1" spans="1:7">
      <c r="A13" s="13"/>
      <c r="B13" s="14" t="s">
        <v>22</v>
      </c>
      <c r="C13" s="15"/>
      <c r="D13" s="15"/>
      <c r="E13" s="33"/>
      <c r="F13" s="28">
        <f>SUM(F9:F12)</f>
        <v>16</v>
      </c>
      <c r="G13" s="34"/>
    </row>
    <row r="14" ht="20" customHeight="1" spans="1:7">
      <c r="A14" s="7" t="s">
        <v>23</v>
      </c>
      <c r="B14" s="8"/>
      <c r="C14" s="8"/>
      <c r="D14" s="8"/>
      <c r="E14" s="8"/>
      <c r="F14" s="8"/>
      <c r="G14" s="29"/>
    </row>
    <row r="15" ht="38" customHeight="1" spans="1:7">
      <c r="A15" s="10">
        <v>3.1</v>
      </c>
      <c r="B15" s="10" t="s">
        <v>298</v>
      </c>
      <c r="C15" s="12"/>
      <c r="D15" s="12"/>
      <c r="E15" s="31"/>
      <c r="F15" s="32">
        <v>1</v>
      </c>
      <c r="G15" s="32" t="s">
        <v>154</v>
      </c>
    </row>
    <row r="16" ht="38" customHeight="1" spans="1:7">
      <c r="A16" s="10">
        <v>3.2</v>
      </c>
      <c r="B16" s="10" t="s">
        <v>299</v>
      </c>
      <c r="C16" s="12"/>
      <c r="D16" s="12"/>
      <c r="E16" s="31"/>
      <c r="F16" s="32">
        <v>1</v>
      </c>
      <c r="G16" s="32" t="s">
        <v>125</v>
      </c>
    </row>
    <row r="17" ht="38" customHeight="1" spans="1:7">
      <c r="A17" s="10">
        <v>3.3</v>
      </c>
      <c r="B17" s="10" t="s">
        <v>300</v>
      </c>
      <c r="C17" s="12"/>
      <c r="D17" s="12"/>
      <c r="E17" s="31"/>
      <c r="F17" s="32">
        <v>1</v>
      </c>
      <c r="G17" s="32" t="s">
        <v>125</v>
      </c>
    </row>
    <row r="18" ht="38" customHeight="1" spans="1:7">
      <c r="A18" s="10">
        <v>3.4</v>
      </c>
      <c r="B18" s="10" t="s">
        <v>301</v>
      </c>
      <c r="C18" s="12"/>
      <c r="D18" s="12"/>
      <c r="E18" s="31"/>
      <c r="F18" s="32">
        <v>1</v>
      </c>
      <c r="G18" s="32" t="s">
        <v>154</v>
      </c>
    </row>
    <row r="19" ht="38" customHeight="1" spans="1:7">
      <c r="A19" s="10">
        <v>3.5</v>
      </c>
      <c r="B19" s="10" t="s">
        <v>302</v>
      </c>
      <c r="C19" s="12"/>
      <c r="D19" s="12"/>
      <c r="E19" s="31"/>
      <c r="F19" s="32">
        <v>1</v>
      </c>
      <c r="G19" s="32" t="s">
        <v>154</v>
      </c>
    </row>
    <row r="20" ht="38" customHeight="1" spans="1:7">
      <c r="A20" s="10">
        <v>3.6</v>
      </c>
      <c r="B20" s="10" t="s">
        <v>303</v>
      </c>
      <c r="C20" s="12"/>
      <c r="D20" s="12"/>
      <c r="E20" s="31"/>
      <c r="F20" s="32">
        <v>1</v>
      </c>
      <c r="G20" s="32" t="s">
        <v>125</v>
      </c>
    </row>
    <row r="21" ht="38" customHeight="1" spans="1:7">
      <c r="A21" s="10">
        <v>3.7</v>
      </c>
      <c r="B21" s="10" t="s">
        <v>304</v>
      </c>
      <c r="C21" s="12"/>
      <c r="D21" s="12"/>
      <c r="E21" s="31"/>
      <c r="F21" s="32">
        <v>1</v>
      </c>
      <c r="G21" s="32" t="s">
        <v>125</v>
      </c>
    </row>
    <row r="22" ht="38" customHeight="1" spans="1:7">
      <c r="A22" s="10">
        <v>3.8</v>
      </c>
      <c r="B22" s="10" t="s">
        <v>305</v>
      </c>
      <c r="C22" s="12"/>
      <c r="D22" s="12"/>
      <c r="E22" s="31"/>
      <c r="F22" s="32">
        <v>1</v>
      </c>
      <c r="G22" s="32" t="s">
        <v>125</v>
      </c>
    </row>
    <row r="23" ht="38" customHeight="1" spans="1:7">
      <c r="A23" s="16">
        <v>3.9</v>
      </c>
      <c r="B23" s="10" t="s">
        <v>306</v>
      </c>
      <c r="C23" s="12"/>
      <c r="D23" s="12"/>
      <c r="E23" s="31"/>
      <c r="F23" s="32">
        <v>1</v>
      </c>
      <c r="G23" s="32" t="s">
        <v>125</v>
      </c>
    </row>
    <row r="24" ht="38" customHeight="1" spans="1:7">
      <c r="A24" s="17">
        <v>3.1</v>
      </c>
      <c r="B24" s="10" t="s">
        <v>307</v>
      </c>
      <c r="C24" s="12"/>
      <c r="D24" s="12"/>
      <c r="E24" s="31"/>
      <c r="F24" s="32">
        <v>1</v>
      </c>
      <c r="G24" s="32" t="s">
        <v>125</v>
      </c>
    </row>
    <row r="25" ht="38" customHeight="1" spans="1:7">
      <c r="A25" s="17">
        <v>3.11</v>
      </c>
      <c r="B25" s="10" t="s">
        <v>308</v>
      </c>
      <c r="C25" s="12"/>
      <c r="D25" s="12"/>
      <c r="E25" s="31"/>
      <c r="F25" s="32">
        <v>1</v>
      </c>
      <c r="G25" s="32" t="s">
        <v>125</v>
      </c>
    </row>
    <row r="26" ht="38" customHeight="1" spans="1:7">
      <c r="A26" s="17">
        <v>3.12</v>
      </c>
      <c r="B26" s="10" t="s">
        <v>309</v>
      </c>
      <c r="C26" s="12"/>
      <c r="D26" s="12"/>
      <c r="E26" s="31"/>
      <c r="F26" s="32">
        <v>1</v>
      </c>
      <c r="G26" s="32" t="s">
        <v>125</v>
      </c>
    </row>
    <row r="27" ht="38" customHeight="1" spans="1:7">
      <c r="A27" s="17">
        <v>3.13</v>
      </c>
      <c r="B27" s="10" t="s">
        <v>310</v>
      </c>
      <c r="C27" s="12"/>
      <c r="D27" s="12"/>
      <c r="E27" s="31"/>
      <c r="F27" s="32">
        <v>1</v>
      </c>
      <c r="G27" s="32" t="s">
        <v>125</v>
      </c>
    </row>
    <row r="28" ht="38" customHeight="1" spans="1:7">
      <c r="A28" s="17">
        <v>3.14</v>
      </c>
      <c r="B28" s="10" t="s">
        <v>311</v>
      </c>
      <c r="C28" s="12"/>
      <c r="D28" s="12"/>
      <c r="E28" s="31"/>
      <c r="F28" s="32">
        <v>1</v>
      </c>
      <c r="G28" s="32" t="s">
        <v>125</v>
      </c>
    </row>
    <row r="29" ht="38" customHeight="1" spans="1:7">
      <c r="A29" s="17">
        <v>3.15</v>
      </c>
      <c r="B29" s="10" t="s">
        <v>312</v>
      </c>
      <c r="C29" s="12"/>
      <c r="D29" s="12"/>
      <c r="E29" s="31"/>
      <c r="F29" s="32">
        <v>1</v>
      </c>
      <c r="G29" s="32" t="s">
        <v>125</v>
      </c>
    </row>
    <row r="30" ht="38" customHeight="1" spans="1:7">
      <c r="A30" s="17">
        <v>3.16</v>
      </c>
      <c r="B30" s="10" t="s">
        <v>313</v>
      </c>
      <c r="C30" s="12"/>
      <c r="D30" s="12"/>
      <c r="E30" s="31"/>
      <c r="F30" s="32">
        <v>1</v>
      </c>
      <c r="G30" s="32" t="s">
        <v>125</v>
      </c>
    </row>
    <row r="31" ht="38" customHeight="1" spans="1:7">
      <c r="A31" s="17">
        <v>3.17</v>
      </c>
      <c r="B31" s="10" t="s">
        <v>314</v>
      </c>
      <c r="C31" s="12"/>
      <c r="D31" s="12"/>
      <c r="E31" s="31"/>
      <c r="F31" s="32">
        <v>1</v>
      </c>
      <c r="G31" s="32" t="s">
        <v>125</v>
      </c>
    </row>
    <row r="32" ht="38" customHeight="1" spans="1:7">
      <c r="A32" s="17">
        <v>3.18</v>
      </c>
      <c r="B32" s="10" t="s">
        <v>315</v>
      </c>
      <c r="C32" s="12"/>
      <c r="D32" s="12"/>
      <c r="E32" s="31"/>
      <c r="F32" s="32">
        <v>1</v>
      </c>
      <c r="G32" s="32" t="s">
        <v>125</v>
      </c>
    </row>
    <row r="33" ht="38" customHeight="1" spans="1:7">
      <c r="A33" s="17">
        <v>3.19</v>
      </c>
      <c r="B33" s="10" t="s">
        <v>316</v>
      </c>
      <c r="C33" s="12"/>
      <c r="D33" s="12"/>
      <c r="E33" s="31"/>
      <c r="F33" s="32">
        <v>1</v>
      </c>
      <c r="G33" s="32" t="s">
        <v>125</v>
      </c>
    </row>
    <row r="34" ht="38" customHeight="1" spans="1:7">
      <c r="A34" s="17">
        <v>3.2</v>
      </c>
      <c r="B34" s="10" t="s">
        <v>317</v>
      </c>
      <c r="C34" s="12"/>
      <c r="D34" s="12"/>
      <c r="E34" s="31"/>
      <c r="F34" s="32">
        <v>1</v>
      </c>
      <c r="G34" s="32" t="s">
        <v>125</v>
      </c>
    </row>
    <row r="35" ht="38" customHeight="1" spans="1:7">
      <c r="A35" s="17">
        <v>3.21</v>
      </c>
      <c r="B35" s="10" t="s">
        <v>318</v>
      </c>
      <c r="C35" s="12"/>
      <c r="D35" s="12"/>
      <c r="E35" s="31"/>
      <c r="F35" s="32">
        <v>1</v>
      </c>
      <c r="G35" s="32" t="s">
        <v>125</v>
      </c>
    </row>
    <row r="36" ht="38" customHeight="1" spans="1:7">
      <c r="A36" s="17">
        <v>3.22</v>
      </c>
      <c r="B36" s="10" t="s">
        <v>319</v>
      </c>
      <c r="C36" s="12"/>
      <c r="D36" s="12"/>
      <c r="E36" s="31"/>
      <c r="F36" s="32">
        <v>1</v>
      </c>
      <c r="G36" s="32" t="s">
        <v>125</v>
      </c>
    </row>
    <row r="37" ht="38" customHeight="1" spans="1:7">
      <c r="A37" s="17">
        <v>3.23</v>
      </c>
      <c r="B37" s="10" t="s">
        <v>320</v>
      </c>
      <c r="C37" s="12"/>
      <c r="D37" s="12"/>
      <c r="E37" s="31"/>
      <c r="F37" s="32">
        <v>1</v>
      </c>
      <c r="G37" s="32" t="s">
        <v>125</v>
      </c>
    </row>
    <row r="38" ht="38" customHeight="1" spans="1:7">
      <c r="A38" s="17">
        <v>3.24</v>
      </c>
      <c r="B38" s="10" t="s">
        <v>321</v>
      </c>
      <c r="C38" s="12"/>
      <c r="D38" s="12"/>
      <c r="E38" s="31"/>
      <c r="F38" s="32">
        <v>1</v>
      </c>
      <c r="G38" s="32" t="s">
        <v>125</v>
      </c>
    </row>
    <row r="39" ht="19.25" customHeight="1" spans="1:7">
      <c r="A39" s="18"/>
      <c r="B39" s="14" t="s">
        <v>75</v>
      </c>
      <c r="C39" s="15"/>
      <c r="D39" s="15"/>
      <c r="E39" s="33"/>
      <c r="F39" s="28">
        <f>SUM(F15:F38)</f>
        <v>24</v>
      </c>
      <c r="G39" s="35"/>
    </row>
    <row r="40" ht="19.25" customHeight="1" spans="1:7">
      <c r="A40" s="14" t="s">
        <v>76</v>
      </c>
      <c r="B40" s="15"/>
      <c r="C40" s="15"/>
      <c r="D40" s="15"/>
      <c r="E40" s="33"/>
      <c r="F40" s="28">
        <f>F13+F39</f>
        <v>40</v>
      </c>
      <c r="G40" s="35"/>
    </row>
    <row r="41" ht="20" customHeight="1" spans="1:7">
      <c r="A41" s="7" t="s">
        <v>77</v>
      </c>
      <c r="B41" s="19"/>
      <c r="C41" s="19"/>
      <c r="D41" s="19"/>
      <c r="E41" s="19"/>
      <c r="F41" s="19"/>
      <c r="G41" s="36"/>
    </row>
    <row r="42" ht="219" customHeight="1" spans="1:7">
      <c r="A42" s="20">
        <v>4.1</v>
      </c>
      <c r="B42" s="21" t="s">
        <v>78</v>
      </c>
      <c r="C42" s="4" t="s">
        <v>322</v>
      </c>
      <c r="D42" s="4"/>
      <c r="E42" s="4"/>
      <c r="F42" s="4"/>
      <c r="G42" s="4"/>
    </row>
    <row r="43" ht="57.75" customHeight="1" spans="1:7">
      <c r="A43" s="4">
        <v>4.2</v>
      </c>
      <c r="B43" s="21" t="s">
        <v>80</v>
      </c>
      <c r="C43" s="4" t="s">
        <v>81</v>
      </c>
      <c r="D43" s="4"/>
      <c r="E43" s="4"/>
      <c r="F43" s="4"/>
      <c r="G43" s="4"/>
    </row>
    <row r="44" ht="45" customHeight="1" spans="1:7">
      <c r="A44" s="22">
        <v>4.3</v>
      </c>
      <c r="B44" s="21" t="s">
        <v>82</v>
      </c>
      <c r="C44" s="4" t="s">
        <v>146</v>
      </c>
      <c r="D44" s="4"/>
      <c r="E44" s="4"/>
      <c r="F44" s="4"/>
      <c r="G44" s="4"/>
    </row>
    <row r="45" ht="45" customHeight="1" spans="1:7">
      <c r="A45" s="23"/>
      <c r="B45" s="24"/>
      <c r="C45" s="4" t="s">
        <v>84</v>
      </c>
      <c r="D45" s="4"/>
      <c r="E45" s="4"/>
      <c r="F45" s="4"/>
      <c r="G45" s="4"/>
    </row>
    <row r="46" ht="45" customHeight="1" spans="1:7">
      <c r="A46" s="4">
        <v>4.4</v>
      </c>
      <c r="B46" s="21" t="s">
        <v>85</v>
      </c>
      <c r="C46" s="4" t="s">
        <v>86</v>
      </c>
      <c r="D46" s="4"/>
      <c r="E46" s="4"/>
      <c r="F46" s="4"/>
      <c r="G46" s="4"/>
    </row>
    <row r="47" ht="45" customHeight="1" spans="1:7">
      <c r="A47" s="4">
        <v>4.5</v>
      </c>
      <c r="B47" s="21" t="s">
        <v>87</v>
      </c>
      <c r="C47" s="4" t="s">
        <v>88</v>
      </c>
      <c r="D47" s="4"/>
      <c r="E47" s="4"/>
      <c r="F47" s="4"/>
      <c r="G47" s="4"/>
    </row>
    <row r="48" ht="45" customHeight="1" spans="1:7">
      <c r="A48" s="4">
        <v>4.6</v>
      </c>
      <c r="B48" s="21" t="s">
        <v>89</v>
      </c>
      <c r="C48" s="4" t="s">
        <v>90</v>
      </c>
      <c r="D48" s="4"/>
      <c r="E48" s="4"/>
      <c r="F48" s="4"/>
      <c r="G48" s="4"/>
    </row>
    <row r="49" ht="45" customHeight="1" spans="1:7">
      <c r="A49" s="4">
        <v>4.7</v>
      </c>
      <c r="B49" s="21" t="s">
        <v>91</v>
      </c>
      <c r="C49" s="4" t="s">
        <v>92</v>
      </c>
      <c r="D49" s="4"/>
      <c r="E49" s="4"/>
      <c r="F49" s="4"/>
      <c r="G49" s="4"/>
    </row>
    <row r="50" ht="20" customHeight="1" spans="1:7">
      <c r="A50" s="25" t="s">
        <v>93</v>
      </c>
      <c r="B50" s="26"/>
      <c r="C50" s="26"/>
      <c r="D50" s="26"/>
      <c r="E50" s="26"/>
      <c r="F50" s="26"/>
      <c r="G50" s="37"/>
    </row>
    <row r="51" ht="45" customHeight="1" spans="1:7">
      <c r="A51" s="20">
        <v>5.1</v>
      </c>
      <c r="B51" s="21" t="s">
        <v>94</v>
      </c>
      <c r="C51" s="4" t="s">
        <v>323</v>
      </c>
      <c r="D51" s="4"/>
      <c r="E51" s="4"/>
      <c r="F51" s="4"/>
      <c r="G51" s="4"/>
    </row>
    <row r="52" ht="45" customHeight="1" spans="1:7">
      <c r="A52" s="4">
        <v>5.2</v>
      </c>
      <c r="B52" s="21" t="s">
        <v>96</v>
      </c>
      <c r="C52" s="4" t="s">
        <v>97</v>
      </c>
      <c r="D52" s="4"/>
      <c r="E52" s="4"/>
      <c r="F52" s="4"/>
      <c r="G52" s="4"/>
    </row>
    <row r="53" ht="59.25" customHeight="1" spans="1:7">
      <c r="A53" s="4">
        <v>5.3</v>
      </c>
      <c r="B53" s="21" t="s">
        <v>98</v>
      </c>
      <c r="C53" s="4" t="s">
        <v>324</v>
      </c>
      <c r="D53" s="4"/>
      <c r="E53" s="4"/>
      <c r="F53" s="4"/>
      <c r="G53" s="4"/>
    </row>
    <row r="54" ht="45" customHeight="1" spans="1:7">
      <c r="A54" s="4">
        <v>5.4</v>
      </c>
      <c r="B54" s="21" t="s">
        <v>100</v>
      </c>
      <c r="C54" s="4" t="s">
        <v>101</v>
      </c>
      <c r="D54" s="4"/>
      <c r="E54" s="4"/>
      <c r="F54" s="4"/>
      <c r="G54" s="4"/>
    </row>
  </sheetData>
  <mergeCells count="56">
    <mergeCell ref="A1:G1"/>
    <mergeCell ref="A2:G2"/>
    <mergeCell ref="A3:G3"/>
    <mergeCell ref="A4:G4"/>
    <mergeCell ref="A5:E5"/>
    <mergeCell ref="A6:G6"/>
    <mergeCell ref="B7:G7"/>
    <mergeCell ref="A8:G8"/>
    <mergeCell ref="B9:E9"/>
    <mergeCell ref="B10:E10"/>
    <mergeCell ref="B11:E11"/>
    <mergeCell ref="B12:E12"/>
    <mergeCell ref="B13:E13"/>
    <mergeCell ref="A14:G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A40:E40"/>
    <mergeCell ref="A41:G41"/>
    <mergeCell ref="C42:G42"/>
    <mergeCell ref="C43:G43"/>
    <mergeCell ref="C44:G44"/>
    <mergeCell ref="C45:G45"/>
    <mergeCell ref="C46:G46"/>
    <mergeCell ref="C47:G47"/>
    <mergeCell ref="C48:G48"/>
    <mergeCell ref="C49:G49"/>
    <mergeCell ref="A50:G50"/>
    <mergeCell ref="C51:G51"/>
    <mergeCell ref="C52:G52"/>
    <mergeCell ref="C53:G53"/>
    <mergeCell ref="C54:G54"/>
    <mergeCell ref="A44:A45"/>
    <mergeCell ref="B44:B45"/>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5</vt:i4>
      </vt:variant>
    </vt:vector>
  </HeadingPairs>
  <TitlesOfParts>
    <vt:vector size="5" baseType="lpstr">
      <vt:lpstr>质谱仪（串联三重四极杆）</vt:lpstr>
      <vt:lpstr>质谱仪（微生物）</vt:lpstr>
      <vt:lpstr>彩色超声诊断仪</vt:lpstr>
      <vt:lpstr>电钻手柄及其附件</vt:lpstr>
      <vt:lpstr>二氧化碳激光治疗仪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jiayi feng</dc:creator>
  <cp:lastModifiedBy>user</cp:lastModifiedBy>
  <dcterms:created xsi:type="dcterms:W3CDTF">2015-06-06T18:19:00Z</dcterms:created>
  <dcterms:modified xsi:type="dcterms:W3CDTF">2025-06-17T14:06:23Z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8F5B05EE6E978BABC8E24F68CBC94256_42</vt:lpwstr>
  </property>
  <property fmtid="{D5CDD505-2E9C-101B-9397-08002B2CF9AE}" pid="3" name="KSOProductBuildVer">
    <vt:lpwstr>2052-12.8.2.18605</vt:lpwstr>
  </property>
</Properties>
</file>