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567" windowHeight="13343"/>
  </bookViews>
  <sheets>
    <sheet name="PET-CT" sheetId="1" r:id="rId1"/>
  </sheets>
  <definedNames>
    <definedName name="_GoBack" localSheetId="0">'PET-CT'!#REF!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<sst xmlns="http://schemas.openxmlformats.org/spreadsheetml/2006/main" count="118" uniqueCount="98">
  <si>
    <t>上海市公共卫生临床中心  医疗设备采购项目采购需求</t>
  </si>
  <si>
    <t>设备名称：正电子发射计算机断层显像设备</t>
  </si>
  <si>
    <t>采购编号：                预算总价：22,000,000元</t>
  </si>
  <si>
    <t>预算单价：22,000,000元   采购数量：1 台</t>
  </si>
  <si>
    <t>所属医疗设备类别：□第一类  □ 第二类   √ 第三类</t>
  </si>
  <si>
    <r>
      <rPr>
        <sz val="12"/>
        <rFont val="宋体"/>
        <charset val="134"/>
        <scheme val="minor"/>
      </rPr>
      <t>面向企业分类：</t>
    </r>
    <r>
      <rPr>
        <sz val="12"/>
        <rFont val="Wingdings 2"/>
        <charset val="2"/>
      </rPr>
      <t>P</t>
    </r>
    <r>
      <rPr>
        <sz val="12"/>
        <rFont val="宋体"/>
        <charset val="134"/>
        <scheme val="minor"/>
      </rPr>
      <t xml:space="preserve">  面向大、中、小、微的各类供应商采购</t>
    </r>
  </si>
  <si>
    <r>
      <rPr>
        <sz val="12"/>
        <rFont val="宋体"/>
        <charset val="134"/>
        <scheme val="minor"/>
      </rPr>
      <t xml:space="preserve">             </t>
    </r>
    <r>
      <rPr>
        <sz val="12"/>
        <rFont val="Segoe UI Symbol"/>
        <charset val="134"/>
      </rPr>
      <t>□</t>
    </r>
    <r>
      <rPr>
        <sz val="12"/>
        <rFont val="宋体"/>
        <charset val="134"/>
        <scheme val="minor"/>
      </rPr>
      <t xml:space="preserve">  专门面向中小企业采购</t>
    </r>
  </si>
  <si>
    <r>
      <rPr>
        <sz val="12"/>
        <rFont val="宋体"/>
        <charset val="134"/>
        <scheme val="minor"/>
      </rPr>
      <t xml:space="preserve">             </t>
    </r>
    <r>
      <rPr>
        <sz val="12"/>
        <rFont val="宋体"/>
        <charset val="134"/>
      </rPr>
      <t>□</t>
    </r>
    <r>
      <rPr>
        <sz val="12"/>
        <rFont val="宋体"/>
        <charset val="134"/>
        <scheme val="minor"/>
      </rPr>
      <t xml:space="preserve">  专门面向小微企业采购</t>
    </r>
  </si>
  <si>
    <r>
      <rPr>
        <sz val="12"/>
        <rFont val="宋体"/>
        <charset val="134"/>
        <scheme val="minor"/>
      </rPr>
      <t>是否可以采购进口产品：</t>
    </r>
    <r>
      <rPr>
        <sz val="12"/>
        <rFont val="宋体"/>
        <charset val="134"/>
      </rPr>
      <t>□</t>
    </r>
    <r>
      <rPr>
        <sz val="12"/>
        <rFont val="宋体"/>
        <charset val="134"/>
        <scheme val="minor"/>
      </rPr>
      <t xml:space="preserve">是   </t>
    </r>
    <r>
      <rPr>
        <sz val="12"/>
        <rFont val="Wingdings 2"/>
        <charset val="2"/>
      </rPr>
      <t>P</t>
    </r>
    <r>
      <rPr>
        <sz val="12"/>
        <rFont val="宋体"/>
        <charset val="134"/>
        <scheme val="minor"/>
      </rPr>
      <t>否</t>
    </r>
  </si>
  <si>
    <t>需求内容及描述</t>
  </si>
  <si>
    <t>评分分值</t>
  </si>
  <si>
    <t>是否要提供技术支持资料（是/否）</t>
  </si>
  <si>
    <t>一、主要功能与目标</t>
  </si>
  <si>
    <t>★1</t>
  </si>
  <si>
    <t>PET/CT将PET和CT功能一体化融合，要求设备具有SiPM探测器系统，且晶体材料为LYSO、LBS、LSO等快晶体材料，以保证设备更好的成像性能。</t>
  </si>
  <si>
    <t>二、主要技术参数</t>
  </si>
  <si>
    <t>探测器环数（环）≥80 且 晶体数量（块）≥60000</t>
  </si>
  <si>
    <t>是</t>
  </si>
  <si>
    <t>探测器晶体尺寸：长×宽（mm）≤3.2×3.2 且 晶体厚度（mm）≥18.1</t>
  </si>
  <si>
    <t>PET单床位轴向视野（cm）≥30</t>
  </si>
  <si>
    <t>PET扫描时间窗（ns）≥4.5</t>
  </si>
  <si>
    <t>CT每排探测器物理数目（个）≥700</t>
  </si>
  <si>
    <t>主要技术参数分值小计</t>
  </si>
  <si>
    <t>三、一般技术参数</t>
  </si>
  <si>
    <t>3.1</t>
  </si>
  <si>
    <t>CT探测器</t>
  </si>
  <si>
    <t>3.1.1</t>
  </si>
  <si>
    <t>CT探测器物理排数（排）≥64排</t>
  </si>
  <si>
    <t>否</t>
  </si>
  <si>
    <t>3.1.2</t>
  </si>
  <si>
    <t>高压发生器功率（kw）≥70</t>
  </si>
  <si>
    <t>3.1.3</t>
  </si>
  <si>
    <t>最小管电压（kv）≤70</t>
  </si>
  <si>
    <t>3.1.4</t>
  </si>
  <si>
    <t>球管的阳极散热率（kHU/min）≥1000</t>
  </si>
  <si>
    <t>3.1.5</t>
  </si>
  <si>
    <t>CT球管最大焦点尺寸（mm）≤1.0×1.0</t>
  </si>
  <si>
    <t>3.2</t>
  </si>
  <si>
    <t>扫描床</t>
  </si>
  <si>
    <t>3.2.1</t>
  </si>
  <si>
    <t>PET一次全身最大联合扫描范围（cm）≥200</t>
  </si>
  <si>
    <t>3.3</t>
  </si>
  <si>
    <t>PET扫描参数</t>
  </si>
  <si>
    <t>3.3.1</t>
  </si>
  <si>
    <t>PET横向扫描视野（cm）≥70</t>
  </si>
  <si>
    <t>3.3.2</t>
  </si>
  <si>
    <t>系统空间分辨率（NEMA标准，FBP算法）（不接受算法以及技术修饰）</t>
  </si>
  <si>
    <t>3.3.2.1</t>
  </si>
  <si>
    <t>横向距中心1cm（mm）＜4.0</t>
  </si>
  <si>
    <t>3.3.2.2</t>
  </si>
  <si>
    <t>轴向距中心1cm（mm）＜4.5</t>
  </si>
  <si>
    <t>3.3.3</t>
  </si>
  <si>
    <t>系统灵敏度（NEMA标准，3D采集）（不接受算法以及技术修饰）（cps/kBq）≥8</t>
  </si>
  <si>
    <t>3.3.4</t>
  </si>
  <si>
    <t>ToF时间分辨率（NEMA标准）（不接受算法以及技术修饰）（ps）≤220</t>
  </si>
  <si>
    <t>3.3.5</t>
  </si>
  <si>
    <t>散射分数≤36%</t>
  </si>
  <si>
    <t>3.4</t>
  </si>
  <si>
    <t>CT扫描参数</t>
  </si>
  <si>
    <t>3.4.1</t>
  </si>
  <si>
    <t>最薄扫描层厚（mm）（不接受算法以及技术修饰）≤0.6</t>
  </si>
  <si>
    <t>3.4.2</t>
  </si>
  <si>
    <t>最大扫描速度（ｓ/360°）（不接受算法以及技术修饰）≤0.33</t>
  </si>
  <si>
    <t>3.4.3</t>
  </si>
  <si>
    <t>螺旋扫描能力（s）≥100</t>
  </si>
  <si>
    <t>3.4.4</t>
  </si>
  <si>
    <t>空间分辨率（Lp/cm）≥18</t>
  </si>
  <si>
    <t>3.4.5</t>
  </si>
  <si>
    <t>CT数据采样率≥4800/360°</t>
  </si>
  <si>
    <t>一般技术参数分值小计</t>
  </si>
  <si>
    <t>技术参数总计分值</t>
  </si>
  <si>
    <t>四、伴随服务要求</t>
  </si>
  <si>
    <t>产品附件要求</t>
  </si>
  <si>
    <t>PET系统、CT系统、检查床系统、质控校准系统、辅助配件、图像采集软件、图像重建软件、校正软件、质量控制软件、图像处理软件、图像显示软件、高级后处理软件等</t>
  </si>
  <si>
    <t>随机工具、产品的升级要求</t>
  </si>
  <si>
    <t>设备软件升级，可免费提供升级服务</t>
  </si>
  <si>
    <t>安装</t>
  </si>
  <si>
    <t xml:space="preserve">■需要 </t>
  </si>
  <si>
    <t>制造商工程师陪同物流师傅将设备送至指定地点，并现场安装调试完成。</t>
  </si>
  <si>
    <t>调试</t>
  </si>
  <si>
    <t>货物送达用户指定地点后，应由投标人派销售员及有经验的工程师到现场，负责指挥卸货、搬运、验收，并放置到采购人指定的地方，在买方技术人员在场的情况下开箱清点货物，组织安装、调试，并承担因此发生的一切费用。</t>
  </si>
  <si>
    <t>提供技术援助</t>
  </si>
  <si>
    <t>对医院有关技术人员进行相应产品应用培训，并对有关工程技术人员进行设备基本保养和维护的指导，提供免费技术服务。</t>
  </si>
  <si>
    <t>培训</t>
  </si>
  <si>
    <t>设备安装完成后，免费提供不少于一次性产品应用培训及跟台操作，一年内提供不少于两次免费保养培训，并伴有不定期的可预约培训。</t>
  </si>
  <si>
    <t>验收方案</t>
  </si>
  <si>
    <t>1.投标人提供的产品和相关服务应符合国家和上海市与本项目有关的各项质量和安全标准、规范和验收要求以及相关政府管理部门和行业有关规定和规程，标准、规范等不一致的，以要求严的为准。
2.本项目验收将由采购人组织进行或委托第三方进行，安装调试后设备的性能应满足招标文件规定的技术要求。试运行一周后，经设备管理部门及使用科室签字认可并盖章后，确认该设备验收通过，交采购人正式使用。
3.如验收未获通过，采购人有权要求更换或退货并按照合同约定的违约处理。</t>
  </si>
  <si>
    <t>五、售后服务要求</t>
  </si>
  <si>
    <t>售后服务响应时间</t>
  </si>
  <si>
    <t>设备出现故障时，响应时间在2小时内，12小时内抵达现场。保修期内免费更换零配件和免人工费。</t>
  </si>
  <si>
    <t>服务内容与计划</t>
  </si>
  <si>
    <t>提供所投产品版本内终身免费软件升级、提供详细配置清单、具有固定的售后服务机构、由原厂提供售后服务承诺等</t>
  </si>
  <si>
    <t>维保内容与价格</t>
  </si>
  <si>
    <t>1） 保修期内更换的备件，此备件的保修期应从更换后签收日算起，保用一年。保修期过后更换的备件，此备件的保修期应从更换签收日算起，保用半年。
2） 保修期结束时，需经采购人验收签字认可。保修期内未排除的故障，应延长保修期直至该故障排除后正常使用一个月，并且该故障未重复出现为止。
3） 为保证采购人设备能正常运转，在每年提供一次免费保养，包含不限于对设备性能的检测以及对设备进行清洁保养。
4） 任何时间由于软件发生问题，应及时免费上门安装调试。
5） 不管是否购买年保修，投标人应负责，应有义务及时提供该设备软件免费升级。
6） 为方便采购人对本设备的维修保养，投标人不得设置维修密码。设有程序维修密码的，设备安装调试验收交接时，需及时告之采购人。 
7）质保期外有偿维保方案/合同应符合以下要求，并要求由制造商出具承诺书：（1）年度保修合同价≤设备购置金额的8%，并报价。（2）未签署保修合同的维修服务仅收取零件费，不收取维修、差旅费等其他费用。（3)承诺所有报价终身有效，并保证投标产品停产后5年以上的配件供应期。提供承诺书（格式自拟）。</t>
  </si>
  <si>
    <t>备品备件供货与价格</t>
  </si>
  <si>
    <t>保修期过后，需换零配件，维修站提供零配件价格，经采购人确认后，先维修后付款。维修中所需零配件供应最长不超过48小时，每超过48小时，中标人赔偿采购人零配件总价格的10%。（在配件价格中扣除）。列出本项目中涉及设备单次维修配件清单及价格，若未提供或者提供不全，则默认为免费维修。</t>
  </si>
  <si>
    <t>其他</t>
  </si>
  <si>
    <r>
      <rPr>
        <sz val="12"/>
        <color rgb="FFFF0000"/>
        <rFont val="宋体"/>
        <charset val="134"/>
        <scheme val="minor"/>
      </rPr>
      <t xml:space="preserve">投标人所投PET-CT设计使用期限：≤10年得1分；11年-20年的得3分；＞20年得5分，本项最高5分。
</t>
    </r>
    <r>
      <rPr>
        <b/>
        <sz val="12"/>
        <color rgb="FFFF0000"/>
        <rFont val="宋体"/>
        <charset val="134"/>
        <scheme val="minor"/>
      </rPr>
      <t>注：投标文件中提供PET-CT铭牌标识照片或说明书相关页面并加盖投标设备厂家公章，未提供或未按要求盖章的不予认可。</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</si>
</sst>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sz val="12"/>
      <name val="宋体"/>
      <charset val="134"/>
      <scheme val="minor"/>
    </font>
    <font>
      <sz val="11"/>
      <color indexed="8"/>
      <name val="宋体"/>
      <charset val="134"/>
    </font>
    <font>
      <sz val="11"/>
      <name val="宋体"/>
      <charset val="134"/>
      <scheme val="minor"/>
    </font>
    <font>
      <b/>
      <sz val="16"/>
      <color indexed="8"/>
      <name val="宋体"/>
      <charset val="134"/>
    </font>
    <font>
      <b/>
      <sz val="12"/>
      <name val="宋体"/>
      <charset val="134"/>
      <scheme val="minor"/>
    </font>
    <font>
      <sz val="12"/>
      <name val="宋体"/>
      <charset val="134"/>
      <scheme val="minor"/>
    </font>
    <font>
      <b/>
      <sz val="11"/>
      <name val="宋体"/>
      <charset val="134"/>
      <scheme val="minor"/>
    </font>
    <font>
      <sz val="12"/>
      <name val="宋体"/>
      <charset val="134"/>
    </font>
    <font>
      <b/>
      <sz val="12"/>
      <color indexed="8"/>
      <name val="宋体"/>
      <charset val="134"/>
    </font>
    <font>
      <sz val="12"/>
      <color indexed="8"/>
      <name val="宋体"/>
      <charset val="134"/>
    </font>
    <font>
      <sz val="12"/>
      <color rgb="FFFF0000"/>
      <name val="宋体"/>
      <charset val="134"/>
      <scheme val="minor"/>
    </font>
    <font>
      <sz val="12"/>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宋体"/>
      <charset val="134"/>
      <scheme val="minor"/>
    </font>
    <font>
      <sz val="12"/>
      <name val="Wingdings 2"/>
      <charset val="2"/>
    </font>
    <font>
      <sz val="12"/>
      <name val="宋体"/>
      <charset val="134"/>
    </font>
    <font>
      <sz val="12"/>
      <name val="Segoe UI Symbol"/>
      <charset val="134"/>
    </font>
    <font>
      <b/>
      <sz val="12"/>
      <color rgb="FFFF0000"/>
      <name val="宋体"/>
      <charset val="134"/>
      <scheme val="minor"/>
    </font>
  </fonts>
  <fills count="35">
    <fill>
      <patternFill patternType="none"/>
    </fill>
    <fill>
      <patternFill patternType="gray125"/>
    </fill>
    <fill>
      <patternFill patternType="solid">
        <fgColor theme="0"/>
        <bgColor indexed="64"/>
      </patternFill>
    </fill>
    <fill>
      <patternFill patternType="solid">
        <fgColor rgb="FFD9D9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4" borderId="10"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1" applyNumberFormat="0" applyFill="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0" fillId="0" borderId="0" applyNumberFormat="0" applyFill="0" applyBorder="0" applyAlignment="0" applyProtection="0">
      <alignment vertical="center"/>
    </xf>
    <xf numFmtId="0" fontId="21" fillId="5" borderId="13" applyNumberFormat="0" applyAlignment="0" applyProtection="0">
      <alignment vertical="center"/>
    </xf>
    <xf numFmtId="0" fontId="22" fillId="6" borderId="14" applyNumberFormat="0" applyAlignment="0" applyProtection="0">
      <alignment vertical="center"/>
    </xf>
    <xf numFmtId="0" fontId="23" fillId="6" borderId="13" applyNumberFormat="0" applyAlignment="0" applyProtection="0">
      <alignment vertical="center"/>
    </xf>
    <xf numFmtId="0" fontId="24" fillId="7" borderId="15" applyNumberFormat="0" applyAlignment="0" applyProtection="0">
      <alignment vertical="center"/>
    </xf>
    <xf numFmtId="0" fontId="25" fillId="0" borderId="16" applyNumberFormat="0" applyFill="0" applyAlignment="0" applyProtection="0">
      <alignment vertical="center"/>
    </xf>
    <xf numFmtId="0" fontId="26" fillId="0" borderId="17" applyNumberFormat="0" applyFill="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30" fillId="34" borderId="0" applyNumberFormat="0" applyBorder="0" applyAlignment="0" applyProtection="0">
      <alignment vertical="center"/>
    </xf>
    <xf numFmtId="0" fontId="32" fillId="0" borderId="0" applyBorder="0">
      <alignment vertical="center"/>
    </xf>
    <xf numFmtId="0" fontId="32" fillId="0" borderId="0">
      <alignment vertical="center"/>
    </xf>
  </cellStyleXfs>
  <cellXfs count="65">
    <xf numFmtId="0" fontId="0" fillId="0" borderId="0" xfId="0">
      <alignment vertical="center"/>
    </xf>
    <xf numFmtId="0" fontId="1" fillId="0" borderId="0" xfId="0" applyFont="1">
      <alignment vertical="center"/>
    </xf>
    <xf numFmtId="0" fontId="2" fillId="0" borderId="0" xfId="0" applyNumberFormat="1" applyFont="1" applyFill="1" applyAlignment="1" applyProtection="1">
      <alignment vertical="center" wrapText="1"/>
    </xf>
    <xf numFmtId="0" fontId="1" fillId="0" borderId="0" xfId="0" applyFont="1" applyAlignment="1">
      <alignment horizontal="center" vertical="center" wrapText="1"/>
    </xf>
    <xf numFmtId="0" fontId="3" fillId="0" borderId="0" xfId="0" applyFont="1" applyAlignment="1">
      <alignment vertical="center" wrapText="1"/>
    </xf>
    <xf numFmtId="0" fontId="3" fillId="0" borderId="0" xfId="0" applyFont="1" applyAlignment="1">
      <alignment horizontal="center" vertical="center" wrapText="1"/>
    </xf>
    <xf numFmtId="0" fontId="3" fillId="0" borderId="0" xfId="0" applyFont="1">
      <alignment vertical="center"/>
    </xf>
    <xf numFmtId="0" fontId="4" fillId="0" borderId="1"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center" wrapText="1"/>
    </xf>
    <xf numFmtId="0" fontId="1" fillId="0" borderId="3" xfId="0" applyFont="1" applyBorder="1" applyAlignment="1">
      <alignment horizontal="left" vertical="center" wrapText="1"/>
    </xf>
    <xf numFmtId="0" fontId="1" fillId="0" borderId="3" xfId="0" applyFont="1" applyFill="1" applyBorder="1" applyAlignment="1">
      <alignment horizontal="lef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center" vertical="center" wrapText="1"/>
    </xf>
    <xf numFmtId="0" fontId="6" fillId="0" borderId="3" xfId="0" applyFont="1" applyFill="1" applyBorder="1" applyAlignment="1">
      <alignment vertical="center" wrapText="1"/>
    </xf>
    <xf numFmtId="0" fontId="1" fillId="0" borderId="3" xfId="0" applyFont="1" applyFill="1" applyBorder="1" applyAlignment="1">
      <alignment vertical="center" wrapText="1"/>
    </xf>
    <xf numFmtId="0" fontId="1" fillId="0" borderId="3" xfId="0" applyFont="1" applyBorder="1" applyAlignment="1">
      <alignment vertical="center" wrapText="1"/>
    </xf>
    <xf numFmtId="0" fontId="7" fillId="0" borderId="3" xfId="0" applyFont="1" applyBorder="1" applyAlignment="1">
      <alignment horizontal="right" vertical="center" wrapText="1"/>
    </xf>
    <xf numFmtId="0" fontId="5" fillId="0" borderId="3" xfId="0" applyFont="1" applyBorder="1" applyAlignment="1">
      <alignment horizontal="center" vertical="center" wrapText="1"/>
    </xf>
    <xf numFmtId="49" fontId="1" fillId="0" borderId="3" xfId="50" applyNumberFormat="1" applyFont="1" applyBorder="1" applyAlignment="1">
      <alignment horizontal="center" vertical="center" wrapText="1"/>
    </xf>
    <xf numFmtId="0" fontId="7" fillId="0" borderId="3" xfId="0" applyFont="1" applyBorder="1" applyAlignment="1">
      <alignment horizontal="left" vertical="center" wrapText="1"/>
    </xf>
    <xf numFmtId="49" fontId="5" fillId="0" borderId="3" xfId="50" applyNumberFormat="1" applyFont="1" applyBorder="1" applyAlignment="1">
      <alignment horizontal="center" vertical="center" wrapText="1"/>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1" fillId="2" borderId="1" xfId="0" applyFont="1" applyFill="1" applyBorder="1" applyAlignment="1">
      <alignment horizontal="left" vertical="center" wrapText="1"/>
    </xf>
    <xf numFmtId="0" fontId="1" fillId="2" borderId="2" xfId="0" applyFont="1" applyFill="1" applyBorder="1" applyAlignment="1">
      <alignment horizontal="left" vertical="center" wrapText="1"/>
    </xf>
    <xf numFmtId="0" fontId="7" fillId="2" borderId="3" xfId="0" applyFont="1" applyFill="1" applyBorder="1" applyAlignment="1">
      <alignment horizontal="left" vertical="center" wrapText="1"/>
    </xf>
    <xf numFmtId="49" fontId="1" fillId="0" borderId="1" xfId="50" applyNumberFormat="1" applyFont="1" applyBorder="1" applyAlignment="1">
      <alignment horizontal="center" vertical="center" wrapText="1"/>
    </xf>
    <xf numFmtId="0" fontId="5" fillId="0" borderId="4" xfId="0" applyFont="1" applyBorder="1" applyAlignment="1">
      <alignment horizontal="center" vertical="center" wrapText="1"/>
    </xf>
    <xf numFmtId="0" fontId="8" fillId="0" borderId="3" xfId="0" applyNumberFormat="1" applyFont="1" applyFill="1" applyBorder="1" applyAlignment="1" applyProtection="1">
      <alignment horizontal="center" vertical="center" wrapText="1"/>
    </xf>
    <xf numFmtId="0" fontId="9" fillId="0" borderId="3" xfId="0" applyNumberFormat="1" applyFont="1" applyFill="1" applyBorder="1" applyAlignment="1" applyProtection="1">
      <alignment horizontal="left" vertical="center" wrapText="1"/>
    </xf>
    <xf numFmtId="0" fontId="8" fillId="0" borderId="1" xfId="0" applyNumberFormat="1" applyFont="1" applyFill="1" applyBorder="1" applyAlignment="1" applyProtection="1">
      <alignment horizontal="left" vertical="center" wrapText="1"/>
    </xf>
    <xf numFmtId="0" fontId="8" fillId="0" borderId="2" xfId="0" applyNumberFormat="1" applyFont="1" applyFill="1" applyBorder="1" applyAlignment="1" applyProtection="1">
      <alignment horizontal="left" vertical="center" wrapText="1"/>
    </xf>
    <xf numFmtId="0" fontId="10" fillId="0" borderId="3" xfId="0" applyNumberFormat="1" applyFont="1" applyFill="1" applyBorder="1" applyAlignment="1" applyProtection="1">
      <alignment horizontal="center" vertical="center" wrapText="1"/>
    </xf>
    <xf numFmtId="0" fontId="10" fillId="0" borderId="1" xfId="0" applyNumberFormat="1" applyFont="1" applyFill="1" applyBorder="1" applyAlignment="1" applyProtection="1">
      <alignment horizontal="left" vertical="center" wrapText="1"/>
    </xf>
    <xf numFmtId="0" fontId="10" fillId="0" borderId="2" xfId="0" applyNumberFormat="1" applyFont="1" applyFill="1" applyBorder="1" applyAlignment="1" applyProtection="1">
      <alignment horizontal="left" vertical="center" wrapText="1"/>
    </xf>
    <xf numFmtId="0" fontId="10" fillId="0" borderId="5"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left" vertical="center" wrapText="1"/>
    </xf>
    <xf numFmtId="0" fontId="10" fillId="0" borderId="6" xfId="0" applyNumberFormat="1" applyFont="1" applyFill="1" applyBorder="1" applyAlignment="1" applyProtection="1">
      <alignment horizontal="center" vertical="center" wrapText="1"/>
    </xf>
    <xf numFmtId="0" fontId="9" fillId="0" borderId="6" xfId="0" applyNumberFormat="1" applyFont="1" applyFill="1" applyBorder="1" applyAlignment="1" applyProtection="1">
      <alignment horizontal="left" vertical="center" wrapText="1"/>
    </xf>
    <xf numFmtId="0" fontId="9" fillId="3" borderId="7" xfId="0" applyNumberFormat="1" applyFont="1" applyFill="1" applyBorder="1" applyAlignment="1" applyProtection="1">
      <alignment horizontal="center" vertical="center" wrapText="1"/>
    </xf>
    <xf numFmtId="0" fontId="9" fillId="3" borderId="4" xfId="0" applyNumberFormat="1" applyFont="1" applyFill="1" applyBorder="1" applyAlignment="1" applyProtection="1">
      <alignment horizontal="center" vertical="center" wrapText="1"/>
    </xf>
    <xf numFmtId="0" fontId="5" fillId="0" borderId="3" xfId="0" applyFont="1" applyBorder="1" applyAlignment="1">
      <alignment horizontal="justify" vertical="center" wrapText="1"/>
    </xf>
    <xf numFmtId="0" fontId="11" fillId="0" borderId="3" xfId="0" applyFont="1" applyBorder="1" applyAlignment="1">
      <alignment horizontal="left" vertical="center" wrapText="1"/>
    </xf>
    <xf numFmtId="0" fontId="4" fillId="0" borderId="8" xfId="0" applyNumberFormat="1" applyFont="1" applyFill="1" applyBorder="1" applyAlignment="1" applyProtection="1">
      <alignment horizontal="center" vertical="center" wrapText="1"/>
    </xf>
    <xf numFmtId="0" fontId="5" fillId="0" borderId="8" xfId="0" applyFont="1" applyBorder="1" applyAlignment="1">
      <alignment horizontal="center" vertical="center" wrapText="1"/>
    </xf>
    <xf numFmtId="0" fontId="7" fillId="0" borderId="3" xfId="0" applyFont="1" applyBorder="1" applyAlignment="1">
      <alignment horizontal="center" vertical="center" wrapText="1"/>
    </xf>
    <xf numFmtId="0" fontId="1" fillId="0" borderId="8" xfId="0" applyFont="1" applyBorder="1" applyAlignment="1">
      <alignment horizontal="left" vertical="center" wrapText="1"/>
    </xf>
    <xf numFmtId="0" fontId="3" fillId="0" borderId="0" xfId="0" applyFont="1" applyBorder="1" applyAlignment="1">
      <alignment horizontal="left" vertical="center"/>
    </xf>
    <xf numFmtId="0" fontId="12" fillId="0" borderId="3" xfId="0" applyFont="1" applyBorder="1" applyAlignment="1">
      <alignment horizontal="center" vertical="center" wrapText="1"/>
    </xf>
    <xf numFmtId="0" fontId="8" fillId="0" borderId="3" xfId="0" applyFont="1" applyBorder="1" applyAlignment="1">
      <alignment horizontal="center" vertical="center" wrapText="1"/>
    </xf>
    <xf numFmtId="0" fontId="3" fillId="0" borderId="0" xfId="0" applyFont="1" applyBorder="1" applyAlignment="1">
      <alignment horizontal="left" vertical="center" wrapText="1"/>
    </xf>
    <xf numFmtId="0" fontId="5" fillId="0" borderId="8" xfId="0" applyFont="1" applyBorder="1" applyAlignment="1">
      <alignment horizontal="left" vertical="center" wrapText="1"/>
    </xf>
    <xf numFmtId="0" fontId="7" fillId="0" borderId="8" xfId="0" applyFont="1" applyBorder="1" applyAlignment="1">
      <alignment horizontal="left" vertical="center" wrapText="1"/>
    </xf>
    <xf numFmtId="0" fontId="1" fillId="0" borderId="0" xfId="0" applyFont="1" applyBorder="1" applyAlignment="1">
      <alignment horizontal="left" vertical="center" wrapText="1"/>
    </xf>
    <xf numFmtId="0" fontId="1" fillId="2" borderId="8" xfId="0" applyFont="1" applyFill="1" applyBorder="1" applyAlignment="1">
      <alignment horizontal="left" vertical="center" wrapText="1"/>
    </xf>
    <xf numFmtId="0" fontId="5" fillId="0" borderId="9" xfId="0" applyFont="1" applyBorder="1" applyAlignment="1">
      <alignment horizontal="center" vertical="center" wrapText="1"/>
    </xf>
    <xf numFmtId="0" fontId="8" fillId="0" borderId="8" xfId="0" applyNumberFormat="1" applyFont="1" applyFill="1" applyBorder="1" applyAlignment="1" applyProtection="1">
      <alignment horizontal="left" vertical="center" wrapText="1"/>
    </xf>
    <xf numFmtId="0" fontId="10" fillId="0" borderId="8" xfId="0" applyNumberFormat="1" applyFont="1" applyFill="1" applyBorder="1" applyAlignment="1" applyProtection="1">
      <alignment horizontal="left" vertical="center" wrapText="1"/>
    </xf>
    <xf numFmtId="0" fontId="9" fillId="3" borderId="9" xfId="0" applyNumberFormat="1" applyFont="1" applyFill="1" applyBorder="1" applyAlignment="1" applyProtection="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dxfs count="10">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1" defaultTableStyle="TableStyleMedium9" defaultPivotStyle="PivotStylePreset2_Accent1">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59"/>
  <sheetViews>
    <sheetView tabSelected="1" zoomScale="90" zoomScaleNormal="90" topLeftCell="A30" workbookViewId="0">
      <selection activeCell="H15" sqref="H15"/>
    </sheetView>
  </sheetViews>
  <sheetFormatPr defaultColWidth="9.62962962962963" defaultRowHeight="15" outlineLevelCol="7"/>
  <cols>
    <col min="1" max="1" width="8.36111111111111" style="3" customWidth="1"/>
    <col min="2" max="2" width="17" style="4" customWidth="1"/>
    <col min="3" max="4" width="13.4537037037037" style="4" customWidth="1"/>
    <col min="5" max="5" width="41" style="4" customWidth="1"/>
    <col min="6" max="6" width="13.4537037037037" style="3" customWidth="1"/>
    <col min="7" max="7" width="13.4537037037037" style="5" customWidth="1"/>
    <col min="8" max="16384" width="9.62962962962963" style="6"/>
  </cols>
  <sheetData>
    <row r="1" ht="27.75" customHeight="1" spans="1:7">
      <c r="A1" s="7" t="s">
        <v>0</v>
      </c>
      <c r="B1" s="8"/>
      <c r="C1" s="8"/>
      <c r="D1" s="8"/>
      <c r="E1" s="8"/>
      <c r="F1" s="8"/>
      <c r="G1" s="49"/>
    </row>
    <row r="2" ht="24" customHeight="1" spans="1:7">
      <c r="A2" s="9" t="s">
        <v>1</v>
      </c>
      <c r="B2" s="9"/>
      <c r="C2" s="9"/>
      <c r="D2" s="9"/>
      <c r="E2" s="9"/>
      <c r="F2" s="9"/>
      <c r="G2" s="9"/>
    </row>
    <row r="3" ht="24" customHeight="1" spans="1:7">
      <c r="A3" s="10" t="s">
        <v>2</v>
      </c>
      <c r="B3" s="10"/>
      <c r="C3" s="10"/>
      <c r="D3" s="10"/>
      <c r="E3" s="10"/>
      <c r="F3" s="10"/>
      <c r="G3" s="10"/>
    </row>
    <row r="4" ht="24" customHeight="1" spans="1:7">
      <c r="A4" s="10" t="s">
        <v>3</v>
      </c>
      <c r="B4" s="10"/>
      <c r="C4" s="10"/>
      <c r="D4" s="10"/>
      <c r="E4" s="10"/>
      <c r="F4" s="10"/>
      <c r="G4" s="10"/>
    </row>
    <row r="5" ht="24" customHeight="1" spans="1:7">
      <c r="A5" s="9" t="s">
        <v>4</v>
      </c>
      <c r="B5" s="9"/>
      <c r="C5" s="9"/>
      <c r="D5" s="9"/>
      <c r="E5" s="9"/>
      <c r="F5" s="9"/>
      <c r="G5" s="9"/>
    </row>
    <row r="6" ht="24" customHeight="1" spans="1:7">
      <c r="A6" s="9" t="s">
        <v>5</v>
      </c>
      <c r="B6" s="9"/>
      <c r="C6" s="9"/>
      <c r="D6" s="9"/>
      <c r="E6" s="9"/>
      <c r="F6" s="9"/>
      <c r="G6" s="9"/>
    </row>
    <row r="7" ht="24" customHeight="1" spans="1:7">
      <c r="A7" s="9" t="s">
        <v>6</v>
      </c>
      <c r="B7" s="9"/>
      <c r="C7" s="9"/>
      <c r="D7" s="9"/>
      <c r="E7" s="9"/>
      <c r="F7" s="9"/>
      <c r="G7" s="9"/>
    </row>
    <row r="8" ht="24" customHeight="1" spans="1:7">
      <c r="A8" s="9" t="s">
        <v>7</v>
      </c>
      <c r="B8" s="9"/>
      <c r="C8" s="9"/>
      <c r="D8" s="9"/>
      <c r="E8" s="9"/>
      <c r="F8" s="9"/>
      <c r="G8" s="9"/>
    </row>
    <row r="9" ht="24" customHeight="1" spans="1:7">
      <c r="A9" s="9" t="s">
        <v>8</v>
      </c>
      <c r="B9" s="9"/>
      <c r="C9" s="9"/>
      <c r="D9" s="9"/>
      <c r="E9" s="9"/>
      <c r="F9" s="9"/>
      <c r="G9" s="9"/>
    </row>
    <row r="10" ht="46.25" customHeight="1" spans="1:7">
      <c r="A10" s="11" t="s">
        <v>9</v>
      </c>
      <c r="B10" s="12"/>
      <c r="C10" s="12"/>
      <c r="D10" s="12"/>
      <c r="E10" s="50"/>
      <c r="F10" s="21" t="s">
        <v>10</v>
      </c>
      <c r="G10" s="51" t="s">
        <v>11</v>
      </c>
    </row>
    <row r="11" ht="20" customHeight="1" spans="1:7">
      <c r="A11" s="11" t="s">
        <v>12</v>
      </c>
      <c r="B11" s="12"/>
      <c r="C11" s="12"/>
      <c r="D11" s="12"/>
      <c r="E11" s="12"/>
      <c r="F11" s="12"/>
      <c r="G11" s="50"/>
    </row>
    <row r="12" ht="60" customHeight="1" spans="1:7">
      <c r="A12" s="13" t="s">
        <v>13</v>
      </c>
      <c r="B12" s="14" t="s">
        <v>14</v>
      </c>
      <c r="C12" s="15"/>
      <c r="D12" s="15"/>
      <c r="E12" s="15"/>
      <c r="F12" s="15"/>
      <c r="G12" s="52"/>
    </row>
    <row r="13" ht="39.75" customHeight="1" spans="1:8">
      <c r="A13" s="11" t="s">
        <v>15</v>
      </c>
      <c r="B13" s="12"/>
      <c r="C13" s="12"/>
      <c r="D13" s="12"/>
      <c r="E13" s="12"/>
      <c r="F13" s="12"/>
      <c r="G13" s="50"/>
      <c r="H13" s="53"/>
    </row>
    <row r="14" ht="48.9" customHeight="1" spans="1:7">
      <c r="A14" s="16">
        <v>2.1</v>
      </c>
      <c r="B14" s="17" t="s">
        <v>16</v>
      </c>
      <c r="C14" s="18"/>
      <c r="D14" s="18"/>
      <c r="E14" s="18"/>
      <c r="F14" s="54">
        <v>5</v>
      </c>
      <c r="G14" s="54" t="s">
        <v>17</v>
      </c>
    </row>
    <row r="15" ht="47.15" customHeight="1" spans="1:7">
      <c r="A15" s="16">
        <v>2.2</v>
      </c>
      <c r="B15" s="19" t="s">
        <v>18</v>
      </c>
      <c r="C15" s="19"/>
      <c r="D15" s="19"/>
      <c r="E15" s="19"/>
      <c r="F15" s="54">
        <v>5</v>
      </c>
      <c r="G15" s="54" t="s">
        <v>17</v>
      </c>
    </row>
    <row r="16" ht="44.5" customHeight="1" spans="1:7">
      <c r="A16" s="16">
        <v>2.3</v>
      </c>
      <c r="B16" s="19" t="s">
        <v>19</v>
      </c>
      <c r="C16" s="19"/>
      <c r="D16" s="19"/>
      <c r="E16" s="19"/>
      <c r="F16" s="54">
        <v>5</v>
      </c>
      <c r="G16" s="55" t="s">
        <v>17</v>
      </c>
    </row>
    <row r="17" ht="41" customHeight="1" spans="1:7">
      <c r="A17" s="16">
        <v>2.4</v>
      </c>
      <c r="B17" s="19" t="s">
        <v>20</v>
      </c>
      <c r="C17" s="19"/>
      <c r="D17" s="19"/>
      <c r="E17" s="19"/>
      <c r="F17" s="54">
        <v>5</v>
      </c>
      <c r="G17" s="55" t="s">
        <v>17</v>
      </c>
    </row>
    <row r="18" ht="46" customHeight="1" spans="1:7">
      <c r="A18" s="16">
        <v>2.5</v>
      </c>
      <c r="B18" s="14" t="s">
        <v>21</v>
      </c>
      <c r="C18" s="15"/>
      <c r="D18" s="15"/>
      <c r="E18" s="52"/>
      <c r="F18" s="16">
        <v>5</v>
      </c>
      <c r="G18" s="16" t="s">
        <v>17</v>
      </c>
    </row>
    <row r="19" ht="36" customHeight="1" spans="1:8">
      <c r="A19" s="16"/>
      <c r="B19" s="20" t="s">
        <v>22</v>
      </c>
      <c r="C19" s="20"/>
      <c r="D19" s="20"/>
      <c r="E19" s="20"/>
      <c r="F19" s="16">
        <f>SUM(F14:F18)</f>
        <v>25</v>
      </c>
      <c r="G19" s="16"/>
      <c r="H19" s="56"/>
    </row>
    <row r="20" ht="24.75" customHeight="1" spans="1:8">
      <c r="A20" s="21" t="s">
        <v>23</v>
      </c>
      <c r="B20" s="21"/>
      <c r="C20" s="21"/>
      <c r="D20" s="21"/>
      <c r="E20" s="21"/>
      <c r="F20" s="21"/>
      <c r="G20" s="21"/>
      <c r="H20" s="53"/>
    </row>
    <row r="21" ht="35.15" customHeight="1" spans="1:7">
      <c r="A21" s="22" t="s">
        <v>24</v>
      </c>
      <c r="B21" s="23" t="s">
        <v>25</v>
      </c>
      <c r="C21" s="23"/>
      <c r="D21" s="23"/>
      <c r="E21" s="23"/>
      <c r="F21" s="21"/>
      <c r="G21" s="21"/>
    </row>
    <row r="22" ht="35.5" customHeight="1" spans="1:7">
      <c r="A22" s="22" t="s">
        <v>26</v>
      </c>
      <c r="B22" s="9" t="s">
        <v>27</v>
      </c>
      <c r="C22" s="9"/>
      <c r="D22" s="9"/>
      <c r="E22" s="9"/>
      <c r="F22" s="21">
        <v>1</v>
      </c>
      <c r="G22" s="16" t="s">
        <v>28</v>
      </c>
    </row>
    <row r="23" ht="35.15" customHeight="1" spans="1:7">
      <c r="A23" s="22" t="s">
        <v>29</v>
      </c>
      <c r="B23" s="9" t="s">
        <v>30</v>
      </c>
      <c r="C23" s="9"/>
      <c r="D23" s="9"/>
      <c r="E23" s="9"/>
      <c r="F23" s="21">
        <v>1</v>
      </c>
      <c r="G23" s="16" t="s">
        <v>28</v>
      </c>
    </row>
    <row r="24" s="1" customFormat="1" ht="41" customHeight="1" spans="1:7">
      <c r="A24" s="22" t="s">
        <v>31</v>
      </c>
      <c r="B24" s="9" t="s">
        <v>32</v>
      </c>
      <c r="C24" s="9"/>
      <c r="D24" s="9"/>
      <c r="E24" s="9"/>
      <c r="F24" s="21">
        <v>1</v>
      </c>
      <c r="G24" s="16" t="s">
        <v>28</v>
      </c>
    </row>
    <row r="25" s="1" customFormat="1" ht="41.5" customHeight="1" spans="1:7">
      <c r="A25" s="22" t="s">
        <v>33</v>
      </c>
      <c r="B25" s="9" t="s">
        <v>34</v>
      </c>
      <c r="C25" s="9"/>
      <c r="D25" s="9"/>
      <c r="E25" s="9"/>
      <c r="F25" s="21">
        <v>1</v>
      </c>
      <c r="G25" s="16" t="s">
        <v>28</v>
      </c>
    </row>
    <row r="26" s="1" customFormat="1" ht="39.5" customHeight="1" spans="1:7">
      <c r="A26" s="22" t="s">
        <v>35</v>
      </c>
      <c r="B26" s="14" t="s">
        <v>36</v>
      </c>
      <c r="C26" s="15"/>
      <c r="D26" s="15"/>
      <c r="E26" s="52"/>
      <c r="F26" s="21">
        <v>1</v>
      </c>
      <c r="G26" s="16" t="s">
        <v>17</v>
      </c>
    </row>
    <row r="27" s="1" customFormat="1" ht="35" customHeight="1" spans="1:7">
      <c r="A27" s="24" t="s">
        <v>37</v>
      </c>
      <c r="B27" s="25" t="s">
        <v>38</v>
      </c>
      <c r="C27" s="26"/>
      <c r="D27" s="26"/>
      <c r="E27" s="57"/>
      <c r="F27" s="21"/>
      <c r="G27" s="16"/>
    </row>
    <row r="28" s="1" customFormat="1" ht="38.5" customHeight="1" spans="1:7">
      <c r="A28" s="22" t="s">
        <v>39</v>
      </c>
      <c r="B28" s="14" t="s">
        <v>40</v>
      </c>
      <c r="C28" s="15"/>
      <c r="D28" s="15"/>
      <c r="E28" s="52"/>
      <c r="F28" s="21">
        <v>0.5</v>
      </c>
      <c r="G28" s="16" t="s">
        <v>28</v>
      </c>
    </row>
    <row r="29" ht="35.15" customHeight="1" spans="1:7">
      <c r="A29" s="24" t="s">
        <v>41</v>
      </c>
      <c r="B29" s="27" t="s">
        <v>42</v>
      </c>
      <c r="C29" s="28"/>
      <c r="D29" s="28"/>
      <c r="E29" s="58"/>
      <c r="F29" s="21"/>
      <c r="G29" s="21"/>
    </row>
    <row r="30" ht="35.15" customHeight="1" spans="1:7">
      <c r="A30" s="22" t="s">
        <v>43</v>
      </c>
      <c r="B30" s="9" t="s">
        <v>44</v>
      </c>
      <c r="C30" s="9"/>
      <c r="D30" s="9"/>
      <c r="E30" s="9"/>
      <c r="F30" s="21">
        <v>0.5</v>
      </c>
      <c r="G30" s="16" t="s">
        <v>28</v>
      </c>
    </row>
    <row r="31" s="1" customFormat="1" ht="31.5" customHeight="1" spans="1:8">
      <c r="A31" s="22" t="s">
        <v>45</v>
      </c>
      <c r="B31" s="9" t="s">
        <v>46</v>
      </c>
      <c r="C31" s="9"/>
      <c r="D31" s="9"/>
      <c r="E31" s="9"/>
      <c r="F31" s="21"/>
      <c r="G31" s="16"/>
      <c r="H31" s="59"/>
    </row>
    <row r="32" s="1" customFormat="1" ht="35.5" customHeight="1" spans="1:7">
      <c r="A32" s="22" t="s">
        <v>47</v>
      </c>
      <c r="B32" s="14" t="s">
        <v>48</v>
      </c>
      <c r="C32" s="15"/>
      <c r="D32" s="15"/>
      <c r="E32" s="52"/>
      <c r="F32" s="21">
        <v>1</v>
      </c>
      <c r="G32" s="16" t="s">
        <v>17</v>
      </c>
    </row>
    <row r="33" s="1" customFormat="1" ht="35" customHeight="1" spans="1:7">
      <c r="A33" s="22" t="s">
        <v>49</v>
      </c>
      <c r="B33" s="14" t="s">
        <v>50</v>
      </c>
      <c r="C33" s="15"/>
      <c r="D33" s="15"/>
      <c r="E33" s="52"/>
      <c r="F33" s="21">
        <v>1</v>
      </c>
      <c r="G33" s="16" t="s">
        <v>17</v>
      </c>
    </row>
    <row r="34" s="1" customFormat="1" ht="35" customHeight="1" spans="1:7">
      <c r="A34" s="22" t="s">
        <v>51</v>
      </c>
      <c r="B34" s="14" t="s">
        <v>52</v>
      </c>
      <c r="C34" s="15"/>
      <c r="D34" s="15"/>
      <c r="E34" s="52"/>
      <c r="F34" s="21">
        <v>1</v>
      </c>
      <c r="G34" s="16" t="s">
        <v>17</v>
      </c>
    </row>
    <row r="35" s="1" customFormat="1" ht="35" customHeight="1" spans="1:7">
      <c r="A35" s="22" t="s">
        <v>53</v>
      </c>
      <c r="B35" s="14" t="s">
        <v>54</v>
      </c>
      <c r="C35" s="15"/>
      <c r="D35" s="15"/>
      <c r="E35" s="52"/>
      <c r="F35" s="21">
        <v>1</v>
      </c>
      <c r="G35" s="16" t="s">
        <v>17</v>
      </c>
    </row>
    <row r="36" s="1" customFormat="1" ht="35" customHeight="1" spans="1:7">
      <c r="A36" s="22" t="s">
        <v>55</v>
      </c>
      <c r="B36" s="29" t="s">
        <v>56</v>
      </c>
      <c r="C36" s="30"/>
      <c r="D36" s="30"/>
      <c r="E36" s="60"/>
      <c r="F36" s="21">
        <v>1</v>
      </c>
      <c r="G36" s="16" t="s">
        <v>17</v>
      </c>
    </row>
    <row r="37" ht="35" customHeight="1" spans="1:7">
      <c r="A37" s="24" t="s">
        <v>57</v>
      </c>
      <c r="B37" s="31" t="s">
        <v>58</v>
      </c>
      <c r="C37" s="31"/>
      <c r="D37" s="31"/>
      <c r="E37" s="31"/>
      <c r="F37" s="21"/>
      <c r="G37" s="16"/>
    </row>
    <row r="38" ht="35.15" customHeight="1" spans="1:7">
      <c r="A38" s="22" t="s">
        <v>59</v>
      </c>
      <c r="B38" s="29" t="s">
        <v>60</v>
      </c>
      <c r="C38" s="30"/>
      <c r="D38" s="30"/>
      <c r="E38" s="60"/>
      <c r="F38" s="21">
        <v>1</v>
      </c>
      <c r="G38" s="16" t="s">
        <v>17</v>
      </c>
    </row>
    <row r="39" ht="35.15" customHeight="1" spans="1:7">
      <c r="A39" s="22" t="s">
        <v>61</v>
      </c>
      <c r="B39" s="29" t="s">
        <v>62</v>
      </c>
      <c r="C39" s="30"/>
      <c r="D39" s="30"/>
      <c r="E39" s="60"/>
      <c r="F39" s="21">
        <v>1</v>
      </c>
      <c r="G39" s="16" t="s">
        <v>17</v>
      </c>
    </row>
    <row r="40" ht="35.15" customHeight="1" spans="1:7">
      <c r="A40" s="22" t="s">
        <v>63</v>
      </c>
      <c r="B40" s="29" t="s">
        <v>64</v>
      </c>
      <c r="C40" s="30"/>
      <c r="D40" s="30"/>
      <c r="E40" s="60"/>
      <c r="F40" s="21">
        <v>0.5</v>
      </c>
      <c r="G40" s="16" t="s">
        <v>28</v>
      </c>
    </row>
    <row r="41" ht="35.15" customHeight="1" spans="1:7">
      <c r="A41" s="22" t="s">
        <v>65</v>
      </c>
      <c r="B41" s="29" t="s">
        <v>66</v>
      </c>
      <c r="C41" s="30"/>
      <c r="D41" s="30"/>
      <c r="E41" s="60"/>
      <c r="F41" s="21">
        <v>0.5</v>
      </c>
      <c r="G41" s="16" t="s">
        <v>28</v>
      </c>
    </row>
    <row r="42" ht="35.15" customHeight="1" spans="1:7">
      <c r="A42" s="22" t="s">
        <v>67</v>
      </c>
      <c r="B42" s="29" t="s">
        <v>68</v>
      </c>
      <c r="C42" s="30"/>
      <c r="D42" s="30"/>
      <c r="E42" s="60"/>
      <c r="F42" s="21">
        <v>1</v>
      </c>
      <c r="G42" s="16" t="s">
        <v>17</v>
      </c>
    </row>
    <row r="43" ht="35.15" customHeight="1" spans="1:7">
      <c r="A43" s="32"/>
      <c r="B43" s="20" t="s">
        <v>69</v>
      </c>
      <c r="C43" s="20"/>
      <c r="D43" s="20"/>
      <c r="E43" s="20"/>
      <c r="F43" s="21">
        <f>SUM(F21:F42)</f>
        <v>15</v>
      </c>
      <c r="G43" s="16"/>
    </row>
    <row r="44" ht="35.15" customHeight="1" spans="1:7">
      <c r="A44" s="24" t="s">
        <v>70</v>
      </c>
      <c r="B44" s="22"/>
      <c r="C44" s="22"/>
      <c r="D44" s="22"/>
      <c r="E44" s="22"/>
      <c r="F44" s="21">
        <f>SUM(F43+F19)</f>
        <v>40</v>
      </c>
      <c r="G44" s="16"/>
    </row>
    <row r="45" ht="20" customHeight="1" spans="1:7">
      <c r="A45" s="11" t="s">
        <v>71</v>
      </c>
      <c r="B45" s="33"/>
      <c r="C45" s="33"/>
      <c r="D45" s="33"/>
      <c r="E45" s="33"/>
      <c r="F45" s="33"/>
      <c r="G45" s="61"/>
    </row>
    <row r="46" s="2" customFormat="1" ht="56" customHeight="1" spans="1:7">
      <c r="A46" s="34">
        <v>4.1</v>
      </c>
      <c r="B46" s="35" t="s">
        <v>72</v>
      </c>
      <c r="C46" s="36" t="s">
        <v>73</v>
      </c>
      <c r="D46" s="37"/>
      <c r="E46" s="37"/>
      <c r="F46" s="37"/>
      <c r="G46" s="62"/>
    </row>
    <row r="47" s="2" customFormat="1" ht="35.5" customHeight="1" spans="1:7">
      <c r="A47" s="38">
        <v>4.2</v>
      </c>
      <c r="B47" s="35" t="s">
        <v>74</v>
      </c>
      <c r="C47" s="39" t="s">
        <v>75</v>
      </c>
      <c r="D47" s="40"/>
      <c r="E47" s="40"/>
      <c r="F47" s="40"/>
      <c r="G47" s="63"/>
    </row>
    <row r="48" s="2" customFormat="1" ht="35.5" customHeight="1" spans="1:7">
      <c r="A48" s="41">
        <v>4.3</v>
      </c>
      <c r="B48" s="42" t="s">
        <v>76</v>
      </c>
      <c r="C48" s="39" t="s">
        <v>77</v>
      </c>
      <c r="D48" s="40"/>
      <c r="E48" s="40"/>
      <c r="F48" s="40"/>
      <c r="G48" s="63"/>
    </row>
    <row r="49" s="2" customFormat="1" ht="44" customHeight="1" spans="1:7">
      <c r="A49" s="43"/>
      <c r="B49" s="44"/>
      <c r="C49" s="39" t="s">
        <v>78</v>
      </c>
      <c r="D49" s="40"/>
      <c r="E49" s="40"/>
      <c r="F49" s="40"/>
      <c r="G49" s="63"/>
    </row>
    <row r="50" s="2" customFormat="1" ht="49.5" customHeight="1" spans="1:7">
      <c r="A50" s="38">
        <v>4.4</v>
      </c>
      <c r="B50" s="35" t="s">
        <v>79</v>
      </c>
      <c r="C50" s="39" t="s">
        <v>80</v>
      </c>
      <c r="D50" s="40"/>
      <c r="E50" s="40"/>
      <c r="F50" s="40"/>
      <c r="G50" s="63"/>
    </row>
    <row r="51" s="2" customFormat="1" ht="34" customHeight="1" spans="1:7">
      <c r="A51" s="38">
        <v>4.5</v>
      </c>
      <c r="B51" s="35" t="s">
        <v>81</v>
      </c>
      <c r="C51" s="39" t="s">
        <v>82</v>
      </c>
      <c r="D51" s="40"/>
      <c r="E51" s="40"/>
      <c r="F51" s="40"/>
      <c r="G51" s="63"/>
    </row>
    <row r="52" s="2" customFormat="1" ht="40.5" customHeight="1" spans="1:7">
      <c r="A52" s="38">
        <v>4.6</v>
      </c>
      <c r="B52" s="35" t="s">
        <v>83</v>
      </c>
      <c r="C52" s="36" t="s">
        <v>84</v>
      </c>
      <c r="D52" s="37"/>
      <c r="E52" s="37"/>
      <c r="F52" s="37"/>
      <c r="G52" s="62"/>
    </row>
    <row r="53" s="2" customFormat="1" ht="125.5" customHeight="1" spans="1:7">
      <c r="A53" s="38">
        <v>4.7</v>
      </c>
      <c r="B53" s="35" t="s">
        <v>85</v>
      </c>
      <c r="C53" s="39" t="s">
        <v>86</v>
      </c>
      <c r="D53" s="40"/>
      <c r="E53" s="40"/>
      <c r="F53" s="40"/>
      <c r="G53" s="63"/>
    </row>
    <row r="54" s="2" customFormat="1" ht="32" customHeight="1" spans="1:7">
      <c r="A54" s="45" t="s">
        <v>87</v>
      </c>
      <c r="B54" s="46"/>
      <c r="C54" s="46"/>
      <c r="D54" s="46"/>
      <c r="E54" s="46"/>
      <c r="F54" s="46"/>
      <c r="G54" s="64"/>
    </row>
    <row r="55" s="2" customFormat="1" ht="52" customHeight="1" spans="1:7">
      <c r="A55" s="38">
        <v>5.1</v>
      </c>
      <c r="B55" s="35" t="s">
        <v>88</v>
      </c>
      <c r="C55" s="39" t="s">
        <v>89</v>
      </c>
      <c r="D55" s="40"/>
      <c r="E55" s="40"/>
      <c r="F55" s="40"/>
      <c r="G55" s="63"/>
    </row>
    <row r="56" s="2" customFormat="1" ht="52" customHeight="1" spans="1:7">
      <c r="A56" s="38">
        <v>5.2</v>
      </c>
      <c r="B56" s="35" t="s">
        <v>90</v>
      </c>
      <c r="C56" s="36" t="s">
        <v>91</v>
      </c>
      <c r="D56" s="37"/>
      <c r="E56" s="37"/>
      <c r="F56" s="37"/>
      <c r="G56" s="62"/>
    </row>
    <row r="57" s="2" customFormat="1" ht="231" customHeight="1" spans="1:7">
      <c r="A57" s="38">
        <v>5.3</v>
      </c>
      <c r="B57" s="35" t="s">
        <v>92</v>
      </c>
      <c r="C57" s="39" t="s">
        <v>93</v>
      </c>
      <c r="D57" s="40"/>
      <c r="E57" s="40"/>
      <c r="F57" s="40"/>
      <c r="G57" s="63"/>
    </row>
    <row r="58" s="2" customFormat="1" ht="91" customHeight="1" spans="1:7">
      <c r="A58" s="38">
        <v>5.4</v>
      </c>
      <c r="B58" s="35" t="s">
        <v>94</v>
      </c>
      <c r="C58" s="39" t="s">
        <v>95</v>
      </c>
      <c r="D58" s="40"/>
      <c r="E58" s="40"/>
      <c r="F58" s="40"/>
      <c r="G58" s="63"/>
    </row>
    <row r="59" ht="83" customHeight="1" spans="1:7">
      <c r="A59" s="16">
        <v>5.5</v>
      </c>
      <c r="B59" s="47" t="s">
        <v>96</v>
      </c>
      <c r="C59" s="48" t="s">
        <v>97</v>
      </c>
      <c r="D59" s="9"/>
      <c r="E59" s="9"/>
      <c r="F59" s="9"/>
      <c r="G59" s="9"/>
    </row>
  </sheetData>
  <mergeCells count="61">
    <mergeCell ref="A1:G1"/>
    <mergeCell ref="A2:G2"/>
    <mergeCell ref="A3:G3"/>
    <mergeCell ref="A4:G4"/>
    <mergeCell ref="A5:G5"/>
    <mergeCell ref="A6:G6"/>
    <mergeCell ref="A7:G7"/>
    <mergeCell ref="A8:G8"/>
    <mergeCell ref="A9:G9"/>
    <mergeCell ref="A10:E10"/>
    <mergeCell ref="A11:G11"/>
    <mergeCell ref="B12:G12"/>
    <mergeCell ref="A13:G13"/>
    <mergeCell ref="B14:E14"/>
    <mergeCell ref="B15:E15"/>
    <mergeCell ref="B16:E16"/>
    <mergeCell ref="B17:E17"/>
    <mergeCell ref="B18:E18"/>
    <mergeCell ref="B19:E19"/>
    <mergeCell ref="A20:G20"/>
    <mergeCell ref="B21:E21"/>
    <mergeCell ref="B22:E22"/>
    <mergeCell ref="B23:E23"/>
    <mergeCell ref="B24:E24"/>
    <mergeCell ref="B25:E25"/>
    <mergeCell ref="B26:E26"/>
    <mergeCell ref="B27:E27"/>
    <mergeCell ref="B28:E28"/>
    <mergeCell ref="B29:E29"/>
    <mergeCell ref="B30:E30"/>
    <mergeCell ref="B31:E31"/>
    <mergeCell ref="B32:E32"/>
    <mergeCell ref="B33:E33"/>
    <mergeCell ref="B34:E34"/>
    <mergeCell ref="B35:E35"/>
    <mergeCell ref="B36:E36"/>
    <mergeCell ref="B37:E37"/>
    <mergeCell ref="B38:E38"/>
    <mergeCell ref="B39:E39"/>
    <mergeCell ref="B40:E40"/>
    <mergeCell ref="B41:E41"/>
    <mergeCell ref="B42:E42"/>
    <mergeCell ref="B43:E43"/>
    <mergeCell ref="A44:E44"/>
    <mergeCell ref="A45:G45"/>
    <mergeCell ref="C46:G46"/>
    <mergeCell ref="C47:G47"/>
    <mergeCell ref="C48:G48"/>
    <mergeCell ref="C49:G49"/>
    <mergeCell ref="C50:G50"/>
    <mergeCell ref="C51:G51"/>
    <mergeCell ref="C52:G52"/>
    <mergeCell ref="C53:G53"/>
    <mergeCell ref="A54:G54"/>
    <mergeCell ref="C55:G55"/>
    <mergeCell ref="C56:G56"/>
    <mergeCell ref="C57:G57"/>
    <mergeCell ref="C58:G58"/>
    <mergeCell ref="C59:G59"/>
    <mergeCell ref="A48:A49"/>
    <mergeCell ref="B48:B49"/>
  </mergeCells>
  <pageMargins left="0.236220472440945" right="0.236220472440945" top="0.748031496062992" bottom="0.748031496062992" header="0.31496062992126" footer="0.31496062992126"/>
  <pageSetup paperSize="9" scale="84"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PET-CT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李修辞</cp:lastModifiedBy>
  <dcterms:created xsi:type="dcterms:W3CDTF">2006-09-16T03:21:00Z</dcterms:created>
  <cp:lastPrinted>2024-11-17T14:21:00Z</cp:lastPrinted>
  <dcterms:modified xsi:type="dcterms:W3CDTF">2025-07-23T15:35:26Z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62E82FE10A364A379EEEE9BEF6B3A461_13</vt:lpwstr>
  </property>
  <property fmtid="{D5CDD505-2E9C-101B-9397-08002B2CF9AE}" pid="3" name="KSOProductBuildVer">
    <vt:lpwstr>2052-12.8.2.18605</vt:lpwstr>
  </property>
</Properties>
</file>