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9567" windowHeight="13343"/>
  </bookViews>
  <sheets>
    <sheet name="LA"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<sst xmlns="http://schemas.openxmlformats.org/spreadsheetml/2006/main" count="84" uniqueCount="66">
  <si>
    <t>上海市公共卫生临床中心 设备采购项目需求</t>
  </si>
  <si>
    <t>设备名称：医用电子直线加速器</t>
  </si>
  <si>
    <t>采购编号：                预算总价：16,000,000元</t>
  </si>
  <si>
    <t>预算单价：16,000,000元       采购数量: 1台</t>
  </si>
  <si>
    <t>所属医疗设备类别：□第一类     □第二类     √第三类</t>
  </si>
  <si>
    <t>面向企业分类：√  面向大、中、小、微的各类供应商采购</t>
  </si>
  <si>
    <t xml:space="preserve">              □  专门面向中小企业采购</t>
  </si>
  <si>
    <t xml:space="preserve">              □  专门面向小微企业采购</t>
  </si>
  <si>
    <t>是否可以采购进口产品：□是    √ 否</t>
  </si>
  <si>
    <t>需求内容及描述</t>
  </si>
  <si>
    <t>评分分值</t>
  </si>
  <si>
    <t>是否要提供技术支持资料（是/否）</t>
  </si>
  <si>
    <t>一、主要功能与目标</t>
  </si>
  <si>
    <t>所投设备要求：本次招标为一台具备智能化诊断级图像引导系统的放射治疗设备，可以开展立体定向放射治疗、容积旋转调强放射治疗、呼吸门控等放疗技术，且含放射治疗计划系统，计划系统由：物理师工作站（治疗计划设计和计算）、医生工作站，以及支持运行该系统所必需的软件和硬件组成，及肿瘤放射治疗网络管理系统，以及支持该系统所需的软件和硬件。</t>
  </si>
  <si>
    <t>二、主要技术参数</t>
  </si>
  <si>
    <r>
      <rPr>
        <sz val="12"/>
        <color rgb="FF000000"/>
        <rFont val="宋体"/>
        <charset val="134"/>
      </rPr>
      <t>机架可连续旋转≥</t>
    </r>
    <r>
      <rPr>
        <sz val="12"/>
        <color theme="1"/>
        <rFont val="宋体"/>
        <charset val="134"/>
      </rPr>
      <t>450°</t>
    </r>
  </si>
  <si>
    <t>是</t>
  </si>
  <si>
    <t>具备准直器系统（钨门）上下两对，并可独立移动</t>
  </si>
  <si>
    <r>
      <rPr>
        <sz val="12"/>
        <color rgb="FF000000"/>
        <rFont val="宋体"/>
        <charset val="134"/>
      </rPr>
      <t>多叶光栅叶片数量</t>
    </r>
    <r>
      <rPr>
        <sz val="12"/>
        <color theme="1"/>
        <rFont val="宋体"/>
        <charset val="134"/>
      </rPr>
      <t>:≥60对, 或≥120叶</t>
    </r>
  </si>
  <si>
    <t>治疗中叶片过中心线最大距离：≥20cm</t>
  </si>
  <si>
    <t>治疗床最大负载能力≥250kg或者提供六维治疗床</t>
  </si>
  <si>
    <r>
      <rPr>
        <sz val="12"/>
        <color rgb="FF000000"/>
        <rFont val="宋体"/>
        <charset val="134"/>
      </rPr>
      <t>具备</t>
    </r>
    <r>
      <rPr>
        <sz val="12"/>
        <color theme="1"/>
        <rFont val="宋体"/>
        <charset val="134"/>
      </rPr>
      <t>ART在线自适应放疗技术，提供注册证或注册证附件技术参数证明或提供至少两家医院在线自适应实际应用照片作为证明，且图片需涵盖至少两种病种，并且需提供应用医院的名称和联系方式</t>
    </r>
  </si>
  <si>
    <t>提供与加速器同品牌的肿瘤放射治疗计划系统，具备三类医疗器械注册证，并能在NMPA（国家药品监督管理局）上查询</t>
  </si>
  <si>
    <r>
      <rPr>
        <sz val="12"/>
        <color rgb="FF000000"/>
        <rFont val="宋体"/>
        <charset val="134"/>
      </rPr>
      <t>提供与直线加速器一体化诊断级</t>
    </r>
    <r>
      <rPr>
        <sz val="12"/>
        <color theme="1"/>
        <rFont val="宋体"/>
        <charset val="134"/>
      </rPr>
      <t>CT或者分体式模拟定位CT解决方案，可进行模拟定位</t>
    </r>
  </si>
  <si>
    <t>主要技术参数小计分值</t>
  </si>
  <si>
    <t>三、一般技术参数</t>
  </si>
  <si>
    <t>机架和准直器等中心精度≤0.5mm</t>
  </si>
  <si>
    <t>否</t>
  </si>
  <si>
    <t>治疗空间：≥47cm</t>
  </si>
  <si>
    <t>6MV X线最大非均整（FFF）剂量率≥1400MU/min</t>
  </si>
  <si>
    <t>加速管类型：驻波</t>
  </si>
  <si>
    <t>微波功率装置：磁控管</t>
  </si>
  <si>
    <t>电离室结构：封闭式电离室</t>
  </si>
  <si>
    <t>剂量重复性：≤0.5%</t>
  </si>
  <si>
    <t>等中心平面叶片最大移动速度：≥5.5cm/s</t>
  </si>
  <si>
    <t>最大IMRT射野≥40×40cm</t>
  </si>
  <si>
    <t>图像最快采集速度：≥25帧/秒</t>
  </si>
  <si>
    <t>引导图像最大像素矩阵分辨率：≥1024×1024像素</t>
  </si>
  <si>
    <t>提供与加速器同品牌的已获NMPA注册证的治疗记录与验证系统</t>
  </si>
  <si>
    <t xml:space="preserve">         一般技术参数小计分值</t>
  </si>
  <si>
    <t>技术参数总计分值</t>
  </si>
  <si>
    <t>四、伴随服务要求</t>
  </si>
  <si>
    <t>产品附件要求</t>
  </si>
  <si>
    <t>稳压电源、外水冷机、闭路电视监控系统、保养工具包、其他必备的配套设备</t>
  </si>
  <si>
    <t>随机工具、产品的升级要求</t>
  </si>
  <si>
    <t>无特殊工具，提供合同内要求的产品软件的升级服务</t>
  </si>
  <si>
    <t>安装</t>
  </si>
  <si>
    <t xml:space="preserve">■需要 </t>
  </si>
  <si>
    <t>制造商工程师陪同物流师傅将设备送至指定地点，并现场安装调试完成。</t>
  </si>
  <si>
    <t>调试</t>
  </si>
  <si>
    <t>货物送达用户指定地点后，应由投标人派销售员及有经验的工程师到现场，负责指挥卸货、搬运、验收，并放置到采购人指定的地方，在买方技术人员在场的情况下开箱清点货物，组织安装、调试，并承担因此发生的一切费用。</t>
  </si>
  <si>
    <t>提供技术援助</t>
  </si>
  <si>
    <t>对医院有关技术人员进行相应产品应用培训，并对有关工程技术人员进行设备基本保养和维护的指导，提供免费技术服务。</t>
  </si>
  <si>
    <t>培训</t>
  </si>
  <si>
    <t>设备安装完成后，免费提供不少于一次性产品应用培训及跟台操作，一年内提供不少于两次免费保养培训，并伴有不定期的可预约培训。</t>
  </si>
  <si>
    <t>验收方案</t>
  </si>
  <si>
    <t>1.投标人提供的产品和相关服务应符合国家和上海市与本项目有关的各项质量和安全标准、规范和验收要求以及相关政府管理部门和行业有关规定和规程，标准、规范等不一致的，以要求严的为准。
2.本项目验收将由采购人组织进行或委托第三方进行，安装调试后设备的性能应满足招标文件规定的技术要求。试运行一周后，经设备管理部门及使用科室签字认可并盖章后，确认该设备验收通过，交采购人正式使用。
3.如验收未获通过，采购人有权要求更换或退货并按照合同约定的违约处理。</t>
  </si>
  <si>
    <t>五、售后服务要求</t>
  </si>
  <si>
    <t>售后服务响应时间</t>
  </si>
  <si>
    <t>设备出现故障时，响应时间在2小时内，12小时内抵达现场。保修期内免费更换零配件和免人工费。</t>
  </si>
  <si>
    <t>服务内容与计划</t>
  </si>
  <si>
    <t>提供所投产品版本内终身免费软件升级、提供详细配置清单、具有固定的售后服务机构、由原厂提供售后服务承诺等</t>
  </si>
  <si>
    <t>维保内容与价格</t>
  </si>
  <si>
    <t>1） 保修期内更换的备件，此备件的保修期应从更换后签收日算起，保用一年。保修期过后更换的备件，此备件的保修期应从更换签收日算起，保用半年。
2） 保修期结束时，需经采购人验收签字认可。保修期内未排除的故障，应延长保修期直至该故障排除后正常使用一个月，并且该故障未重复出现为止。
3） 为保证采购人设备能正常运转，在每年提供一次免费保养，包含不限于对设备性能的检测以及对设备进行清洁保养。
4） 任何时间由于软件发生问题，应及时免费上门安装调试。
5） 不管是否购买年保修，投标人应负责，应有义务及时提供该设备软件免费升级。
6） 为方便采购人对本设备的维修保养，投标人不得设置维修密码。设有程序维修密码的，设备安装调试验收交接时，需及时告之采购人。 
7）质保期外有偿维保方案/合同应符合以下要求，并要求由制造商出具承诺书：（1）年度保修合同价≤设备购置金额的8%，并报价。（2）未签署保修合同的维修服务仅收取零件费，不收取维修、差旅费等其他费用。（3)承诺所有报价终身有效，并保证投标产品停产后5年以上的配件供应期。提供承诺书（格式自拟）。</t>
  </si>
  <si>
    <t>备品备件供货与价格</t>
  </si>
  <si>
    <t>保修期过后，需换零配件，维修站提供零配件价格，经采购人确认后，先维修后付款。维修中所需零配件供应最长不超过48小时，每超过48小时，中标人赔偿采购人零配件总价格的10%。（在配件价格中扣除）。列出本项目中涉及设备单次维修配件清单及价格，若未提供或者提供不全，则默认为免费维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</si>
</sst>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6">
    <font>
      <sz val="11"/>
      <color theme="1"/>
      <name val="宋体"/>
      <charset val="134"/>
      <scheme val="minor"/>
    </font>
    <font>
      <sz val="12"/>
      <color theme="1"/>
      <name val="宋体"/>
      <charset val="134"/>
      <scheme val="minor"/>
    </font>
    <font>
      <b/>
      <sz val="12"/>
      <color theme="1"/>
      <name val="宋体"/>
      <charset val="134"/>
      <scheme val="minor"/>
    </font>
    <font>
      <sz val="12"/>
      <name val="宋体"/>
      <charset val="134"/>
      <scheme val="minor"/>
    </font>
    <font>
      <b/>
      <sz val="12"/>
      <color indexed="8"/>
      <name val="宋体"/>
      <charset val="134"/>
      <scheme val="minor"/>
    </font>
    <font>
      <b/>
      <sz val="12"/>
      <color rgb="FF000000"/>
      <name val="宋体"/>
      <charset val="134"/>
      <scheme val="minor"/>
    </font>
    <font>
      <b/>
      <sz val="12"/>
      <name val="宋体"/>
      <charset val="134"/>
      <scheme val="minor"/>
    </font>
    <font>
      <sz val="12"/>
      <color rgb="FF000000"/>
      <name val="宋体"/>
      <charset val="134"/>
      <scheme val="minor"/>
    </font>
    <font>
      <sz val="12"/>
      <color rgb="FF000000"/>
      <name val="宋体"/>
      <charset val="134"/>
    </font>
    <font>
      <b/>
      <sz val="12"/>
      <color rgb="FF000000"/>
      <name val="宋体"/>
      <charset val="134"/>
    </font>
    <font>
      <sz val="12"/>
      <color theme="1"/>
      <name val="宋体"/>
      <charset val="134"/>
    </font>
    <font>
      <sz val="12"/>
      <name val="宋体"/>
      <charset val="134"/>
    </font>
    <font>
      <b/>
      <sz val="12"/>
      <name val="宋体"/>
      <charset val="134"/>
    </font>
    <font>
      <sz val="12"/>
      <color rgb="FF000000"/>
      <name val="宋体"/>
      <charset val="2"/>
      <scheme val="minor"/>
    </font>
    <font>
      <sz val="10"/>
      <color theme="1"/>
      <name val="宋体"/>
      <charset val="134"/>
    </font>
    <font>
      <sz val="10.5"/>
      <color theme="1"/>
      <name val="宋体"/>
      <charset val="134"/>
    </font>
    <font>
      <b/>
      <sz val="14"/>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theme="0" tint="-0.14996795556505"/>
        <bgColor indexed="64"/>
      </patternFill>
    </fill>
    <fill>
      <patternFill patternType="solid">
        <fgColor theme="0" tint="-0.14993743705557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4" borderId="13"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4" applyNumberFormat="0" applyFill="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4" fillId="0" borderId="0" applyNumberFormat="0" applyFill="0" applyBorder="0" applyAlignment="0" applyProtection="0">
      <alignment vertical="center"/>
    </xf>
    <xf numFmtId="0" fontId="25" fillId="5" borderId="16" applyNumberFormat="0" applyAlignment="0" applyProtection="0">
      <alignment vertical="center"/>
    </xf>
    <xf numFmtId="0" fontId="26" fillId="6" borderId="17" applyNumberFormat="0" applyAlignment="0" applyProtection="0">
      <alignment vertical="center"/>
    </xf>
    <xf numFmtId="0" fontId="27" fillId="6" borderId="16" applyNumberFormat="0" applyAlignment="0" applyProtection="0">
      <alignment vertical="center"/>
    </xf>
    <xf numFmtId="0" fontId="28" fillId="7" borderId="18" applyNumberFormat="0" applyAlignment="0" applyProtection="0">
      <alignment vertical="center"/>
    </xf>
    <xf numFmtId="0" fontId="29" fillId="0" borderId="19" applyNumberFormat="0" applyFill="0" applyAlignment="0" applyProtection="0">
      <alignment vertical="center"/>
    </xf>
    <xf numFmtId="0" fontId="30" fillId="0" borderId="20" applyNumberFormat="0" applyFill="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5" fillId="32" borderId="0" applyNumberFormat="0" applyBorder="0" applyAlignment="0" applyProtection="0">
      <alignment vertical="center"/>
    </xf>
    <xf numFmtId="0" fontId="35" fillId="33" borderId="0" applyNumberFormat="0" applyBorder="0" applyAlignment="0" applyProtection="0">
      <alignment vertical="center"/>
    </xf>
    <xf numFmtId="0" fontId="34" fillId="34" borderId="0" applyNumberFormat="0" applyBorder="0" applyAlignment="0" applyProtection="0">
      <alignment vertical="center"/>
    </xf>
    <xf numFmtId="0" fontId="0" fillId="0" borderId="0" applyBorder="0">
      <alignment vertical="center"/>
    </xf>
    <xf numFmtId="0" fontId="0" fillId="0" borderId="0">
      <alignment vertical="center"/>
    </xf>
  </cellStyleXfs>
  <cellXfs count="70">
    <xf numFmtId="0" fontId="0" fillId="0" borderId="0" xfId="0">
      <alignment vertical="center"/>
    </xf>
    <xf numFmtId="0" fontId="1" fillId="0" borderId="0" xfId="0" applyFont="1" applyAlignment="1">
      <alignment vertical="center" wrapText="1"/>
    </xf>
    <xf numFmtId="0" fontId="1" fillId="0" borderId="0" xfId="0" applyFont="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1" xfId="50" applyFont="1" applyBorder="1" applyAlignment="1">
      <alignment horizontal="left" vertical="center" wrapText="1"/>
    </xf>
    <xf numFmtId="0" fontId="4"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11" fillId="0" borderId="2" xfId="49" applyFont="1" applyFill="1" applyBorder="1" applyAlignment="1">
      <alignment vertical="center" wrapText="1"/>
    </xf>
    <xf numFmtId="0" fontId="12" fillId="0" borderId="2" xfId="49" applyFont="1" applyFill="1" applyBorder="1" applyAlignment="1">
      <alignment horizontal="right" vertical="center" wrapText="1"/>
    </xf>
    <xf numFmtId="0" fontId="12" fillId="0" borderId="3" xfId="49" applyFont="1" applyFill="1" applyBorder="1" applyAlignment="1">
      <alignment horizontal="right" vertical="center" wrapTex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8" fillId="0" borderId="2" xfId="0" applyFont="1" applyFill="1" applyBorder="1" applyAlignment="1">
      <alignment vertical="center" wrapText="1"/>
    </xf>
    <xf numFmtId="0" fontId="8" fillId="0" borderId="3" xfId="0" applyFont="1" applyFill="1" applyBorder="1" applyAlignment="1">
      <alignment vertical="center" wrapText="1"/>
    </xf>
    <xf numFmtId="176" fontId="8" fillId="0" borderId="2" xfId="0" applyNumberFormat="1" applyFont="1" applyFill="1" applyBorder="1" applyAlignment="1">
      <alignment horizontal="center" vertical="center" wrapText="1"/>
    </xf>
    <xf numFmtId="176" fontId="11" fillId="0" borderId="2" xfId="49"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right" vertical="center" wrapText="1"/>
    </xf>
    <xf numFmtId="0" fontId="6" fillId="2" borderId="5" xfId="0" applyFont="1" applyFill="1" applyBorder="1" applyAlignment="1">
      <alignment horizontal="center" vertical="center" wrapText="1"/>
    </xf>
    <xf numFmtId="0" fontId="3" fillId="0" borderId="1" xfId="0" applyFont="1" applyBorder="1" applyAlignment="1">
      <alignment horizontal="center" vertical="center" wrapText="1"/>
    </xf>
    <xf numFmtId="0" fontId="5" fillId="0" borderId="1" xfId="50" applyFont="1" applyFill="1" applyBorder="1" applyAlignment="1">
      <alignment horizontal="left"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7" fillId="0" borderId="6"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7"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7" fillId="0" borderId="1" xfId="50" applyFont="1" applyFill="1" applyBorder="1" applyAlignment="1">
      <alignment horizontal="left" vertical="center" wrapText="1"/>
    </xf>
    <xf numFmtId="0" fontId="3" fillId="0" borderId="1" xfId="0" applyFont="1" applyFill="1" applyBorder="1" applyAlignment="1">
      <alignment horizontal="left" vertical="center" wrapText="1"/>
    </xf>
    <xf numFmtId="0" fontId="5" fillId="3" borderId="7"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1" fillId="0" borderId="8"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3" borderId="8" xfId="0" applyFont="1" applyFill="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5" fillId="0" borderId="10" xfId="0" applyFont="1" applyBorder="1" applyAlignment="1">
      <alignment horizontal="center" vertical="center" wrapText="1"/>
    </xf>
    <xf numFmtId="0" fontId="8" fillId="0" borderId="8" xfId="0" applyFont="1" applyFill="1" applyBorder="1" applyAlignment="1">
      <alignment horizontal="left" vertical="center" wrapText="1"/>
    </xf>
    <xf numFmtId="0" fontId="12" fillId="0" borderId="8" xfId="49" applyFont="1" applyFill="1" applyBorder="1" applyAlignment="1">
      <alignment horizontal="right" vertical="center" wrapText="1"/>
    </xf>
    <xf numFmtId="0" fontId="12" fillId="0" borderId="1" xfId="49" applyFont="1" applyFill="1" applyBorder="1" applyAlignment="1">
      <alignment horizontal="center" vertical="center" wrapText="1"/>
    </xf>
    <xf numFmtId="0" fontId="12" fillId="0" borderId="1" xfId="49" applyFont="1" applyFill="1" applyBorder="1" applyAlignment="1">
      <alignment horizontal="right" vertical="center" wrapText="1"/>
    </xf>
    <xf numFmtId="0" fontId="9" fillId="3" borderId="8" xfId="0" applyFont="1" applyFill="1" applyBorder="1" applyAlignment="1">
      <alignment horizontal="center" vertical="center" wrapText="1"/>
    </xf>
    <xf numFmtId="0" fontId="11" fillId="0" borderId="1" xfId="49" applyFont="1" applyFill="1" applyBorder="1" applyAlignment="1">
      <alignment horizontal="center" vertical="center" wrapText="1"/>
    </xf>
    <xf numFmtId="0" fontId="8" fillId="0" borderId="8" xfId="0" applyFont="1" applyFill="1" applyBorder="1" applyAlignment="1">
      <alignment vertical="center" wrapText="1"/>
    </xf>
    <xf numFmtId="0" fontId="16" fillId="0" borderId="1"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8" xfId="0" applyFont="1" applyFill="1" applyBorder="1" applyAlignment="1">
      <alignment horizontal="right" vertical="center" wrapText="1"/>
    </xf>
    <xf numFmtId="0" fontId="6" fillId="2" borderId="11" xfId="0" applyFont="1" applyFill="1" applyBorder="1" applyAlignment="1">
      <alignment horizontal="center" vertical="center" wrapText="1"/>
    </xf>
    <xf numFmtId="0" fontId="5" fillId="3" borderId="12" xfId="0" applyFont="1" applyFill="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dxfs count="10">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1" defaultTableStyle="TableStyleMedium9" defaultPivotStyle="PivotStylePreset2_Accent1">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1"/>
  <sheetViews>
    <sheetView tabSelected="1" zoomScale="70" zoomScaleNormal="70" topLeftCell="A39" workbookViewId="0">
      <selection activeCell="AD30" sqref="AD30"/>
    </sheetView>
  </sheetViews>
  <sheetFormatPr defaultColWidth="9.62962962962963" defaultRowHeight="15" outlineLevelCol="6"/>
  <cols>
    <col min="1" max="1" width="9.62962962962963" style="2"/>
    <col min="2" max="2" width="14.6296296296296" style="1" customWidth="1"/>
    <col min="3" max="4" width="9.62962962962963" style="1"/>
    <col min="5" max="5" width="70.3796296296296" style="1" customWidth="1"/>
    <col min="6" max="6" width="9.62962962962963" style="1"/>
    <col min="7" max="7" width="13.75" style="1" customWidth="1"/>
    <col min="8" max="16384" width="9.62962962962963" style="1"/>
  </cols>
  <sheetData>
    <row r="1" s="1" customFormat="1" ht="24" customHeight="1" spans="1:7">
      <c r="A1" s="3" t="s">
        <v>0</v>
      </c>
      <c r="B1" s="3"/>
      <c r="C1" s="3"/>
      <c r="D1" s="3"/>
      <c r="E1" s="3"/>
      <c r="F1" s="3"/>
      <c r="G1" s="3"/>
    </row>
    <row r="2" s="1" customFormat="1" ht="24" customHeight="1" spans="1:7">
      <c r="A2" s="4" t="s">
        <v>1</v>
      </c>
      <c r="B2" s="4"/>
      <c r="C2" s="4"/>
      <c r="D2" s="4"/>
      <c r="E2" s="4"/>
      <c r="F2" s="4"/>
      <c r="G2" s="4"/>
    </row>
    <row r="3" s="1" customFormat="1" ht="24" customHeight="1" spans="1:7">
      <c r="A3" s="5" t="s">
        <v>2</v>
      </c>
      <c r="B3" s="6"/>
      <c r="C3" s="6"/>
      <c r="D3" s="6"/>
      <c r="E3" s="6"/>
      <c r="F3" s="6"/>
      <c r="G3" s="49"/>
    </row>
    <row r="4" s="1" customFormat="1" ht="24" customHeight="1" spans="1:7">
      <c r="A4" s="5" t="s">
        <v>3</v>
      </c>
      <c r="B4" s="6"/>
      <c r="C4" s="6"/>
      <c r="D4" s="6"/>
      <c r="E4" s="6"/>
      <c r="F4" s="6"/>
      <c r="G4" s="49"/>
    </row>
    <row r="5" s="1" customFormat="1" ht="24" customHeight="1" spans="1:7">
      <c r="A5" s="7" t="s">
        <v>4</v>
      </c>
      <c r="B5" s="7"/>
      <c r="C5" s="7"/>
      <c r="D5" s="7"/>
      <c r="E5" s="7"/>
      <c r="F5" s="7"/>
      <c r="G5" s="7"/>
    </row>
    <row r="6" s="1" customFormat="1" ht="24" customHeight="1" spans="1:7">
      <c r="A6" s="7" t="s">
        <v>5</v>
      </c>
      <c r="B6" s="7"/>
      <c r="C6" s="7"/>
      <c r="D6" s="7"/>
      <c r="E6" s="7"/>
      <c r="F6" s="7"/>
      <c r="G6" s="7"/>
    </row>
    <row r="7" s="1" customFormat="1" ht="24" customHeight="1" spans="1:7">
      <c r="A7" s="7" t="s">
        <v>6</v>
      </c>
      <c r="B7" s="7"/>
      <c r="C7" s="7"/>
      <c r="D7" s="7"/>
      <c r="E7" s="7"/>
      <c r="F7" s="7"/>
      <c r="G7" s="7"/>
    </row>
    <row r="8" s="1" customFormat="1" ht="24" customHeight="1" spans="1:7">
      <c r="A8" s="7" t="s">
        <v>7</v>
      </c>
      <c r="B8" s="7"/>
      <c r="C8" s="7"/>
      <c r="D8" s="7"/>
      <c r="E8" s="7"/>
      <c r="F8" s="7"/>
      <c r="G8" s="7"/>
    </row>
    <row r="9" s="1" customFormat="1" ht="24" customHeight="1" spans="1:7">
      <c r="A9" s="7" t="s">
        <v>8</v>
      </c>
      <c r="B9" s="7"/>
      <c r="C9" s="7"/>
      <c r="D9" s="7"/>
      <c r="E9" s="7"/>
      <c r="F9" s="7"/>
      <c r="G9" s="7"/>
    </row>
    <row r="10" ht="45" spans="1:7">
      <c r="A10" s="8" t="s">
        <v>9</v>
      </c>
      <c r="B10" s="9"/>
      <c r="C10" s="9"/>
      <c r="D10" s="9"/>
      <c r="E10" s="50"/>
      <c r="F10" s="51" t="s">
        <v>10</v>
      </c>
      <c r="G10" s="51" t="s">
        <v>11</v>
      </c>
    </row>
    <row r="11" spans="1:7">
      <c r="A11" s="10" t="s">
        <v>12</v>
      </c>
      <c r="B11" s="11"/>
      <c r="C11" s="11"/>
      <c r="D11" s="11"/>
      <c r="E11" s="11"/>
      <c r="F11" s="11"/>
      <c r="G11" s="52"/>
    </row>
    <row r="12" ht="68" customHeight="1" spans="1:7">
      <c r="A12" s="12">
        <v>1.1</v>
      </c>
      <c r="B12" s="13" t="s">
        <v>13</v>
      </c>
      <c r="C12" s="14"/>
      <c r="D12" s="14"/>
      <c r="E12" s="14"/>
      <c r="F12" s="14"/>
      <c r="G12" s="53"/>
    </row>
    <row r="13" ht="32" customHeight="1" spans="1:7">
      <c r="A13" s="15" t="s">
        <v>14</v>
      </c>
      <c r="B13" s="16"/>
      <c r="C13" s="16"/>
      <c r="D13" s="16"/>
      <c r="E13" s="16"/>
      <c r="F13" s="16"/>
      <c r="G13" s="54"/>
    </row>
    <row r="14" ht="32" customHeight="1" spans="1:7">
      <c r="A14" s="17">
        <v>2.1</v>
      </c>
      <c r="B14" s="18" t="s">
        <v>15</v>
      </c>
      <c r="C14" s="19"/>
      <c r="D14" s="19"/>
      <c r="E14" s="19"/>
      <c r="F14" s="55">
        <v>3</v>
      </c>
      <c r="G14" s="55" t="s">
        <v>16</v>
      </c>
    </row>
    <row r="15" ht="32" customHeight="1" spans="1:7">
      <c r="A15" s="17">
        <v>2.2</v>
      </c>
      <c r="B15" s="18" t="s">
        <v>17</v>
      </c>
      <c r="C15" s="19"/>
      <c r="D15" s="19"/>
      <c r="E15" s="19"/>
      <c r="F15" s="56">
        <v>3</v>
      </c>
      <c r="G15" s="56" t="s">
        <v>16</v>
      </c>
    </row>
    <row r="16" ht="32" customHeight="1" spans="1:7">
      <c r="A16" s="17">
        <v>2.3</v>
      </c>
      <c r="B16" s="18" t="s">
        <v>18</v>
      </c>
      <c r="C16" s="19"/>
      <c r="D16" s="19"/>
      <c r="E16" s="19"/>
      <c r="F16" s="57">
        <v>3</v>
      </c>
      <c r="G16" s="57" t="s">
        <v>16</v>
      </c>
    </row>
    <row r="17" ht="32" customHeight="1" spans="1:7">
      <c r="A17" s="17">
        <v>2.4</v>
      </c>
      <c r="B17" s="20" t="s">
        <v>19</v>
      </c>
      <c r="C17" s="19"/>
      <c r="D17" s="19"/>
      <c r="E17" s="19"/>
      <c r="F17" s="56">
        <v>3</v>
      </c>
      <c r="G17" s="56" t="s">
        <v>16</v>
      </c>
    </row>
    <row r="18" ht="32" customHeight="1" spans="1:7">
      <c r="A18" s="17">
        <v>2.5</v>
      </c>
      <c r="B18" s="20" t="s">
        <v>20</v>
      </c>
      <c r="C18" s="19"/>
      <c r="D18" s="19"/>
      <c r="E18" s="19"/>
      <c r="F18" s="56">
        <v>3</v>
      </c>
      <c r="G18" s="56" t="s">
        <v>16</v>
      </c>
    </row>
    <row r="19" ht="32" customHeight="1" spans="1:7">
      <c r="A19" s="17">
        <v>2.6</v>
      </c>
      <c r="B19" s="18" t="s">
        <v>21</v>
      </c>
      <c r="C19" s="19"/>
      <c r="D19" s="19"/>
      <c r="E19" s="19"/>
      <c r="F19" s="56">
        <v>3</v>
      </c>
      <c r="G19" s="56" t="s">
        <v>16</v>
      </c>
    </row>
    <row r="20" ht="32" customHeight="1" spans="1:7">
      <c r="A20" s="17">
        <v>2.7</v>
      </c>
      <c r="B20" s="18" t="s">
        <v>22</v>
      </c>
      <c r="C20" s="21"/>
      <c r="D20" s="21"/>
      <c r="E20" s="58"/>
      <c r="F20" s="56">
        <v>5</v>
      </c>
      <c r="G20" s="57" t="s">
        <v>16</v>
      </c>
    </row>
    <row r="21" ht="32" customHeight="1" spans="1:7">
      <c r="A21" s="17">
        <v>2.8</v>
      </c>
      <c r="B21" s="18" t="s">
        <v>23</v>
      </c>
      <c r="C21" s="19"/>
      <c r="D21" s="19"/>
      <c r="E21" s="19"/>
      <c r="F21" s="56">
        <v>5</v>
      </c>
      <c r="G21" s="56" t="s">
        <v>16</v>
      </c>
    </row>
    <row r="22" ht="32" customHeight="1" spans="1:7">
      <c r="A22" s="22"/>
      <c r="B22" s="23" t="s">
        <v>24</v>
      </c>
      <c r="C22" s="24"/>
      <c r="D22" s="24"/>
      <c r="E22" s="59"/>
      <c r="F22" s="60">
        <f>SUM(F14:F21)</f>
        <v>28</v>
      </c>
      <c r="G22" s="61"/>
    </row>
    <row r="23" ht="32" customHeight="1" spans="1:7">
      <c r="A23" s="25" t="s">
        <v>25</v>
      </c>
      <c r="B23" s="26"/>
      <c r="C23" s="26"/>
      <c r="D23" s="26"/>
      <c r="E23" s="26"/>
      <c r="F23" s="26"/>
      <c r="G23" s="62"/>
    </row>
    <row r="24" ht="32" customHeight="1" spans="1:7">
      <c r="A24" s="17">
        <v>3.1</v>
      </c>
      <c r="B24" s="18" t="s">
        <v>26</v>
      </c>
      <c r="C24" s="21"/>
      <c r="D24" s="21"/>
      <c r="E24" s="58"/>
      <c r="F24" s="31">
        <v>1</v>
      </c>
      <c r="G24" s="63" t="s">
        <v>27</v>
      </c>
    </row>
    <row r="25" ht="32" customHeight="1" spans="1:7">
      <c r="A25" s="17">
        <v>3.2</v>
      </c>
      <c r="B25" s="18" t="s">
        <v>28</v>
      </c>
      <c r="C25" s="21"/>
      <c r="D25" s="21"/>
      <c r="E25" s="58"/>
      <c r="F25" s="31">
        <v>1</v>
      </c>
      <c r="G25" s="63" t="s">
        <v>27</v>
      </c>
    </row>
    <row r="26" ht="32" customHeight="1" spans="1:7">
      <c r="A26" s="17">
        <v>3.3</v>
      </c>
      <c r="B26" s="18" t="s">
        <v>29</v>
      </c>
      <c r="C26" s="21"/>
      <c r="D26" s="21"/>
      <c r="E26" s="58"/>
      <c r="F26" s="31">
        <v>1</v>
      </c>
      <c r="G26" s="63" t="s">
        <v>27</v>
      </c>
    </row>
    <row r="27" ht="32" customHeight="1" spans="1:7">
      <c r="A27" s="17">
        <v>3.4</v>
      </c>
      <c r="B27" s="18" t="s">
        <v>30</v>
      </c>
      <c r="C27" s="21"/>
      <c r="D27" s="21"/>
      <c r="E27" s="58"/>
      <c r="F27" s="31">
        <v>1</v>
      </c>
      <c r="G27" s="63" t="s">
        <v>27</v>
      </c>
    </row>
    <row r="28" ht="32" customHeight="1" spans="1:7">
      <c r="A28" s="17">
        <v>3.5</v>
      </c>
      <c r="B28" s="18" t="s">
        <v>31</v>
      </c>
      <c r="C28" s="21"/>
      <c r="D28" s="21"/>
      <c r="E28" s="58"/>
      <c r="F28" s="31">
        <v>1</v>
      </c>
      <c r="G28" s="63" t="s">
        <v>27</v>
      </c>
    </row>
    <row r="29" ht="32" customHeight="1" spans="1:7">
      <c r="A29" s="17">
        <v>3.6</v>
      </c>
      <c r="B29" s="27" t="s">
        <v>32</v>
      </c>
      <c r="C29" s="28"/>
      <c r="D29" s="28"/>
      <c r="E29" s="64"/>
      <c r="F29" s="31">
        <v>1</v>
      </c>
      <c r="G29" s="63" t="s">
        <v>27</v>
      </c>
    </row>
    <row r="30" ht="32" customHeight="1" spans="1:7">
      <c r="A30" s="17">
        <v>3.7</v>
      </c>
      <c r="B30" s="18" t="s">
        <v>33</v>
      </c>
      <c r="C30" s="21"/>
      <c r="D30" s="21"/>
      <c r="E30" s="58"/>
      <c r="F30" s="31">
        <v>1</v>
      </c>
      <c r="G30" s="63" t="s">
        <v>27</v>
      </c>
    </row>
    <row r="31" ht="32" customHeight="1" spans="1:7">
      <c r="A31" s="17">
        <v>3.8</v>
      </c>
      <c r="B31" s="18" t="s">
        <v>34</v>
      </c>
      <c r="C31" s="21"/>
      <c r="D31" s="21"/>
      <c r="E31" s="58"/>
      <c r="F31" s="31">
        <v>1</v>
      </c>
      <c r="G31" s="63" t="s">
        <v>16</v>
      </c>
    </row>
    <row r="32" ht="32" customHeight="1" spans="1:7">
      <c r="A32" s="17">
        <v>3.9</v>
      </c>
      <c r="B32" s="18" t="s">
        <v>35</v>
      </c>
      <c r="C32" s="21"/>
      <c r="D32" s="21"/>
      <c r="E32" s="58"/>
      <c r="F32" s="31">
        <v>1</v>
      </c>
      <c r="G32" s="31" t="s">
        <v>16</v>
      </c>
    </row>
    <row r="33" ht="32" customHeight="1" spans="1:7">
      <c r="A33" s="29">
        <v>3.1</v>
      </c>
      <c r="B33" s="18" t="s">
        <v>36</v>
      </c>
      <c r="C33" s="21"/>
      <c r="D33" s="21"/>
      <c r="E33" s="58"/>
      <c r="F33" s="31">
        <v>1</v>
      </c>
      <c r="G33" s="63" t="s">
        <v>16</v>
      </c>
    </row>
    <row r="34" ht="32" customHeight="1" spans="1:7">
      <c r="A34" s="30">
        <v>3.11</v>
      </c>
      <c r="B34" s="18" t="s">
        <v>37</v>
      </c>
      <c r="C34" s="21"/>
      <c r="D34" s="21"/>
      <c r="E34" s="58"/>
      <c r="F34" s="31">
        <v>1</v>
      </c>
      <c r="G34" s="63" t="s">
        <v>16</v>
      </c>
    </row>
    <row r="35" ht="32" customHeight="1" spans="1:7">
      <c r="A35" s="30">
        <v>3.12</v>
      </c>
      <c r="B35" s="20" t="s">
        <v>38</v>
      </c>
      <c r="C35" s="19"/>
      <c r="D35" s="19"/>
      <c r="E35" s="19"/>
      <c r="F35" s="31">
        <v>1</v>
      </c>
      <c r="G35" s="63" t="s">
        <v>16</v>
      </c>
    </row>
    <row r="36" ht="32" customHeight="1" spans="1:7">
      <c r="A36" s="31"/>
      <c r="B36" s="32" t="s">
        <v>39</v>
      </c>
      <c r="C36" s="32"/>
      <c r="D36" s="32"/>
      <c r="E36" s="32"/>
      <c r="F36" s="65">
        <f>SUM(F24:F35)</f>
        <v>12</v>
      </c>
      <c r="G36" s="66"/>
    </row>
    <row r="37" ht="31" customHeight="1" spans="1:7">
      <c r="A37" s="33" t="s">
        <v>40</v>
      </c>
      <c r="B37" s="34"/>
      <c r="C37" s="34"/>
      <c r="D37" s="34"/>
      <c r="E37" s="67"/>
      <c r="F37" s="65">
        <f>F22+F36</f>
        <v>40</v>
      </c>
      <c r="G37" s="66"/>
    </row>
    <row r="38" ht="31" customHeight="1" spans="1:7">
      <c r="A38" s="10" t="s">
        <v>41</v>
      </c>
      <c r="B38" s="35"/>
      <c r="C38" s="35"/>
      <c r="D38" s="35"/>
      <c r="E38" s="35"/>
      <c r="F38" s="35"/>
      <c r="G38" s="68"/>
    </row>
    <row r="39" ht="31" customHeight="1" spans="1:7">
      <c r="A39" s="36">
        <v>4.1</v>
      </c>
      <c r="B39" s="37" t="s">
        <v>42</v>
      </c>
      <c r="C39" s="38" t="s">
        <v>43</v>
      </c>
      <c r="D39" s="38"/>
      <c r="E39" s="38"/>
      <c r="F39" s="38"/>
      <c r="G39" s="38"/>
    </row>
    <row r="40" ht="41" customHeight="1" spans="1:7">
      <c r="A40" s="39">
        <v>4.2</v>
      </c>
      <c r="B40" s="40" t="s">
        <v>44</v>
      </c>
      <c r="C40" s="38" t="s">
        <v>45</v>
      </c>
      <c r="D40" s="38"/>
      <c r="E40" s="38"/>
      <c r="F40" s="38"/>
      <c r="G40" s="38"/>
    </row>
    <row r="41" ht="31" customHeight="1" spans="1:7">
      <c r="A41" s="41">
        <v>4.3</v>
      </c>
      <c r="B41" s="40" t="s">
        <v>46</v>
      </c>
      <c r="C41" s="42" t="s">
        <v>47</v>
      </c>
      <c r="D41" s="42"/>
      <c r="E41" s="42"/>
      <c r="F41" s="42"/>
      <c r="G41" s="42"/>
    </row>
    <row r="42" ht="31" customHeight="1" spans="1:7">
      <c r="A42" s="43"/>
      <c r="B42" s="44"/>
      <c r="C42" s="45" t="s">
        <v>48</v>
      </c>
      <c r="D42" s="45"/>
      <c r="E42" s="45"/>
      <c r="F42" s="45"/>
      <c r="G42" s="45"/>
    </row>
    <row r="43" ht="31" customHeight="1" spans="1:7">
      <c r="A43" s="39">
        <v>4.4</v>
      </c>
      <c r="B43" s="40" t="s">
        <v>49</v>
      </c>
      <c r="C43" s="38" t="s">
        <v>50</v>
      </c>
      <c r="D43" s="38"/>
      <c r="E43" s="38"/>
      <c r="F43" s="38"/>
      <c r="G43" s="38"/>
    </row>
    <row r="44" ht="31" customHeight="1" spans="1:7">
      <c r="A44" s="39">
        <v>4.5</v>
      </c>
      <c r="B44" s="40" t="s">
        <v>51</v>
      </c>
      <c r="C44" s="38" t="s">
        <v>52</v>
      </c>
      <c r="D44" s="38"/>
      <c r="E44" s="38"/>
      <c r="F44" s="38"/>
      <c r="G44" s="38"/>
    </row>
    <row r="45" ht="31" customHeight="1" spans="1:7">
      <c r="A45" s="39">
        <v>4.6</v>
      </c>
      <c r="B45" s="40" t="s">
        <v>53</v>
      </c>
      <c r="C45" s="46" t="s">
        <v>54</v>
      </c>
      <c r="D45" s="46"/>
      <c r="E45" s="46"/>
      <c r="F45" s="46"/>
      <c r="G45" s="46"/>
    </row>
    <row r="46" ht="31" customHeight="1" spans="1:7">
      <c r="A46" s="39">
        <v>4.7</v>
      </c>
      <c r="B46" s="40" t="s">
        <v>55</v>
      </c>
      <c r="C46" s="38" t="s">
        <v>56</v>
      </c>
      <c r="D46" s="38"/>
      <c r="E46" s="38"/>
      <c r="F46" s="38"/>
      <c r="G46" s="38"/>
    </row>
    <row r="47" ht="31" customHeight="1" spans="1:7">
      <c r="A47" s="47" t="s">
        <v>57</v>
      </c>
      <c r="B47" s="48"/>
      <c r="C47" s="48"/>
      <c r="D47" s="48"/>
      <c r="E47" s="48"/>
      <c r="F47" s="48"/>
      <c r="G47" s="69"/>
    </row>
    <row r="48" ht="60" customHeight="1" spans="1:7">
      <c r="A48" s="39">
        <v>5.1</v>
      </c>
      <c r="B48" s="40" t="s">
        <v>58</v>
      </c>
      <c r="C48" s="38" t="s">
        <v>59</v>
      </c>
      <c r="D48" s="38"/>
      <c r="E48" s="38"/>
      <c r="F48" s="38"/>
      <c r="G48" s="38"/>
    </row>
    <row r="49" ht="60" customHeight="1" spans="1:7">
      <c r="A49" s="39">
        <v>5.2</v>
      </c>
      <c r="B49" s="40" t="s">
        <v>60</v>
      </c>
      <c r="C49" s="46" t="s">
        <v>61</v>
      </c>
      <c r="D49" s="46"/>
      <c r="E49" s="46"/>
      <c r="F49" s="46"/>
      <c r="G49" s="46"/>
    </row>
    <row r="50" ht="219" customHeight="1" spans="1:7">
      <c r="A50" s="39">
        <v>5.3</v>
      </c>
      <c r="B50" s="40" t="s">
        <v>62</v>
      </c>
      <c r="C50" s="38" t="s">
        <v>63</v>
      </c>
      <c r="D50" s="38"/>
      <c r="E50" s="38"/>
      <c r="F50" s="38"/>
      <c r="G50" s="38"/>
    </row>
    <row r="51" ht="86" customHeight="1" spans="1:7">
      <c r="A51" s="39">
        <v>5.4</v>
      </c>
      <c r="B51" s="40" t="s">
        <v>64</v>
      </c>
      <c r="C51" s="38" t="s">
        <v>65</v>
      </c>
      <c r="D51" s="38"/>
      <c r="E51" s="38"/>
      <c r="F51" s="38"/>
      <c r="G51" s="38"/>
    </row>
  </sheetData>
  <mergeCells count="53">
    <mergeCell ref="A1:G1"/>
    <mergeCell ref="A2:G2"/>
    <mergeCell ref="A3:G3"/>
    <mergeCell ref="A4:G4"/>
    <mergeCell ref="A5:G5"/>
    <mergeCell ref="A6:G6"/>
    <mergeCell ref="A7:G7"/>
    <mergeCell ref="A8:G8"/>
    <mergeCell ref="A9:G9"/>
    <mergeCell ref="A10:E10"/>
    <mergeCell ref="A11:G11"/>
    <mergeCell ref="B12:G12"/>
    <mergeCell ref="A13:G13"/>
    <mergeCell ref="B14:E14"/>
    <mergeCell ref="B15:E15"/>
    <mergeCell ref="B16:E16"/>
    <mergeCell ref="B17:E17"/>
    <mergeCell ref="B18:E18"/>
    <mergeCell ref="B19:E19"/>
    <mergeCell ref="B20:E20"/>
    <mergeCell ref="B21:E21"/>
    <mergeCell ref="B22:E22"/>
    <mergeCell ref="A23:G23"/>
    <mergeCell ref="B24:E24"/>
    <mergeCell ref="B25:E25"/>
    <mergeCell ref="B26:E26"/>
    <mergeCell ref="B27:E27"/>
    <mergeCell ref="B28:E28"/>
    <mergeCell ref="B29:E29"/>
    <mergeCell ref="B30:E30"/>
    <mergeCell ref="B31:E31"/>
    <mergeCell ref="B32:E32"/>
    <mergeCell ref="B33:E33"/>
    <mergeCell ref="B34:E34"/>
    <mergeCell ref="B35:E35"/>
    <mergeCell ref="B36:E36"/>
    <mergeCell ref="A37:E37"/>
    <mergeCell ref="A38:G38"/>
    <mergeCell ref="C39:G39"/>
    <mergeCell ref="C40:G40"/>
    <mergeCell ref="C41:G41"/>
    <mergeCell ref="C42:G42"/>
    <mergeCell ref="C43:G43"/>
    <mergeCell ref="C44:G44"/>
    <mergeCell ref="C45:G45"/>
    <mergeCell ref="C46:G46"/>
    <mergeCell ref="A47:G47"/>
    <mergeCell ref="C48:G48"/>
    <mergeCell ref="C49:G49"/>
    <mergeCell ref="C50:G50"/>
    <mergeCell ref="C51:G51"/>
    <mergeCell ref="A41:A42"/>
    <mergeCell ref="B41:B42"/>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LA</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李修辞</cp:lastModifiedBy>
  <dcterms:created xsi:type="dcterms:W3CDTF">2006-09-15T19:21:00Z</dcterms:created>
  <cp:lastPrinted>2024-08-25T12:32:00Z</cp:lastPrinted>
  <dcterms:modified xsi:type="dcterms:W3CDTF">2025-07-23T15:42:23Z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D850C0BF4ECB46AFB51A6397E9386849_13</vt:lpwstr>
  </property>
  <property fmtid="{D5CDD505-2E9C-101B-9397-08002B2CF9AE}" pid="3" name="KSOProductBuildVer">
    <vt:lpwstr>2052-12.8.2.18605</vt:lpwstr>
  </property>
</Properties>
</file>