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176"/>
  </bookViews>
  <sheets>
    <sheet name="PCR仪（荧光定量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<sst xmlns="http://schemas.openxmlformats.org/spreadsheetml/2006/main" count="138" uniqueCount="93">
  <si>
    <t>上海交通大学医学院附属上海儿童医学中心 PCR仪（荧光定量）项目</t>
  </si>
  <si>
    <t>设备名称：PCR仪（荧光定量）</t>
  </si>
  <si>
    <t>预算总价：2,000,000.00    预算单价：400000        采购数量：  5套</t>
  </si>
  <si>
    <t>所属医疗设备类别：□第一类     □第二类    √ 第三类</t>
  </si>
  <si>
    <t>需求内容及描述</t>
  </si>
  <si>
    <t>评分分值</t>
  </si>
  <si>
    <t>是否要提供技术支持资料（是/否）</t>
  </si>
  <si>
    <t>设备一（采购数量：3）（核心产品）</t>
  </si>
  <si>
    <t>一、主要功能与目标</t>
  </si>
  <si>
    <t xml:space="preserve">用于运行实时荧光 PCR 实验并对实验数据进行分析；仪器是在实验室内操作，配合相应试剂，对取自患者体内的分析物（如血液、体液等）或其它分析物中
的目标核酸进行快速、准确的定量、定性检测，或者进行熔解曲线、基因型分析等研究。
</t>
  </si>
  <si>
    <t>二、主要技术参数</t>
  </si>
  <si>
    <t>检测通道：96孔</t>
  </si>
  <si>
    <t>是</t>
  </si>
  <si>
    <t>热盖温度30℃-108℃（热盖温度可调）电子自动热盖</t>
  </si>
  <si>
    <t>检测光源：大功率LED，无需定期更换</t>
  </si>
  <si>
    <t>最大升温速率：4.0℃/S</t>
  </si>
  <si>
    <t>激发波长：470nm/530nm/630nm/580nm/预留2通道</t>
  </si>
  <si>
    <t>荧光检测波长：510nm/565nm/665nm/620nm/预留2通道</t>
  </si>
  <si>
    <t>控温方法：半导体热电模块，模块控温、试管控温，控温范围：4～99℃</t>
  </si>
  <si>
    <t>多重荧光检测：多重检测，无需校正。</t>
  </si>
  <si>
    <t>检测器：高灵敏度光电传感器</t>
  </si>
  <si>
    <t>主要技术参数小计分值</t>
  </si>
  <si>
    <t>三、一般技术参数</t>
  </si>
  <si>
    <t>3.1.1</t>
  </si>
  <si>
    <t>精确度</t>
  </si>
  <si>
    <t>控温精度：±0.1℃</t>
  </si>
  <si>
    <t>3.1.2</t>
  </si>
  <si>
    <t>温度均匀性：±0.1℃</t>
  </si>
  <si>
    <t>3.2.1</t>
  </si>
  <si>
    <t>灵敏度</t>
  </si>
  <si>
    <t>检测灵敏度：最小分辨率为 1 个拷贝</t>
  </si>
  <si>
    <t>3.3.1</t>
  </si>
  <si>
    <t>稳定性</t>
  </si>
  <si>
    <t>样本检测重复性 CV&lt; 1.00%</t>
  </si>
  <si>
    <t>3.3.2</t>
  </si>
  <si>
    <t>有断电保护</t>
  </si>
  <si>
    <t>3.4.1</t>
  </si>
  <si>
    <t>耐用度</t>
  </si>
  <si>
    <t>使用期限：7年</t>
  </si>
  <si>
    <t>3.5.1</t>
  </si>
  <si>
    <t>其他</t>
  </si>
  <si>
    <t>可检测的荧光染料：SYBR、FAM 、TET 、HEX、JOE、VIC、ROX、TAMRA、CY3、CY5 、TEXRD</t>
  </si>
  <si>
    <t xml:space="preserve">         一般技术参数小计分值</t>
  </si>
  <si>
    <t>技术参数总计分值</t>
  </si>
  <si>
    <t>设备二（采购数量：2）</t>
  </si>
  <si>
    <t>1.1在PCR过程中实时监测、实时在线显示反应过程
1.2具备出色的温控系统，保证整个反应过程中的温控精确、均匀一致、升降温快速
1.3可同时检测5色荧光
1.4完全试剂开放，各种科研和临床试剂适用
1.5适用于染料法及探针法荧光标记
1.6采用普通的PCR薄壁管、96孔板等，消耗品成本低</t>
  </si>
  <si>
    <t xml:space="preserve">检测器：高效MPPC，投标文件中提供原厂产品彩页加以证明。
</t>
  </si>
  <si>
    <t xml:space="preserve">发射光透镜：菲涅尔透镜，投标文件中提供原厂产品彩页加以证明。
</t>
  </si>
  <si>
    <t xml:space="preserve">分辨率：在单重反应中可区分1.33倍浓度差异，投标文件中提供原厂产品彩页加以证明。
</t>
  </si>
  <si>
    <t>具备双FAM通道快速扫描模式，投标文件中提供原厂产品彩页加以证明。</t>
  </si>
  <si>
    <t>软件具有实验报告功能，可通过规则设置预设判定条件，自动完成结果判定，投标文件中提供相应功能软件截屏加以证明。</t>
  </si>
  <si>
    <t xml:space="preserve">数据分析模式：绝对定量、相对定量（△△Cq）、相对定量（双标准曲线）、核酸熔解曲线、高分辨率熔解曲线（HRM）、蛋白热稳定性、基因分型分析功、终点荧光（阴阳性鉴定）分析等，投标文件中提供相应功能软件截屏加以证明。
</t>
  </si>
  <si>
    <t>温度准确性：±0.2°C</t>
  </si>
  <si>
    <t>温控模块</t>
  </si>
  <si>
    <t>温控模块采用镂空式设计，并结合边缘温度补偿技术，实现极佳的温度均一性及稳定性，投标文件中提供原厂产品彩页加以证明。</t>
  </si>
  <si>
    <t>能检测1拷贝人基因组DNA基因</t>
  </si>
  <si>
    <t>3.2.2</t>
  </si>
  <si>
    <t>荧光检测通道</t>
  </si>
  <si>
    <t>6个，可同时检测5个目标基因</t>
  </si>
  <si>
    <t>3.2.3</t>
  </si>
  <si>
    <t>扫描时间</t>
  </si>
  <si>
    <t>多色快速整板（96孔）扫描8.5秒</t>
  </si>
  <si>
    <t>样本检测重复性：Ct值CV≤0.5% 或 Ct SD≤0.1</t>
  </si>
  <si>
    <t>数据导出</t>
  </si>
  <si>
    <t>Excel或txt、用户报告包含运行设置，图形和表格数据结果，可直接打印或保存为 PDF。</t>
  </si>
  <si>
    <t>激发光源为单色LED，免维护</t>
  </si>
  <si>
    <t>全部设备技术参数总计分值</t>
  </si>
  <si>
    <t>四、伴随服务要求</t>
  </si>
  <si>
    <t>产品配置要求</t>
  </si>
  <si>
    <t>单套
主机一台
通讯线一根
USB转接线一根
系统软件一套
保险丝两个</t>
  </si>
  <si>
    <t>单套
医用荧光定量PCR仪 一 台
操作计算机（便携）一台</t>
  </si>
  <si>
    <t>随机工具、产品的升级要求</t>
  </si>
  <si>
    <t>设备软件升级，可免费提供升级服务</t>
  </si>
  <si>
    <t>安装</t>
  </si>
  <si>
    <r>
      <rPr>
        <sz val="12"/>
        <rFont val="等线"/>
        <charset val="134"/>
      </rPr>
      <t>√</t>
    </r>
    <r>
      <rPr>
        <sz val="12"/>
        <rFont val="等线"/>
        <charset val="134"/>
        <scheme val="minor"/>
      </rPr>
      <t>需要     □不需要</t>
    </r>
  </si>
  <si>
    <t>供应商确保器械安全无损地运抵用户指定现场，并承担器械的运费、保险费、装卸费等费用。供应商还应在发货前通知用户，器械的运输信息以及到货时间，以便做好验货准备.</t>
  </si>
  <si>
    <t>调试</t>
  </si>
  <si>
    <t>对器械进行开箱清点检查验收，如果发现数量不足或有质量、技术等问题，供应商应在设备正式启用后的7天内，按照用户的要求，采取补足、更换或退货等处理措施，并承担由此发生的一切损失和费用。</t>
  </si>
  <si>
    <t>提供技术援助</t>
  </si>
  <si>
    <t>货物送达用户指定地点后，供应商应在7天内派工程技术人员到达现场，在招标方技术人员在场的情况下开箱清点货物，组织安装、调试，并承担因此发生的一切费用。</t>
  </si>
  <si>
    <t>培训</t>
  </si>
  <si>
    <t>技术培训：供应商应免费对招标人操作、维修人员进行一定时期的正规的整套设备操作、维护保养、检测等内容的技术培训。提供操作手册</t>
  </si>
  <si>
    <t>验收方案</t>
  </si>
  <si>
    <t>设备安装后，医院按国家标准及厂方标准进行质量验收，供应商应向招标人提供详细的验收标准、验收手册。</t>
  </si>
  <si>
    <t>五、售后服务要求</t>
  </si>
  <si>
    <t>售后服务响应时间</t>
  </si>
  <si>
    <t>售后医疗器械故障报修的响应时间2小时,工程师到场时间24小时,排除故障时间48小时,不能及时修复的补救措施提供备件。</t>
  </si>
  <si>
    <t>服务内容与计划</t>
  </si>
  <si>
    <t>质保期内所有服务及配件全部免费，包括零部件更换费用、维修费用、维护保养费用、校验服务费用和人工等费用，所投产品软件终身免费升级。</t>
  </si>
  <si>
    <t>维保内容与价格</t>
  </si>
  <si>
    <t>1、质保期≥60个月，质保期内提供每年2次定期预防性维护，卖方工程师向买方提供定期保养报告，质保期内一切费用全免。
2、质保期后终身维修，供应商须承诺质保期满后，维修人工费全免，差旅费全免。</t>
  </si>
  <si>
    <t>备品备件供货与价格</t>
  </si>
  <si>
    <t>负责器械的终身维修并应继续提供优质的服务，储备足够的零配件备库。质保期满后以不高于75折的优惠价供应维修零配件。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</si>
</sst>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name val="仿宋_GB2312"/>
      <charset val="134"/>
    </font>
    <font>
      <sz val="12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6" fillId="8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60">
    <xf numFmtId="0" fontId="0" fillId="0" borderId="0" xfId="0"/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/>
    </xf>
    <xf numFmtId="0" fontId="2" fillId="0" borderId="2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2" fillId="0" borderId="3" xfId="49" applyFont="1" applyBorder="1" applyAlignment="1">
      <alignment horizontal="left" vertical="center" wrapText="1"/>
    </xf>
    <xf numFmtId="0" fontId="2" fillId="0" borderId="2" xfId="49" applyFont="1" applyBorder="1" applyAlignment="1">
      <alignment vertical="center" wrapText="1"/>
    </xf>
    <xf numFmtId="0" fontId="3" fillId="0" borderId="2" xfId="49" applyFont="1" applyBorder="1" applyAlignment="1">
      <alignment horizontal="right" vertical="center" wrapText="1"/>
    </xf>
    <xf numFmtId="0" fontId="3" fillId="0" borderId="3" xfId="49" applyFont="1" applyBorder="1" applyAlignment="1">
      <alignment horizontal="right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3" borderId="3" xfId="49" applyFont="1" applyFill="1" applyBorder="1" applyAlignment="1">
      <alignment vertical="top" wrapText="1" readingOrder="1"/>
    </xf>
    <xf numFmtId="0" fontId="3" fillId="0" borderId="5" xfId="49" applyFont="1" applyBorder="1" applyAlignment="1">
      <alignment horizontal="center" vertical="center" wrapText="1"/>
    </xf>
    <xf numFmtId="0" fontId="3" fillId="0" borderId="4" xfId="49" applyFont="1" applyBorder="1">
      <alignment vertical="center"/>
    </xf>
    <xf numFmtId="0" fontId="3" fillId="0" borderId="6" xfId="49" applyFont="1" applyBorder="1" applyAlignment="1">
      <alignment horizontal="center" vertical="center"/>
    </xf>
    <xf numFmtId="0" fontId="3" fillId="0" borderId="6" xfId="49" applyFont="1" applyBorder="1" applyAlignment="1">
      <alignment vertical="center" wrapText="1"/>
    </xf>
    <xf numFmtId="0" fontId="2" fillId="0" borderId="2" xfId="49" applyFont="1" applyBorder="1" applyAlignment="1">
      <alignment horizontal="justify" vertical="center" wrapText="1"/>
    </xf>
    <xf numFmtId="0" fontId="3" fillId="0" borderId="7" xfId="49" applyFont="1" applyBorder="1" applyAlignment="1">
      <alignment horizontal="center" vertical="center"/>
    </xf>
    <xf numFmtId="0" fontId="4" fillId="3" borderId="1" xfId="49" applyFont="1" applyFill="1" applyBorder="1" applyAlignment="1">
      <alignment vertical="top" wrapText="1" readingOrder="1"/>
    </xf>
    <xf numFmtId="0" fontId="2" fillId="0" borderId="1" xfId="49" applyFont="1" applyBorder="1" applyAlignment="1">
      <alignment horizontal="justify" vertical="center" wrapText="1"/>
    </xf>
    <xf numFmtId="0" fontId="3" fillId="4" borderId="2" xfId="49" applyFont="1" applyFill="1" applyBorder="1" applyAlignment="1">
      <alignment horizontal="center" vertical="center" wrapText="1"/>
    </xf>
    <xf numFmtId="0" fontId="3" fillId="4" borderId="3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top" wrapText="1"/>
    </xf>
    <xf numFmtId="0" fontId="2" fillId="0" borderId="3" xfId="49" applyFont="1" applyFill="1" applyBorder="1" applyAlignment="1">
      <alignment horizontal="left" vertical="top" wrapText="1"/>
    </xf>
    <xf numFmtId="0" fontId="3" fillId="0" borderId="1" xfId="49" applyFont="1" applyBorder="1" applyAlignment="1">
      <alignment vertical="center" wrapText="1"/>
    </xf>
    <xf numFmtId="0" fontId="3" fillId="0" borderId="1" xfId="49" applyFont="1" applyBorder="1">
      <alignment vertical="center"/>
    </xf>
    <xf numFmtId="0" fontId="3" fillId="2" borderId="8" xfId="49" applyFont="1" applyFill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1" xfId="49" applyFont="1" applyBorder="1" applyAlignment="1">
      <alignment vertical="top" wrapText="1"/>
    </xf>
    <xf numFmtId="0" fontId="2" fillId="0" borderId="5" xfId="49" applyFont="1" applyBorder="1" applyAlignment="1">
      <alignment horizontal="center" vertical="center" wrapText="1"/>
    </xf>
    <xf numFmtId="0" fontId="2" fillId="0" borderId="2" xfId="49" applyFont="1" applyBorder="1" applyAlignment="1">
      <alignment vertical="top" wrapText="1"/>
    </xf>
    <xf numFmtId="0" fontId="2" fillId="0" borderId="3" xfId="49" applyFont="1" applyBorder="1" applyAlignment="1">
      <alignment vertical="top" wrapText="1"/>
    </xf>
    <xf numFmtId="0" fontId="3" fillId="0" borderId="1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0" fontId="2" fillId="0" borderId="5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lef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0" borderId="9" xfId="49" applyFont="1" applyBorder="1" applyAlignment="1">
      <alignment horizontal="left" vertical="center" wrapText="1"/>
    </xf>
    <xf numFmtId="0" fontId="2" fillId="0" borderId="9" xfId="49" applyFont="1" applyBorder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/>
    </xf>
    <xf numFmtId="0" fontId="3" fillId="0" borderId="1" xfId="49" applyFont="1" applyBorder="1" applyAlignment="1">
      <alignment horizontal="justify" vertical="center" wrapText="1"/>
    </xf>
    <xf numFmtId="0" fontId="3" fillId="4" borderId="9" xfId="49" applyFont="1" applyFill="1" applyBorder="1" applyAlignment="1">
      <alignment horizontal="center" vertical="center" wrapText="1"/>
    </xf>
    <xf numFmtId="0" fontId="2" fillId="0" borderId="9" xfId="49" applyFont="1" applyFill="1" applyBorder="1" applyAlignment="1">
      <alignment horizontal="left" vertical="center" wrapText="1"/>
    </xf>
    <xf numFmtId="0" fontId="2" fillId="0" borderId="9" xfId="49" applyFont="1" applyFill="1" applyBorder="1" applyAlignment="1">
      <alignment horizontal="left" vertical="top" wrapText="1"/>
    </xf>
    <xf numFmtId="0" fontId="3" fillId="2" borderId="10" xfId="49" applyFont="1" applyFill="1" applyBorder="1" applyAlignment="1">
      <alignment horizontal="center" vertical="center" wrapText="1"/>
    </xf>
    <xf numFmtId="0" fontId="2" fillId="0" borderId="9" xfId="49" applyFont="1" applyBorder="1" applyAlignment="1">
      <alignment vertical="top" wrapText="1"/>
    </xf>
    <xf numFmtId="0" fontId="3" fillId="2" borderId="11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selection activeCell="A6" sqref="A6:G6"/>
    </sheetView>
  </sheetViews>
  <sheetFormatPr defaultColWidth="9" defaultRowHeight="13.2" outlineLevelCol="6"/>
  <cols>
    <col min="5" max="5" width="20" customWidth="1"/>
    <col min="7" max="7" width="20.3796296296296" customWidth="1"/>
  </cols>
  <sheetData>
    <row r="1" ht="72" customHeight="1" spans="1:7">
      <c r="A1" s="1" t="s">
        <v>0</v>
      </c>
      <c r="B1" s="1"/>
      <c r="C1" s="1"/>
      <c r="D1" s="1"/>
      <c r="E1" s="1"/>
      <c r="F1" s="1"/>
      <c r="G1" s="1"/>
    </row>
    <row r="2" ht="27.75" customHeight="1" spans="1:7">
      <c r="A2" s="2" t="s">
        <v>1</v>
      </c>
      <c r="B2" s="2"/>
      <c r="C2" s="2"/>
      <c r="D2" s="2"/>
      <c r="E2" s="2"/>
      <c r="F2" s="2"/>
      <c r="G2" s="2"/>
    </row>
    <row r="3" ht="27.75" customHeight="1" spans="1:7">
      <c r="A3" s="2" t="s">
        <v>2</v>
      </c>
      <c r="B3" s="2"/>
      <c r="C3" s="2"/>
      <c r="D3" s="2"/>
      <c r="E3" s="2"/>
      <c r="F3" s="2"/>
      <c r="G3" s="2"/>
    </row>
    <row r="4" ht="27.75" customHeight="1" spans="1:7">
      <c r="A4" s="2" t="s">
        <v>3</v>
      </c>
      <c r="B4" s="2"/>
      <c r="C4" s="2"/>
      <c r="D4" s="2"/>
      <c r="E4" s="2"/>
      <c r="F4" s="2"/>
      <c r="G4" s="2"/>
    </row>
    <row r="5" ht="28.8" spans="1:7">
      <c r="A5" s="3" t="s">
        <v>4</v>
      </c>
      <c r="B5" s="4"/>
      <c r="C5" s="4"/>
      <c r="D5" s="4"/>
      <c r="E5" s="45"/>
      <c r="F5" s="46" t="s">
        <v>5</v>
      </c>
      <c r="G5" s="46" t="s">
        <v>6</v>
      </c>
    </row>
    <row r="6" ht="14.4" spans="1:7">
      <c r="A6" s="3" t="s">
        <v>7</v>
      </c>
      <c r="B6" s="4"/>
      <c r="C6" s="4"/>
      <c r="D6" s="4"/>
      <c r="E6" s="4"/>
      <c r="F6" s="4"/>
      <c r="G6" s="45"/>
    </row>
    <row r="7" ht="14.4" spans="1:7">
      <c r="A7" s="5" t="s">
        <v>8</v>
      </c>
      <c r="B7" s="6"/>
      <c r="C7" s="6"/>
      <c r="D7" s="6"/>
      <c r="E7" s="6"/>
      <c r="F7" s="6"/>
      <c r="G7" s="47"/>
    </row>
    <row r="8" ht="71.25" customHeight="1" spans="1:7">
      <c r="A8" s="7">
        <v>1.1</v>
      </c>
      <c r="B8" s="8" t="s">
        <v>9</v>
      </c>
      <c r="C8" s="9"/>
      <c r="D8" s="9"/>
      <c r="E8" s="9"/>
      <c r="F8" s="9"/>
      <c r="G8" s="48"/>
    </row>
    <row r="9" ht="14.4" spans="1:7">
      <c r="A9" s="5" t="s">
        <v>10</v>
      </c>
      <c r="B9" s="6"/>
      <c r="C9" s="6"/>
      <c r="D9" s="6"/>
      <c r="E9" s="6"/>
      <c r="F9" s="6"/>
      <c r="G9" s="47"/>
    </row>
    <row r="10" ht="45" customHeight="1" spans="1:7">
      <c r="A10" s="8">
        <v>2.1</v>
      </c>
      <c r="B10" s="8" t="s">
        <v>11</v>
      </c>
      <c r="C10" s="10"/>
      <c r="D10" s="10"/>
      <c r="E10" s="49"/>
      <c r="F10" s="50">
        <v>2</v>
      </c>
      <c r="G10" s="50" t="s">
        <v>12</v>
      </c>
    </row>
    <row r="11" ht="45" customHeight="1" spans="1:7">
      <c r="A11" s="8">
        <v>2.2</v>
      </c>
      <c r="B11" s="8" t="s">
        <v>13</v>
      </c>
      <c r="C11" s="10"/>
      <c r="D11" s="10"/>
      <c r="E11" s="49"/>
      <c r="F11" s="50">
        <v>2</v>
      </c>
      <c r="G11" s="50" t="s">
        <v>12</v>
      </c>
    </row>
    <row r="12" ht="45" customHeight="1" spans="1:7">
      <c r="A12" s="8">
        <v>2.3</v>
      </c>
      <c r="B12" s="8" t="s">
        <v>14</v>
      </c>
      <c r="C12" s="10"/>
      <c r="D12" s="10"/>
      <c r="E12" s="49"/>
      <c r="F12" s="50">
        <v>2</v>
      </c>
      <c r="G12" s="50" t="s">
        <v>12</v>
      </c>
    </row>
    <row r="13" ht="65.25" customHeight="1" spans="1:7">
      <c r="A13" s="8">
        <v>2.4</v>
      </c>
      <c r="B13" s="8" t="s">
        <v>15</v>
      </c>
      <c r="C13" s="10"/>
      <c r="D13" s="10"/>
      <c r="E13" s="49"/>
      <c r="F13" s="50">
        <v>2</v>
      </c>
      <c r="G13" s="50" t="s">
        <v>12</v>
      </c>
    </row>
    <row r="14" ht="65.25" customHeight="1" spans="1:7">
      <c r="A14" s="8">
        <v>2.5</v>
      </c>
      <c r="B14" s="8" t="s">
        <v>16</v>
      </c>
      <c r="C14" s="10"/>
      <c r="D14" s="10"/>
      <c r="E14" s="49"/>
      <c r="F14" s="50">
        <v>1</v>
      </c>
      <c r="G14" s="50" t="s">
        <v>12</v>
      </c>
    </row>
    <row r="15" ht="65.25" customHeight="1" spans="1:7">
      <c r="A15" s="8">
        <v>2.6</v>
      </c>
      <c r="B15" s="8" t="s">
        <v>17</v>
      </c>
      <c r="C15" s="10"/>
      <c r="D15" s="10"/>
      <c r="E15" s="49"/>
      <c r="F15" s="50">
        <v>1</v>
      </c>
      <c r="G15" s="50" t="s">
        <v>12</v>
      </c>
    </row>
    <row r="16" ht="65.25" customHeight="1" spans="1:7">
      <c r="A16" s="8">
        <v>2.7</v>
      </c>
      <c r="B16" s="8" t="s">
        <v>18</v>
      </c>
      <c r="C16" s="10"/>
      <c r="D16" s="10"/>
      <c r="E16" s="49"/>
      <c r="F16" s="50">
        <v>1</v>
      </c>
      <c r="G16" s="50" t="s">
        <v>12</v>
      </c>
    </row>
    <row r="17" ht="65.25" customHeight="1" spans="1:7">
      <c r="A17" s="8">
        <v>2.8</v>
      </c>
      <c r="B17" s="8" t="s">
        <v>19</v>
      </c>
      <c r="C17" s="10"/>
      <c r="D17" s="10"/>
      <c r="E17" s="49"/>
      <c r="F17" s="50">
        <v>1</v>
      </c>
      <c r="G17" s="50" t="s">
        <v>12</v>
      </c>
    </row>
    <row r="18" ht="65.25" customHeight="1" spans="1:7">
      <c r="A18" s="8">
        <v>2.9</v>
      </c>
      <c r="B18" s="8" t="s">
        <v>20</v>
      </c>
      <c r="C18" s="10"/>
      <c r="D18" s="10"/>
      <c r="E18" s="49"/>
      <c r="F18" s="50">
        <v>1</v>
      </c>
      <c r="G18" s="50" t="s">
        <v>12</v>
      </c>
    </row>
    <row r="19" ht="14.4" spans="1:7">
      <c r="A19" s="11"/>
      <c r="B19" s="12" t="s">
        <v>21</v>
      </c>
      <c r="C19" s="13"/>
      <c r="D19" s="13"/>
      <c r="E19" s="51"/>
      <c r="F19" s="46">
        <f>SUM(F10:F18)</f>
        <v>13</v>
      </c>
      <c r="G19" s="52"/>
    </row>
    <row r="20" ht="14.4" spans="1:7">
      <c r="A20" s="5" t="s">
        <v>22</v>
      </c>
      <c r="B20" s="6"/>
      <c r="C20" s="6"/>
      <c r="D20" s="6"/>
      <c r="E20" s="6"/>
      <c r="F20" s="6"/>
      <c r="G20" s="47"/>
    </row>
    <row r="21" ht="33.75" customHeight="1" spans="1:7">
      <c r="A21" s="8" t="s">
        <v>23</v>
      </c>
      <c r="B21" s="14" t="s">
        <v>24</v>
      </c>
      <c r="C21" s="15" t="s">
        <v>25</v>
      </c>
      <c r="D21" s="15"/>
      <c r="E21" s="15"/>
      <c r="F21" s="50">
        <v>1</v>
      </c>
      <c r="G21" s="50" t="s">
        <v>12</v>
      </c>
    </row>
    <row r="22" ht="40.5" customHeight="1" spans="1:7">
      <c r="A22" s="8" t="s">
        <v>26</v>
      </c>
      <c r="B22" s="16"/>
      <c r="C22" s="15" t="s">
        <v>27</v>
      </c>
      <c r="D22" s="15"/>
      <c r="E22" s="15"/>
      <c r="F22" s="50">
        <v>1</v>
      </c>
      <c r="G22" s="50" t="s">
        <v>12</v>
      </c>
    </row>
    <row r="23" ht="40.5" customHeight="1" spans="1:7">
      <c r="A23" s="8" t="s">
        <v>28</v>
      </c>
      <c r="B23" s="17" t="s">
        <v>29</v>
      </c>
      <c r="C23" s="15" t="s">
        <v>30</v>
      </c>
      <c r="D23" s="15"/>
      <c r="E23" s="15"/>
      <c r="F23" s="50">
        <v>1</v>
      </c>
      <c r="G23" s="50" t="s">
        <v>12</v>
      </c>
    </row>
    <row r="24" ht="40.5" customHeight="1" spans="1:7">
      <c r="A24" s="8" t="s">
        <v>31</v>
      </c>
      <c r="B24" s="18" t="s">
        <v>32</v>
      </c>
      <c r="C24" s="15" t="s">
        <v>33</v>
      </c>
      <c r="D24" s="15"/>
      <c r="E24" s="15"/>
      <c r="F24" s="50">
        <v>1</v>
      </c>
      <c r="G24" s="50" t="s">
        <v>12</v>
      </c>
    </row>
    <row r="25" ht="40.5" customHeight="1" spans="1:7">
      <c r="A25" s="8" t="s">
        <v>34</v>
      </c>
      <c r="B25" s="18"/>
      <c r="C25" s="15" t="s">
        <v>35</v>
      </c>
      <c r="D25" s="15"/>
      <c r="E25" s="15"/>
      <c r="F25" s="50">
        <v>1</v>
      </c>
      <c r="G25" s="50" t="s">
        <v>12</v>
      </c>
    </row>
    <row r="26" ht="40.5" customHeight="1" spans="1:7">
      <c r="A26" s="8" t="s">
        <v>36</v>
      </c>
      <c r="B26" s="19" t="s">
        <v>37</v>
      </c>
      <c r="C26" s="15" t="s">
        <v>38</v>
      </c>
      <c r="D26" s="15"/>
      <c r="E26" s="15"/>
      <c r="F26" s="50">
        <v>1</v>
      </c>
      <c r="G26" s="50" t="s">
        <v>12</v>
      </c>
    </row>
    <row r="27" ht="56.25" customHeight="1" spans="1:7">
      <c r="A27" s="20" t="s">
        <v>39</v>
      </c>
      <c r="B27" s="21" t="s">
        <v>40</v>
      </c>
      <c r="C27" s="22" t="s">
        <v>41</v>
      </c>
      <c r="D27" s="22"/>
      <c r="E27" s="22"/>
      <c r="F27" s="50">
        <v>1</v>
      </c>
      <c r="G27" s="50" t="s">
        <v>12</v>
      </c>
    </row>
    <row r="28" ht="14.4" spans="1:7">
      <c r="A28" s="23"/>
      <c r="B28" s="12" t="s">
        <v>42</v>
      </c>
      <c r="C28" s="13"/>
      <c r="D28" s="13"/>
      <c r="E28" s="51"/>
      <c r="F28" s="46">
        <f>SUM(F21:F27)</f>
        <v>7</v>
      </c>
      <c r="G28" s="53"/>
    </row>
    <row r="29" ht="14.4" spans="1:7">
      <c r="A29" s="12" t="s">
        <v>43</v>
      </c>
      <c r="B29" s="13"/>
      <c r="C29" s="13"/>
      <c r="D29" s="13"/>
      <c r="E29" s="51"/>
      <c r="F29" s="46">
        <f>F19+F28</f>
        <v>20</v>
      </c>
      <c r="G29" s="53"/>
    </row>
    <row r="30" ht="14.4" spans="1:7">
      <c r="A30" s="3" t="s">
        <v>44</v>
      </c>
      <c r="B30" s="4"/>
      <c r="C30" s="4"/>
      <c r="D30" s="4"/>
      <c r="E30" s="4"/>
      <c r="F30" s="4"/>
      <c r="G30" s="45"/>
    </row>
    <row r="31" ht="14.4" spans="1:7">
      <c r="A31" s="24" t="s">
        <v>8</v>
      </c>
      <c r="B31" s="25"/>
      <c r="C31" s="25"/>
      <c r="D31" s="25"/>
      <c r="E31" s="25"/>
      <c r="F31" s="25"/>
      <c r="G31" s="54"/>
    </row>
    <row r="32" ht="115.5" customHeight="1" spans="1:7">
      <c r="A32" s="7">
        <v>1.1</v>
      </c>
      <c r="B32" s="8" t="s">
        <v>45</v>
      </c>
      <c r="C32" s="9"/>
      <c r="D32" s="9"/>
      <c r="E32" s="9"/>
      <c r="F32" s="9"/>
      <c r="G32" s="48"/>
    </row>
    <row r="33" ht="14.4" spans="1:7">
      <c r="A33" s="24" t="s">
        <v>10</v>
      </c>
      <c r="B33" s="25"/>
      <c r="C33" s="25"/>
      <c r="D33" s="25"/>
      <c r="E33" s="25"/>
      <c r="F33" s="25"/>
      <c r="G33" s="54"/>
    </row>
    <row r="34" ht="44.25" customHeight="1" spans="1:7">
      <c r="A34" s="8">
        <v>2.1</v>
      </c>
      <c r="B34" s="26" t="s">
        <v>46</v>
      </c>
      <c r="C34" s="27"/>
      <c r="D34" s="27"/>
      <c r="E34" s="55"/>
      <c r="F34" s="50">
        <v>2</v>
      </c>
      <c r="G34" s="50" t="s">
        <v>12</v>
      </c>
    </row>
    <row r="35" ht="44.25" customHeight="1" spans="1:7">
      <c r="A35" s="8">
        <v>2.2</v>
      </c>
      <c r="B35" s="26" t="s">
        <v>47</v>
      </c>
      <c r="C35" s="27"/>
      <c r="D35" s="27"/>
      <c r="E35" s="55"/>
      <c r="F35" s="50">
        <v>2</v>
      </c>
      <c r="G35" s="50" t="s">
        <v>12</v>
      </c>
    </row>
    <row r="36" ht="44.25" customHeight="1" spans="1:7">
      <c r="A36" s="8">
        <v>2.3</v>
      </c>
      <c r="B36" s="26" t="s">
        <v>48</v>
      </c>
      <c r="C36" s="27"/>
      <c r="D36" s="27"/>
      <c r="E36" s="55"/>
      <c r="F36" s="50">
        <v>2</v>
      </c>
      <c r="G36" s="50" t="s">
        <v>12</v>
      </c>
    </row>
    <row r="37" ht="44.25" customHeight="1" spans="1:7">
      <c r="A37" s="8">
        <v>2.4</v>
      </c>
      <c r="B37" s="26" t="s">
        <v>49</v>
      </c>
      <c r="C37" s="27"/>
      <c r="D37" s="27"/>
      <c r="E37" s="55"/>
      <c r="F37" s="50">
        <v>2</v>
      </c>
      <c r="G37" s="50" t="s">
        <v>12</v>
      </c>
    </row>
    <row r="38" ht="67.5" customHeight="1" spans="1:7">
      <c r="A38" s="8">
        <v>2.5</v>
      </c>
      <c r="B38" s="26" t="s">
        <v>50</v>
      </c>
      <c r="C38" s="27"/>
      <c r="D38" s="27"/>
      <c r="E38" s="55"/>
      <c r="F38" s="50">
        <v>2</v>
      </c>
      <c r="G38" s="50" t="s">
        <v>12</v>
      </c>
    </row>
    <row r="39" ht="87" customHeight="1" spans="1:7">
      <c r="A39" s="8">
        <v>2.6</v>
      </c>
      <c r="B39" s="28" t="s">
        <v>51</v>
      </c>
      <c r="C39" s="29"/>
      <c r="D39" s="29"/>
      <c r="E39" s="56"/>
      <c r="F39" s="50">
        <v>2</v>
      </c>
      <c r="G39" s="50" t="s">
        <v>12</v>
      </c>
    </row>
    <row r="40" ht="14.4" spans="1:7">
      <c r="A40" s="11"/>
      <c r="B40" s="12" t="s">
        <v>21</v>
      </c>
      <c r="C40" s="13"/>
      <c r="D40" s="13"/>
      <c r="E40" s="51"/>
      <c r="F40" s="46">
        <f>SUM(F34:F39)</f>
        <v>12</v>
      </c>
      <c r="G40" s="52"/>
    </row>
    <row r="41" ht="14.4" spans="1:7">
      <c r="A41" s="24" t="s">
        <v>22</v>
      </c>
      <c r="B41" s="25"/>
      <c r="C41" s="25"/>
      <c r="D41" s="25"/>
      <c r="E41" s="25"/>
      <c r="F41" s="25"/>
      <c r="G41" s="54"/>
    </row>
    <row r="42" ht="44.25" customHeight="1" spans="1:7">
      <c r="A42" s="8" t="s">
        <v>23</v>
      </c>
      <c r="B42" s="30" t="s">
        <v>24</v>
      </c>
      <c r="C42" s="15" t="s">
        <v>52</v>
      </c>
      <c r="D42" s="15"/>
      <c r="E42" s="15"/>
      <c r="F42" s="50">
        <v>1</v>
      </c>
      <c r="G42" s="50" t="s">
        <v>12</v>
      </c>
    </row>
    <row r="43" ht="44.25" customHeight="1" spans="1:7">
      <c r="A43" s="8" t="s">
        <v>26</v>
      </c>
      <c r="B43" s="30" t="s">
        <v>53</v>
      </c>
      <c r="C43" s="15" t="s">
        <v>54</v>
      </c>
      <c r="D43" s="15"/>
      <c r="E43" s="15"/>
      <c r="F43" s="50">
        <v>2</v>
      </c>
      <c r="G43" s="50" t="s">
        <v>12</v>
      </c>
    </row>
    <row r="44" ht="44.25" customHeight="1" spans="1:7">
      <c r="A44" s="8" t="s">
        <v>28</v>
      </c>
      <c r="B44" s="31" t="s">
        <v>29</v>
      </c>
      <c r="C44" s="15" t="s">
        <v>55</v>
      </c>
      <c r="D44" s="15"/>
      <c r="E44" s="15"/>
      <c r="F44" s="50">
        <v>1</v>
      </c>
      <c r="G44" s="50" t="s">
        <v>12</v>
      </c>
    </row>
    <row r="45" ht="44.25" customHeight="1" spans="1:7">
      <c r="A45" s="8" t="s">
        <v>56</v>
      </c>
      <c r="B45" s="30" t="s">
        <v>57</v>
      </c>
      <c r="C45" s="15" t="s">
        <v>58</v>
      </c>
      <c r="D45" s="15"/>
      <c r="E45" s="15"/>
      <c r="F45" s="50">
        <v>1</v>
      </c>
      <c r="G45" s="50" t="s">
        <v>12</v>
      </c>
    </row>
    <row r="46" ht="44.25" customHeight="1" spans="1:7">
      <c r="A46" s="8" t="s">
        <v>59</v>
      </c>
      <c r="B46" s="31" t="s">
        <v>60</v>
      </c>
      <c r="C46" s="15" t="s">
        <v>61</v>
      </c>
      <c r="D46" s="15"/>
      <c r="E46" s="15"/>
      <c r="F46" s="50">
        <v>1</v>
      </c>
      <c r="G46" s="50" t="s">
        <v>12</v>
      </c>
    </row>
    <row r="47" ht="44.25" customHeight="1" spans="1:7">
      <c r="A47" s="8" t="s">
        <v>31</v>
      </c>
      <c r="B47" s="31" t="s">
        <v>32</v>
      </c>
      <c r="C47" s="15" t="s">
        <v>62</v>
      </c>
      <c r="D47" s="15"/>
      <c r="E47" s="15"/>
      <c r="F47" s="50">
        <v>1</v>
      </c>
      <c r="G47" s="50" t="s">
        <v>12</v>
      </c>
    </row>
    <row r="48" ht="44.25" customHeight="1" spans="1:7">
      <c r="A48" s="8" t="s">
        <v>34</v>
      </c>
      <c r="B48" s="31" t="s">
        <v>63</v>
      </c>
      <c r="C48" s="15" t="s">
        <v>64</v>
      </c>
      <c r="D48" s="15"/>
      <c r="E48" s="15"/>
      <c r="F48" s="50">
        <v>0.5</v>
      </c>
      <c r="G48" s="50" t="s">
        <v>12</v>
      </c>
    </row>
    <row r="49" ht="44.25" customHeight="1" spans="1:7">
      <c r="A49" s="8" t="s">
        <v>36</v>
      </c>
      <c r="B49" s="30" t="s">
        <v>37</v>
      </c>
      <c r="C49" s="15" t="s">
        <v>65</v>
      </c>
      <c r="D49" s="15"/>
      <c r="E49" s="15"/>
      <c r="F49" s="50">
        <v>0.5</v>
      </c>
      <c r="G49" s="50" t="s">
        <v>12</v>
      </c>
    </row>
    <row r="50" ht="14.4" spans="1:7">
      <c r="A50" s="23"/>
      <c r="B50" s="12" t="s">
        <v>42</v>
      </c>
      <c r="C50" s="13"/>
      <c r="D50" s="13"/>
      <c r="E50" s="51"/>
      <c r="F50" s="46">
        <f>SUM(F42:F49)</f>
        <v>8</v>
      </c>
      <c r="G50" s="53"/>
    </row>
    <row r="51" ht="14.4" spans="1:7">
      <c r="A51" s="12" t="s">
        <v>43</v>
      </c>
      <c r="B51" s="13"/>
      <c r="C51" s="13"/>
      <c r="D51" s="13"/>
      <c r="E51" s="51"/>
      <c r="F51" s="46">
        <f>F40+F50</f>
        <v>20</v>
      </c>
      <c r="G51" s="53"/>
    </row>
    <row r="52" ht="14.4" spans="1:7">
      <c r="A52" s="12" t="s">
        <v>66</v>
      </c>
      <c r="B52" s="13"/>
      <c r="C52" s="13"/>
      <c r="D52" s="13"/>
      <c r="E52" s="51"/>
      <c r="F52" s="46">
        <f>F51+F29</f>
        <v>40</v>
      </c>
      <c r="G52" s="53"/>
    </row>
    <row r="53" ht="14.4" spans="1:7">
      <c r="A53" s="5" t="s">
        <v>67</v>
      </c>
      <c r="B53" s="32"/>
      <c r="C53" s="32"/>
      <c r="D53" s="32"/>
      <c r="E53" s="32"/>
      <c r="F53" s="32"/>
      <c r="G53" s="57"/>
    </row>
    <row r="54" ht="102.75" customHeight="1" spans="1:7">
      <c r="A54" s="33">
        <v>4.1</v>
      </c>
      <c r="B54" s="14" t="s">
        <v>68</v>
      </c>
      <c r="C54" s="34" t="s">
        <v>69</v>
      </c>
      <c r="D54" s="34"/>
      <c r="E54" s="34"/>
      <c r="F54" s="34"/>
      <c r="G54" s="34"/>
    </row>
    <row r="55" ht="59.25" customHeight="1" spans="1:7">
      <c r="A55" s="35"/>
      <c r="B55" s="16"/>
      <c r="C55" s="36" t="s">
        <v>70</v>
      </c>
      <c r="D55" s="37"/>
      <c r="E55" s="37"/>
      <c r="F55" s="37"/>
      <c r="G55" s="58"/>
    </row>
    <row r="56" ht="47.25" customHeight="1" spans="1:7">
      <c r="A56" s="2">
        <v>4.2</v>
      </c>
      <c r="B56" s="38" t="s">
        <v>71</v>
      </c>
      <c r="C56" s="8" t="s">
        <v>72</v>
      </c>
      <c r="D56" s="10"/>
      <c r="E56" s="10"/>
      <c r="F56" s="10"/>
      <c r="G56" s="49"/>
    </row>
    <row r="57" ht="42.75" customHeight="1" spans="1:7">
      <c r="A57" s="39">
        <v>4.3</v>
      </c>
      <c r="B57" s="40" t="s">
        <v>73</v>
      </c>
      <c r="C57" s="8" t="s">
        <v>74</v>
      </c>
      <c r="D57" s="10"/>
      <c r="E57" s="10"/>
      <c r="F57" s="10"/>
      <c r="G57" s="49"/>
    </row>
    <row r="58" ht="58.5" customHeight="1" spans="1:7">
      <c r="A58" s="41"/>
      <c r="B58" s="42"/>
      <c r="C58" s="8" t="s">
        <v>75</v>
      </c>
      <c r="D58" s="10"/>
      <c r="E58" s="10"/>
      <c r="F58" s="10"/>
      <c r="G58" s="49"/>
    </row>
    <row r="59" ht="50.25" customHeight="1" spans="1:7">
      <c r="A59" s="2">
        <v>4.4</v>
      </c>
      <c r="B59" s="38" t="s">
        <v>76</v>
      </c>
      <c r="C59" s="8" t="s">
        <v>77</v>
      </c>
      <c r="D59" s="10"/>
      <c r="E59" s="10"/>
      <c r="F59" s="10"/>
      <c r="G59" s="49"/>
    </row>
    <row r="60" ht="42.75" customHeight="1" spans="1:7">
      <c r="A60" s="2">
        <v>4.5</v>
      </c>
      <c r="B60" s="38" t="s">
        <v>78</v>
      </c>
      <c r="C60" s="8" t="s">
        <v>79</v>
      </c>
      <c r="D60" s="10"/>
      <c r="E60" s="10"/>
      <c r="F60" s="10"/>
      <c r="G60" s="49"/>
    </row>
    <row r="61" ht="42.75" customHeight="1" spans="1:7">
      <c r="A61" s="2">
        <v>4.6</v>
      </c>
      <c r="B61" s="38" t="s">
        <v>80</v>
      </c>
      <c r="C61" s="8" t="s">
        <v>81</v>
      </c>
      <c r="D61" s="10"/>
      <c r="E61" s="10"/>
      <c r="F61" s="10"/>
      <c r="G61" s="49"/>
    </row>
    <row r="62" ht="42.75" customHeight="1" spans="1:7">
      <c r="A62" s="2">
        <v>4.7</v>
      </c>
      <c r="B62" s="38" t="s">
        <v>82</v>
      </c>
      <c r="C62" s="8" t="s">
        <v>83</v>
      </c>
      <c r="D62" s="10"/>
      <c r="E62" s="10"/>
      <c r="F62" s="10"/>
      <c r="G62" s="49"/>
    </row>
    <row r="63" ht="14.4" spans="1:7">
      <c r="A63" s="43" t="s">
        <v>84</v>
      </c>
      <c r="B63" s="44"/>
      <c r="C63" s="44"/>
      <c r="D63" s="44"/>
      <c r="E63" s="44"/>
      <c r="F63" s="44"/>
      <c r="G63" s="59"/>
    </row>
    <row r="64" ht="63" customHeight="1" spans="1:7">
      <c r="A64" s="2">
        <v>5.1</v>
      </c>
      <c r="B64" s="38" t="s">
        <v>85</v>
      </c>
      <c r="C64" s="2" t="s">
        <v>86</v>
      </c>
      <c r="D64" s="2"/>
      <c r="E64" s="2"/>
      <c r="F64" s="2"/>
      <c r="G64" s="2"/>
    </row>
    <row r="65" ht="31.5" customHeight="1" spans="1:7">
      <c r="A65" s="2">
        <v>5.2</v>
      </c>
      <c r="B65" s="38" t="s">
        <v>87</v>
      </c>
      <c r="C65" s="2" t="s">
        <v>88</v>
      </c>
      <c r="D65" s="2"/>
      <c r="E65" s="2"/>
      <c r="F65" s="2"/>
      <c r="G65" s="2"/>
    </row>
    <row r="66" ht="43.2" spans="1:7">
      <c r="A66" s="2">
        <v>5.3</v>
      </c>
      <c r="B66" s="38" t="s">
        <v>89</v>
      </c>
      <c r="C66" s="2" t="s">
        <v>90</v>
      </c>
      <c r="D66" s="2"/>
      <c r="E66" s="2"/>
      <c r="F66" s="2"/>
      <c r="G66" s="2"/>
    </row>
    <row r="67" ht="47.25" customHeight="1" spans="1:7">
      <c r="A67" s="2">
        <v>5.4</v>
      </c>
      <c r="B67" s="38" t="s">
        <v>91</v>
      </c>
      <c r="C67" s="2" t="s">
        <v>92</v>
      </c>
      <c r="D67" s="2"/>
      <c r="E67" s="2"/>
      <c r="F67" s="2"/>
      <c r="G67" s="2"/>
    </row>
  </sheetData>
  <mergeCells count="73">
    <mergeCell ref="A1:G1"/>
    <mergeCell ref="A2:G2"/>
    <mergeCell ref="A3:G3"/>
    <mergeCell ref="A4:G4"/>
    <mergeCell ref="A5:E5"/>
    <mergeCell ref="A6:G6"/>
    <mergeCell ref="A7:G7"/>
    <mergeCell ref="B8:G8"/>
    <mergeCell ref="A9:G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A20:G20"/>
    <mergeCell ref="C21:E21"/>
    <mergeCell ref="C22:E22"/>
    <mergeCell ref="C23:E23"/>
    <mergeCell ref="C24:E24"/>
    <mergeCell ref="C25:E25"/>
    <mergeCell ref="C26:E26"/>
    <mergeCell ref="C27:E27"/>
    <mergeCell ref="B28:E28"/>
    <mergeCell ref="A29:E29"/>
    <mergeCell ref="A30:G30"/>
    <mergeCell ref="A31:G31"/>
    <mergeCell ref="B32:G32"/>
    <mergeCell ref="A33:G33"/>
    <mergeCell ref="B34:E34"/>
    <mergeCell ref="B35:E35"/>
    <mergeCell ref="B36:E36"/>
    <mergeCell ref="B37:E37"/>
    <mergeCell ref="B38:E38"/>
    <mergeCell ref="B39:E39"/>
    <mergeCell ref="B40:E40"/>
    <mergeCell ref="A41:G41"/>
    <mergeCell ref="C42:E42"/>
    <mergeCell ref="C43:E43"/>
    <mergeCell ref="C44:E44"/>
    <mergeCell ref="C45:E45"/>
    <mergeCell ref="C46:E46"/>
    <mergeCell ref="C47:E47"/>
    <mergeCell ref="C48:E48"/>
    <mergeCell ref="C49:E49"/>
    <mergeCell ref="B50:E50"/>
    <mergeCell ref="A51:E51"/>
    <mergeCell ref="A52:E52"/>
    <mergeCell ref="A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A63:G63"/>
    <mergeCell ref="C64:G64"/>
    <mergeCell ref="C65:G65"/>
    <mergeCell ref="C66:G66"/>
    <mergeCell ref="C67:G67"/>
    <mergeCell ref="A54:A55"/>
    <mergeCell ref="A57:A58"/>
    <mergeCell ref="B21:B22"/>
    <mergeCell ref="B24:B25"/>
    <mergeCell ref="B54:B55"/>
    <mergeCell ref="B57:B5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PCR仪（荧光定量）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周凌卿</dc:creator>
  <cp:lastModifiedBy>user</cp:lastModifiedBy>
  <dcterms:created xsi:type="dcterms:W3CDTF">2015-06-06T18:19:00Z</dcterms:created>
  <dcterms:modified xsi:type="dcterms:W3CDTF">2024-10-18T09:37:14Z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0BA77E115F56104999640F6781B9F9B8_42</vt:lpwstr>
  </property>
  <property fmtid="{D5CDD505-2E9C-101B-9397-08002B2CF9AE}" pid="3" name="KSOProductBuildVer">
    <vt:lpwstr>2052-12.8.2.18605</vt:lpwstr>
  </property>
</Properties>
</file>