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80" yWindow="0" windowWidth="19005" windowHeight="12105" activeTab="2"/>
  </bookViews>
  <sheets>
    <sheet name="包1 多波长激光治疗仪" sheetId="1" r:id="rId1"/>
    <sheet name="包2 全自动核酸蛋白分析系统" sheetId="2" r:id="rId2"/>
    <sheet name="包3 全自动化学发光仪" sheetId="3" r:id="rId3"/>
    <sheet name="包4 倒置荧光显微镜" sheetId="4" r:id="rId4"/>
    <sheet name="包5 电工作站（能量平台）" sheetId="5" r:id="rId5"/>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3"/>
  <c r="F38"/>
  <c r="F29"/>
  <c r="F17"/>
  <c r="F64" i="2"/>
  <c r="F20"/>
  <c r="F51" i="3" l="1"/>
  <c r="F19" i="5"/>
  <c r="F41" i="4"/>
  <c r="F18"/>
  <c r="F41" i="1"/>
  <c r="F41" i="5" l="1"/>
  <c r="F42" s="1"/>
  <c r="F42" i="4" l="1"/>
  <c r="F65" i="2" l="1"/>
  <c r="F19" i="1"/>
  <c r="F42" l="1"/>
  <c r="F30" i="3"/>
</calcChain>
</file>

<file path=xl/sharedStrings.xml><?xml version="1.0" encoding="utf-8"?>
<sst xmlns="http://schemas.openxmlformats.org/spreadsheetml/2006/main" count="758" uniqueCount="309">
  <si>
    <t>上海市第一妇婴保健院医疗设备采购需求（第2包）</t>
    <phoneticPr fontId="5" type="noConversion"/>
  </si>
  <si>
    <t>面向企业分类：■  面向大、中、小、微的各类供应商采购</t>
    <phoneticPr fontId="5" type="noConversion"/>
  </si>
  <si>
    <t xml:space="preserve">              □  专门面向中小企业采购</t>
  </si>
  <si>
    <t xml:space="preserve">              □  专门面向小微企业采购</t>
    <phoneticPr fontId="5" type="noConversion"/>
  </si>
  <si>
    <t>是否可以采购进口产品：□是     ■否</t>
    <phoneticPr fontId="5" type="noConversion"/>
  </si>
  <si>
    <t>（设备名称）需求内容及描述</t>
    <phoneticPr fontId="5" type="noConversion"/>
  </si>
  <si>
    <t>评分分值</t>
  </si>
  <si>
    <t>是否要提供技术支持资料（是/否）</t>
    <phoneticPr fontId="5" type="noConversion"/>
  </si>
  <si>
    <t>一、主要功能与目标</t>
  </si>
  <si>
    <t>上海市第一妇婴保健院医疗设备采购需求（第1包）</t>
    <phoneticPr fontId="5" type="noConversion"/>
  </si>
  <si>
    <t>设备名称：多波长激光治疗仪</t>
    <phoneticPr fontId="5" type="noConversion"/>
  </si>
  <si>
    <t>预算单价：1,800,000元/套                     采购数量：1套</t>
    <phoneticPr fontId="5" type="noConversion"/>
  </si>
  <si>
    <t>采购编号： 0024-W00036468              预算总价：1,800,000元</t>
    <phoneticPr fontId="5" type="noConversion"/>
  </si>
  <si>
    <t>所属医疗设备类别：□第一类     □第二类     □第三类</t>
    <phoneticPr fontId="5" type="noConversion"/>
  </si>
  <si>
    <t>所属医疗设备类别：□第一类     □第二类     ■第三类</t>
    <phoneticPr fontId="5" type="noConversion"/>
  </si>
  <si>
    <t>二、主要技术参数</t>
  </si>
  <si>
    <t>是</t>
  </si>
  <si>
    <t>主机脉冲开启时间至少包含：0.05秒—99秒，脉冲关闭时间至少包含：0.01秒—99秒</t>
  </si>
  <si>
    <t>主要技术参数小计分值</t>
  </si>
  <si>
    <t>三、一般技术参数</t>
  </si>
  <si>
    <t>3.1.1</t>
  </si>
  <si>
    <t>精确度</t>
  </si>
  <si>
    <t>3.1.2</t>
  </si>
  <si>
    <t>3.1.3</t>
  </si>
  <si>
    <t>3.1.4</t>
  </si>
  <si>
    <t>3.2.1</t>
  </si>
  <si>
    <t>灵敏度</t>
  </si>
  <si>
    <t>具备双脚踏功能，每个脚踏具备独立设置输出功率、脉宽、脉冲间隔时间功能</t>
  </si>
  <si>
    <t>3.2.2</t>
  </si>
  <si>
    <t>3.2.3</t>
  </si>
  <si>
    <t>3.2.4</t>
  </si>
  <si>
    <t>主机运行状态具备颜色至少功能，至少包含：待机指示灯、准备指示灯、发射指示灯，指示灯颜色≥3种</t>
  </si>
  <si>
    <t>3.3.1</t>
  </si>
  <si>
    <t>稳定性</t>
  </si>
  <si>
    <t>设备记录故障功能≥5次，具备查看系统校验数据功能，具备显示当前激光系统工作累计总时间功能，能显示当前激光系统工作的累计总能量</t>
  </si>
  <si>
    <t>3.3.2</t>
  </si>
  <si>
    <t>主机具备红色紧急停止开关键，用于紧急状态下停止发射激光</t>
  </si>
  <si>
    <t>3.3.3</t>
  </si>
  <si>
    <t>3.4.1</t>
  </si>
  <si>
    <t>耐用度</t>
  </si>
  <si>
    <t>3.4.2</t>
  </si>
  <si>
    <t>激光控制模式≥2个，至少包含：手柄触摸开关、脚踏开关，脚踏开关防护等级≥IPx8级</t>
  </si>
  <si>
    <t>3.4.3</t>
  </si>
  <si>
    <t>手柄具备触摸控制开关按键，用于控制激光发射，具备长度及角度设置功能</t>
  </si>
  <si>
    <t>3.5.2</t>
  </si>
  <si>
    <t>其他</t>
  </si>
  <si>
    <t xml:space="preserve">         一般技术参数小计分值</t>
  </si>
  <si>
    <t>技术参数总计分值</t>
  </si>
  <si>
    <t>四、伴随服务要求</t>
  </si>
  <si>
    <t>产品配置要求</t>
  </si>
  <si>
    <t>随机工具、产品的升级要求</t>
  </si>
  <si>
    <t>1、设备网络端口及数据全部免费开放
2、在不减少临床应用功能的前提下，免费提供设备相关的软件升级
3、供应商需免费提供设备中文操作手册及产品维修保养手册。</t>
    <phoneticPr fontId="5" type="noConversion"/>
  </si>
  <si>
    <t>安装</t>
  </si>
  <si>
    <t>■需要     □不需要</t>
    <phoneticPr fontId="5" type="noConversion"/>
  </si>
  <si>
    <t>提供对产品的现场搬运、提供产品安装和维修所需的专用工具和辅助材料安装等</t>
    <phoneticPr fontId="5" type="noConversion"/>
  </si>
  <si>
    <t>调试</t>
  </si>
  <si>
    <t>1、供应商负责免费安装，免费提供安装、调试设备的试剂/耗品，并提供现场培训和其他形式的培训
2、若本项目需与买方物联网系统或其他系统进行联网对接，供应商需按买方要求免费开放通讯和数据传输端口协议，并承担其他系统制作接口的所有费用及无条件配合进行联网调试</t>
    <phoneticPr fontId="5" type="noConversion"/>
  </si>
  <si>
    <t>提供技术援助</t>
  </si>
  <si>
    <t>保修期后，供应商须承诺提供终身服务，且不收上门费和服务费，所有设备零配件、配套耗材供应保障≥10年</t>
    <phoneticPr fontId="5" type="noConversion"/>
  </si>
  <si>
    <t>培训</t>
  </si>
  <si>
    <t>1、供应商负责免费安装并提供现场培训，培训次数≥4次/年
2、供应商提供中文操作手册及产品维修保养资料</t>
    <phoneticPr fontId="5" type="noConversion"/>
  </si>
  <si>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</si>
  <si>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phoneticPr fontId="5" type="noConversion"/>
  </si>
  <si>
    <t>五、售后服务要求</t>
  </si>
  <si>
    <t>售后服务响应时间</t>
  </si>
  <si>
    <r>
      <t>维修响应到场时间</t>
    </r>
    <r>
      <rPr>
        <sz val="12"/>
        <color theme="1"/>
        <rFont val="宋体"/>
        <family val="3"/>
        <charset val="134"/>
      </rPr>
      <t>≤</t>
    </r>
    <r>
      <rPr>
        <sz val="12"/>
        <color theme="1"/>
        <rFont val="Calibri"/>
        <family val="3"/>
      </rPr>
      <t>4</t>
    </r>
    <r>
      <rPr>
        <sz val="12"/>
        <color theme="1"/>
        <rFont val="等线"/>
        <family val="3"/>
        <charset val="134"/>
      </rPr>
      <t>小时，设有维修点以及常驻维修工程师，备品仓库备件充足</t>
    </r>
    <phoneticPr fontId="5" type="noConversion"/>
  </si>
  <si>
    <t>服务内容与计划</t>
  </si>
  <si>
    <t>免费保修期内，每年提供≥4次免费维护保养，并出具维护保养报告</t>
    <phoneticPr fontId="5" type="noConversion"/>
  </si>
  <si>
    <t>维保内容与价格</t>
  </si>
  <si>
    <t>供应商在接到报修后24小时内无法修复或产品需返厂维修，且严重影响临床业务，供应商需在5个工作日内提供备用机，备用机性能至少达到或优于现有需返修产品</t>
    <phoneticPr fontId="5" type="noConversion"/>
  </si>
  <si>
    <t>备品备件供货与价格</t>
  </si>
  <si>
    <t>1、保修期后，供应商须承诺提供终身服务，维修仅收取零件费，不收上门费、服务费及差旅费等其他费用，并提供主要零配件和消耗品的价目清单
2、承诺保修期外的年度保修合同价≤设备金额的5%，提供原厂承诺书</t>
    <phoneticPr fontId="5" type="noConversion"/>
  </si>
  <si>
    <t>六、商务要求</t>
  </si>
  <si>
    <t>交付地址</t>
  </si>
  <si>
    <t>上海市浦东新区高科西路2699号</t>
    <phoneticPr fontId="5" type="noConversion"/>
  </si>
  <si>
    <t>交付日期</t>
  </si>
  <si>
    <t>自合同签订生效之日起90天内</t>
    <phoneticPr fontId="5" type="noConversion"/>
  </si>
  <si>
    <t>交付状态</t>
  </si>
  <si>
    <t>完成送货上门、就位、安装、调试、培训直至验收合格</t>
  </si>
  <si>
    <t>付款要求</t>
  </si>
  <si>
    <t>一次性付款：合同验收单或验收报告出具并且采购人收到货物及其发票后10个工作日内，支付全部货款。</t>
    <phoneticPr fontId="5" type="noConversion"/>
  </si>
  <si>
    <t>质量保证期</t>
  </si>
  <si>
    <t>自货物按合同规定验收合格之日起不少于24个月。</t>
    <phoneticPr fontId="5" type="noConversion"/>
  </si>
  <si>
    <t>质量保证金</t>
  </si>
  <si>
    <r>
      <rPr>
        <sz val="12"/>
        <color theme="1"/>
        <rFont val="Segoe UI Symbol"/>
        <family val="3"/>
      </rPr>
      <t>■</t>
    </r>
    <r>
      <rPr>
        <sz val="12"/>
        <color theme="1"/>
        <rFont val="宋体"/>
        <family val="3"/>
        <charset val="134"/>
      </rPr>
      <t>不收取</t>
    </r>
    <phoneticPr fontId="5" type="noConversion"/>
  </si>
  <si>
    <t>履约保证金</t>
  </si>
  <si>
    <r>
      <rPr>
        <sz val="12"/>
        <color theme="1"/>
        <rFont val="宋体"/>
        <family val="2"/>
        <charset val="134"/>
      </rPr>
      <t>■</t>
    </r>
    <r>
      <rPr>
        <sz val="12"/>
        <color theme="1"/>
        <rFont val="仿宋_GB2312"/>
        <family val="3"/>
        <charset val="134"/>
      </rPr>
      <t>不收取；口收取，为合同金额的5%。</t>
    </r>
    <phoneticPr fontId="5" type="noConversion"/>
  </si>
  <si>
    <t>主机内置触摸屏，尺寸≥7英寸</t>
  </si>
  <si>
    <t>主机配置冷却系统强制风冷、半导体制冷双重冷却功能</t>
  </si>
  <si>
    <t>设备名称：全自动核酸蛋白分析系统</t>
    <phoneticPr fontId="5" type="noConversion"/>
  </si>
  <si>
    <t>采购编号： 0024-W00036469              预算总价：1,200,000元</t>
    <phoneticPr fontId="5" type="noConversion"/>
  </si>
  <si>
    <t>预算单价：1,200,000元/套                     采购数量：1套</t>
    <phoneticPr fontId="5" type="noConversion"/>
  </si>
  <si>
    <t>无注册证</t>
    <phoneticPr fontId="4" type="noConversion"/>
  </si>
  <si>
    <t>3.5.1</t>
  </si>
  <si>
    <t>3.5.3</t>
  </si>
  <si>
    <t>3.5.4</t>
  </si>
  <si>
    <t>是</t>
    <phoneticPr fontId="4" type="noConversion"/>
  </si>
  <si>
    <t>上海市第一妇婴保健院医疗设备采购需求（第3包）</t>
    <phoneticPr fontId="5" type="noConversion"/>
  </si>
  <si>
    <t>设备名称：全自动化学发光仪</t>
    <phoneticPr fontId="5" type="noConversion"/>
  </si>
  <si>
    <t>预算单价：500,000元/套                     采购数量：2套</t>
    <phoneticPr fontId="5" type="noConversion"/>
  </si>
  <si>
    <t>采购编号： 0024-W00036470              预算总价：1,000,000元</t>
    <phoneticPr fontId="5" type="noConversion"/>
  </si>
  <si>
    <t>所属医疗设备类别：□第一类     ■第二类     □第三类</t>
    <phoneticPr fontId="5" type="noConversion"/>
  </si>
  <si>
    <t>3.1.5</t>
  </si>
  <si>
    <t>主探针≥4个，具备血凝块监测及纠正功能</t>
  </si>
  <si>
    <t>具备超声波混匀功能</t>
  </si>
  <si>
    <t>3.3.4</t>
  </si>
  <si>
    <t>3.4.4</t>
  </si>
  <si>
    <t>3.5.5</t>
  </si>
  <si>
    <t>上海市第一妇婴保健院医疗设备采购需求（第4包）</t>
    <phoneticPr fontId="5" type="noConversion"/>
  </si>
  <si>
    <t>设备名称：倒置荧光显微镜</t>
    <phoneticPr fontId="5" type="noConversion"/>
  </si>
  <si>
    <t>采购编号： 0024-W00036471              预算总价：1,400,000元</t>
    <phoneticPr fontId="5" type="noConversion"/>
  </si>
  <si>
    <t>预算单价：350,000元/套                     采购数量：4套</t>
    <phoneticPr fontId="5" type="noConversion"/>
  </si>
  <si>
    <t>3.1.1</t>
    <phoneticPr fontId="5" type="noConversion"/>
  </si>
  <si>
    <t>3.1.2</t>
    <phoneticPr fontId="5" type="noConversion"/>
  </si>
  <si>
    <t>3.2.1</t>
    <phoneticPr fontId="5" type="noConversion"/>
  </si>
  <si>
    <t>3.2.2</t>
    <phoneticPr fontId="5" type="noConversion"/>
  </si>
  <si>
    <t>3.2.3</t>
    <phoneticPr fontId="5" type="noConversion"/>
  </si>
  <si>
    <t>3.2.5</t>
  </si>
  <si>
    <t>3.3.1</t>
    <phoneticPr fontId="5" type="noConversion"/>
  </si>
  <si>
    <t>3.3.2</t>
    <phoneticPr fontId="5" type="noConversion"/>
  </si>
  <si>
    <t>3.4.1</t>
    <phoneticPr fontId="5" type="noConversion"/>
  </si>
  <si>
    <t>3.4.2</t>
    <phoneticPr fontId="5" type="noConversion"/>
  </si>
  <si>
    <t>3.5.1</t>
    <phoneticPr fontId="5" type="noConversion"/>
  </si>
  <si>
    <t xml:space="preserve">         一般技术参数小计分值</t>
    <phoneticPr fontId="5" type="noConversion"/>
  </si>
  <si>
    <t>技术参数总计分值</t>
    <phoneticPr fontId="5" type="noConversion"/>
  </si>
  <si>
    <t>产品配置要求</t>
    <phoneticPr fontId="5" type="noConversion"/>
  </si>
  <si>
    <t>上海市第一妇婴保健院医疗设备采购需求（第5包）</t>
    <phoneticPr fontId="5" type="noConversion"/>
  </si>
  <si>
    <t>设备名称：电工作站（能量平台）</t>
    <phoneticPr fontId="5" type="noConversion"/>
  </si>
  <si>
    <t>预算单价：700,000元/套                     采购数量：2套</t>
    <phoneticPr fontId="5" type="noConversion"/>
  </si>
  <si>
    <t>是否可以采购进口产品：■是     □否</t>
    <phoneticPr fontId="5" type="noConversion"/>
  </si>
  <si>
    <t>单极最高峰值电压≤4300V</t>
  </si>
  <si>
    <t>单极切割功率范围至少包含：0～300瓦，功率具备调节功能，调节精度至少达到1瓦</t>
  </si>
  <si>
    <t>单极切割模式≥3种，至少包含：自动电切、高能电切、无血电切</t>
  </si>
  <si>
    <t>单极电凝功率范围至少包含：0～200瓦，功率具备调节功能，调节精度至少达到1瓦</t>
  </si>
  <si>
    <t>单极电凝模式≥5种，至少包含：柔和电凝、强力电凝、喷射电凝、快速电凝、双路电凝</t>
  </si>
  <si>
    <t>双极电凝输出功率范围至少包含：0～120瓦，功率具备调节功能，调节精度至少达到1瓦</t>
  </si>
  <si>
    <t>双极电凝模式≥3种，至少包含：双极强力电凝、双极柔和电凝、带自动停止的双极柔和电凝</t>
  </si>
  <si>
    <t>双极启动方式≥2种，至少包含：脚踏启动、自动启动</t>
  </si>
  <si>
    <t>双极功能至少包含：完成3mm血管的分离、电切、电凝功能</t>
  </si>
  <si>
    <t>3.2.6</t>
  </si>
  <si>
    <t>双极电切输出功率范围至少包含：0～100瓦，功率具备调节功能，调节精度至少达到1瓦</t>
  </si>
  <si>
    <t>3.2.7</t>
  </si>
  <si>
    <t>双极功能器械具备重复使用功能，适用于高温高压消毒，至少适合开放式、腔镜下使用</t>
  </si>
  <si>
    <t>具备中文操作功能，具备LED液晶屏显示功能</t>
  </si>
  <si>
    <t>具备时间限值监测功能</t>
  </si>
  <si>
    <t>3.4.5</t>
  </si>
  <si>
    <t>具备器械自动识别功能</t>
  </si>
  <si>
    <t>具备程序存储功能，存储数量≥90组</t>
  </si>
  <si>
    <t>3.5.2</t>
    <phoneticPr fontId="5" type="noConversion"/>
  </si>
  <si>
    <t>具备功率控制功能</t>
  </si>
  <si>
    <t>仪器配套所有试剂的单人份试剂价格供应时间≥5年，提供承诺函，无承诺函不得分</t>
    <phoneticPr fontId="4" type="noConversion"/>
  </si>
  <si>
    <t>配置台车，至少为：立柱式，金属材质，带锁止静音脚轮</t>
    <phoneticPr fontId="4" type="noConversion"/>
  </si>
  <si>
    <t>光纤刀头具备直接提供切割、止血、汽化、凝固功能</t>
    <phoneticPr fontId="4" type="noConversion"/>
  </si>
  <si>
    <t>光纤具备重复使用功能，适用于环氧乙烷灭菌</t>
    <phoneticPr fontId="4" type="noConversion"/>
  </si>
  <si>
    <t>3.2.8</t>
  </si>
  <si>
    <t>3.2.9</t>
  </si>
  <si>
    <t>具备大血管闭合功能，具备有效闭合最大血管直径至少达到7mm功能，提供医疗器械产品注册证</t>
    <phoneticPr fontId="4" type="noConversion"/>
  </si>
  <si>
    <t>具备输出错误监测功能，具备错误代码储存功能</t>
    <phoneticPr fontId="4" type="noConversion"/>
  </si>
  <si>
    <t>具备氩气凝血功能≥3种，至少包含：精细模式、脉冲模式、强力模式，提供原厂说明书</t>
    <phoneticPr fontId="4" type="noConversion"/>
  </si>
  <si>
    <t>具备双极功能</t>
    <phoneticPr fontId="4" type="noConversion"/>
  </si>
  <si>
    <t>适配高温高压消毒的可重复使用的手术器械，至少适用于大血管闭合和双极手术，用于各种开放式或腔镜下手术</t>
    <phoneticPr fontId="4" type="noConversion"/>
  </si>
  <si>
    <t>具备氩气刀功能，用于直接电切、电凝及氩气覆盖下切割、凝血</t>
    <phoneticPr fontId="4" type="noConversion"/>
  </si>
  <si>
    <t>具备软硬件升级功能，至少包含：水刀、除烟器模块等</t>
    <phoneticPr fontId="4" type="noConversion"/>
  </si>
  <si>
    <t>具备中性电极安全监测功能</t>
    <phoneticPr fontId="4" type="noConversion"/>
  </si>
  <si>
    <t>双极电凝模式效果≥4种，最大功率≥300W，具备实时功率图形显示功能，提供原厂产品说明书</t>
    <phoneticPr fontId="4" type="noConversion"/>
  </si>
  <si>
    <t>单台仪器测试速度≥400测试/小时，提供设备使用说明书</t>
    <phoneticPr fontId="4" type="noConversion"/>
  </si>
  <si>
    <t>具备设备适配高敏肌钙蛋白测定试剂盒，第99百分位值CV≤5%，用于提供不同性别的第99百分位值，提供试剂盒产品说明书</t>
    <phoneticPr fontId="4" type="noConversion"/>
  </si>
  <si>
    <t>核酸蛋白分析仪上样直接兼容常规单管0.2ml离心管、常规8联管、12联管、96孔微孔板等，适用于微量样品管，溶液需求量最低≤2ul</t>
    <phoneticPr fontId="4" type="noConversion"/>
  </si>
  <si>
    <t>核酸蛋白分析仪一次性完成检测分析数至少包含：1个-100个，具备单次自动处理单个样本功能</t>
    <phoneticPr fontId="4" type="noConversion"/>
  </si>
  <si>
    <t>核酸蛋白分析仪具备设备适配通卡夹配件，在仪器外部对卡夹进行通胶，用于对卡夹中毛细管中的胶进行置换、处理</t>
    <phoneticPr fontId="4" type="noConversion"/>
  </si>
  <si>
    <t>核酸蛋白分析仪配置空气压缩机或其他给压装置功能，无需氮气钢瓶，无需后期灌气</t>
    <phoneticPr fontId="4" type="noConversion"/>
  </si>
  <si>
    <t>核酸蛋白分析仪核酸片段分辨率≤500bp，最高分辨率至少包含：1bp-4bp，蛋白分辨率最高分辨率至少包含：1kDa-3kDa</t>
    <phoneticPr fontId="4" type="noConversion"/>
  </si>
  <si>
    <t>核酸实时定量PCR分析仪配备激发光滤光片通道数≥5色，检测光滤光片通道数≥5色</t>
    <phoneticPr fontId="4" type="noConversion"/>
  </si>
  <si>
    <t>核酸蛋白分析仪配置LED光源，具备光电倍增管检测</t>
    <phoneticPr fontId="4" type="noConversion"/>
  </si>
  <si>
    <t>核酸蛋白分析仪单次电泳分析时间≤2分钟</t>
    <phoneticPr fontId="4" type="noConversion"/>
  </si>
  <si>
    <t>核酸蛋白分析仪无需对样品进行纯化，直接对PCR产物原液进行检测，核酸样品的检测灵敏度范围至少包含：1pg/ul-2pg/ul</t>
    <phoneticPr fontId="4" type="noConversion"/>
  </si>
  <si>
    <t>核酸蛋白分析仪样品上样消耗量≤0.1 ul</t>
    <phoneticPr fontId="4" type="noConversion"/>
  </si>
  <si>
    <t>核酸蛋白分析仪主机内置软件功能，至少包含：自动输出电泳胶图、峰图、样品浓度、片段大小等数据，具备报告完整打印输出功能，输出格式至少包含：PDF， WORD，JPG</t>
    <phoneticPr fontId="4" type="noConversion"/>
  </si>
  <si>
    <t>核酸蛋白分析仪具备无污染性能，系统中仪器、耗材及检测过程均为全封闭，避免了核酸染色剂等有害物质与操作人员的接触</t>
    <phoneticPr fontId="4" type="noConversion"/>
  </si>
  <si>
    <t>3.1.6</t>
  </si>
  <si>
    <t>3.2.10</t>
  </si>
  <si>
    <t>3.2.11</t>
  </si>
  <si>
    <t>核酸实时定量PCR分析仪至少适用：标准96孔模块、快速96孔模块、384孔模块，具备更换模块功能</t>
    <phoneticPr fontId="4" type="noConversion"/>
  </si>
  <si>
    <t>核酸实时定量PCR分析仪标准96孔模式反应体积至少包含：10μL-100μL，384孔模式反应体积至少包含：5μL-20μL；快速96孔模块反应体积至少包含：10μL-30μL</t>
    <phoneticPr fontId="4" type="noConversion"/>
  </si>
  <si>
    <t>核酸实时定量PCR分析仪温控模块最大变温速率≥6.5°C/秒</t>
    <phoneticPr fontId="4" type="noConversion"/>
  </si>
  <si>
    <t>核酸实时定量PCR分析仪温控范围至少包含： 4°C–99.9°C</t>
    <phoneticPr fontId="4" type="noConversion"/>
  </si>
  <si>
    <t>核酸实时定量PCR分析仪配备独立数码温控区域≥3个</t>
    <phoneticPr fontId="4" type="noConversion"/>
  </si>
  <si>
    <t>核酸实时定量PCR分析仪配套软件具备荧光校正去除移液误差功能</t>
    <phoneticPr fontId="4" type="noConversion"/>
  </si>
  <si>
    <t>核酸实时定量PCR分析仪具备人脸识别功能，自动登入个人账户</t>
    <phoneticPr fontId="4" type="noConversion"/>
  </si>
  <si>
    <t>核酸实时定量PCR分析仪主机内置触摸屏电脑，实验数据备份还原≥100次，具备一键式实验方案功能，用于快速设置多种应用</t>
    <phoneticPr fontId="4" type="noConversion"/>
  </si>
  <si>
    <t>核酸实时定量PCR分析仪可分辨拷贝数差异 ≥1.5倍</t>
    <phoneticPr fontId="4" type="noConversion"/>
  </si>
  <si>
    <t>核酸实时定量PCR分析仪完成40个循环反应≤30分钟</t>
    <phoneticPr fontId="4" type="noConversion"/>
  </si>
  <si>
    <t>核酸实时定量PCR分析仪适用耗材至少包含： 标准96孔 (0.2 mL) 反应板与光学盖膜，0.2 mL八连管，0.2mL单管，384孔反应板与光学盖膜</t>
    <phoneticPr fontId="4" type="noConversion"/>
  </si>
  <si>
    <t>3.3.5</t>
  </si>
  <si>
    <t>3.3.6</t>
  </si>
  <si>
    <t>3.3.7</t>
  </si>
  <si>
    <t>3.3.8</t>
  </si>
  <si>
    <t xml:space="preserve">台式低温水平离心机最大离心力≥25800xg </t>
    <phoneticPr fontId="4" type="noConversion"/>
  </si>
  <si>
    <t>台式低温水平离心机具备转头自锁功能，配置转头自动锁定装置，转头安全锁定或者转头更换时间≤3秒</t>
    <phoneticPr fontId="4" type="noConversion"/>
  </si>
  <si>
    <t>台式高速低温离心机配置防生物污染转头，完全密封，用于防止气溶胶的泄漏</t>
    <phoneticPr fontId="4" type="noConversion"/>
  </si>
  <si>
    <t>4°双开门医用冷藏箱具备温度控制功能，内置高精度微电脑温度控制系统，内置传感器≥7个，至少包含：上部温度、下部温度、控制/报警温度、环境温度、蒸发器温度、冷凝器温度、湿度传感器</t>
    <phoneticPr fontId="4" type="noConversion"/>
  </si>
  <si>
    <t>4°双开门医用冷藏箱外部尺寸（宽*深*高mm）≤1250mm*900mm*2000mm</t>
    <phoneticPr fontId="4" type="noConversion"/>
  </si>
  <si>
    <t>负40°医用冷冻冰箱外部尺寸（宽*深*高mm）≤750mm*710mm*1900mm</t>
    <phoneticPr fontId="4" type="noConversion"/>
  </si>
  <si>
    <t>负40°医用冷冻冰箱有效容积≥270L</t>
    <phoneticPr fontId="4" type="noConversion"/>
  </si>
  <si>
    <t>负40°医用冷冻冰箱配置ABS抽屉≥7个，用于分类存储</t>
    <phoneticPr fontId="4" type="noConversion"/>
  </si>
  <si>
    <t>负40°医用冷冻冰箱发泡层厚度≥100mm</t>
    <phoneticPr fontId="4" type="noConversion"/>
  </si>
  <si>
    <t>4°冷藏箱有效容积≥230L</t>
  </si>
  <si>
    <t>4°冷藏箱外部尺寸（宽*深*高mm）≤600mm*600mm*1750mm</t>
    <phoneticPr fontId="4" type="noConversion"/>
  </si>
  <si>
    <t>3.5.6</t>
  </si>
  <si>
    <t>3.5.7</t>
  </si>
  <si>
    <t>电热恒温干燥箱控温范围至少包含：室温+10-200℃</t>
    <phoneticPr fontId="4" type="noConversion"/>
  </si>
  <si>
    <t>电热恒温干燥箱控温精度至少达到：0.1℃</t>
    <phoneticPr fontId="4" type="noConversion"/>
  </si>
  <si>
    <t>电热恒温干燥箱温度波动≤±1℃</t>
    <phoneticPr fontId="4" type="noConversion"/>
  </si>
  <si>
    <t>掌上微型离心机最大转速≥8000rpm</t>
    <phoneticPr fontId="4" type="noConversion"/>
  </si>
  <si>
    <t>掌上微型离心机配置多合一转子，用于同时离心0.2/0.5/1.5/2.0 ml及八联排离心管</t>
    <phoneticPr fontId="4" type="noConversion"/>
  </si>
  <si>
    <t>涡旋混合器最大转速≥2800转/分</t>
    <phoneticPr fontId="4" type="noConversion"/>
  </si>
  <si>
    <t>涡旋混合器至少包含：连续、点触、调速功能</t>
    <phoneticPr fontId="4" type="noConversion"/>
  </si>
  <si>
    <t>4°双开门医用冷藏箱配套蓄电池提供显示及报警≥48小时</t>
    <phoneticPr fontId="4" type="noConversion"/>
  </si>
  <si>
    <t>3.4.6</t>
  </si>
  <si>
    <t>3.4.7</t>
  </si>
  <si>
    <t>3.4.8</t>
  </si>
  <si>
    <t>3.4.9</t>
  </si>
  <si>
    <t>3.4.10</t>
  </si>
  <si>
    <t xml:space="preserve">台式低温水平离心机最高转速≥15200rpm  </t>
    <phoneticPr fontId="4" type="noConversion"/>
  </si>
  <si>
    <t>台式高速低温离心机配置转头自动锁定装置，具备转头自锁功能</t>
    <phoneticPr fontId="4" type="noConversion"/>
  </si>
  <si>
    <t>主机激光输出功率≤30瓦，具备功率调节功能，调节步进值至少达到0.5瓦，提供原厂技术白皮书</t>
    <phoneticPr fontId="4" type="noConversion"/>
  </si>
  <si>
    <t>主机激光波长≤980纳米，提供原厂技术白皮书</t>
    <phoneticPr fontId="4" type="noConversion"/>
  </si>
  <si>
    <t>主机激光模式至少包含：连续、单脉冲、重复脉冲，提供原厂技术白皮书</t>
    <phoneticPr fontId="4" type="noConversion"/>
  </si>
  <si>
    <t>主机激光具备安全措施功能，配置钥匙开关，主机至少包含：待机、准备工作模式，具备光纤接口识别功能，具备激光发射时警示音功能，提供原厂技术白皮书</t>
    <phoneticPr fontId="4" type="noConversion"/>
  </si>
  <si>
    <t>具备预设模式，至少包含：预设模式、自定义模式、普通模式，具备用户编辑参数功能，提供原厂技术白皮书</t>
    <phoneticPr fontId="4" type="noConversion"/>
  </si>
  <si>
    <t>主机累计激光能量及时间具备显示查看功能，提供原厂技术白皮书</t>
    <phoneticPr fontId="4" type="noConversion"/>
  </si>
  <si>
    <t>治疗刀头表面具备波长转换功能，具备温度梯度性能，提供原厂技术白皮书</t>
    <phoneticPr fontId="4" type="noConversion"/>
  </si>
  <si>
    <t>刀头熔点至少包含：2030摄氏度~2050摄氏度，提供原厂技术白皮书</t>
    <phoneticPr fontId="4" type="noConversion"/>
  </si>
  <si>
    <t>刀头最小直径≤0.2毫米，对组织损伤≤0.5毫米，使用时能直接接触组织，提供原厂技术白皮书</t>
    <phoneticPr fontId="4" type="noConversion"/>
  </si>
  <si>
    <t>主机电源最大输入功率≥500伏安，具备双极热保护断路开关功能，提供原厂技术白皮书</t>
    <phoneticPr fontId="4" type="noConversion"/>
  </si>
  <si>
    <t>配置孵育区功能，孵育位≥250个</t>
    <phoneticPr fontId="4" type="noConversion"/>
  </si>
  <si>
    <t>单机样本位≥120个，样本管容量≥4管/架，样本管管型至少包含：13x75mm、13x100mm具备样本预分杯功能，分杯后的样本独立冷藏，冷藏位≥250个</t>
    <phoneticPr fontId="4" type="noConversion"/>
  </si>
  <si>
    <t>设备运行过程中，具备耗材试剂随时连续加载或更换功能，配置触摸操作屏功能，尺寸≥15英寸，内置应用软件，至少包含：样本管理、测试结果显示、试剂耗材用量显示、定标显示、质控功能、保养维护功能、运行日志显示</t>
    <phoneticPr fontId="4" type="noConversion"/>
  </si>
  <si>
    <t>正常人群肌钙蛋白检出率≥95%，提供试剂盒产品说明书</t>
    <phoneticPr fontId="4" type="noConversion"/>
  </si>
  <si>
    <t>是否要提供技术支持资料（是/否）</t>
  </si>
  <si>
    <t>单台仪器测试速度≥600测试/小时，提供设备使用说明书</t>
    <phoneticPr fontId="4" type="noConversion"/>
  </si>
  <si>
    <t>第一个结果检测时间≤15分钟，提供试剂说明书</t>
    <phoneticPr fontId="4" type="noConversion"/>
  </si>
  <si>
    <t>无目镜观察，用于教学或多人同时观察，至少包含：明场、相差、荧光和彩色明场等观察模式</t>
    <phoneticPr fontId="5" type="noConversion"/>
  </si>
  <si>
    <t>载物台XY轴具备位置溯源和可视化功能，通过软件可跟踪记忆载物台的观察位置，可标记和记录载物台坐标位置信息，实现同样本同视野的多次回溯观察</t>
    <phoneticPr fontId="5" type="noConversion"/>
  </si>
  <si>
    <t>配置LED高能固态冷光源，至少包含：白光光源≥1个、彩色LED光源≥3个，用于明场成像和彩色组化成像及荧光成像，单个光源使用寿命≥5万个小时，总使用寿命≥15万个小时，可瞬间开启或关闭，无须预热或冷却</t>
    <phoneticPr fontId="5" type="noConversion"/>
  </si>
  <si>
    <t>Z轴具备聚焦锁定功能，同一视野不同荧光通道可分别调整最合适的焦平面，调节后具备自动记忆。可连续动态成像对活细胞进行动态观察记录，可延时成像生成视频文件</t>
    <phoneticPr fontId="5" type="noConversion"/>
  </si>
  <si>
    <t>3.1.7</t>
  </si>
  <si>
    <t>3.1.8</t>
  </si>
  <si>
    <r>
      <t>具备一体化集成功能，全套系统占地面积</t>
    </r>
    <r>
      <rPr>
        <sz val="12"/>
        <color rgb="FF000000"/>
        <rFont val="等线"/>
        <family val="3"/>
        <charset val="134"/>
      </rPr>
      <t>≤</t>
    </r>
    <r>
      <rPr>
        <sz val="12"/>
        <color rgb="FF000000"/>
        <rFont val="等线"/>
        <family val="3"/>
        <charset val="134"/>
        <scheme val="minor"/>
      </rPr>
      <t>0.3m</t>
    </r>
    <r>
      <rPr>
        <vertAlign val="superscript"/>
        <sz val="12"/>
        <color rgb="FF000000"/>
        <rFont val="等线"/>
        <family val="3"/>
        <charset val="134"/>
        <scheme val="minor"/>
      </rPr>
      <t>2</t>
    </r>
    <r>
      <rPr>
        <sz val="12"/>
        <color rgb="FF000000"/>
        <rFont val="等线"/>
        <family val="3"/>
        <charset val="134"/>
        <scheme val="minor"/>
      </rPr>
      <t>，具备无限远校正光学系统功能</t>
    </r>
    <phoneticPr fontId="4" type="noConversion"/>
  </si>
  <si>
    <t>Z轴分辨率≤0.15um，具备一键自动聚焦功能；可进行Z轴层扫成像，自动拍摄多层焦平面的图像，可用于合成高分辨率的投射图</t>
    <phoneticPr fontId="4" type="noConversion"/>
  </si>
  <si>
    <t>整体能放置于超净台或安全柜中进行观察和拍照，可用于定期进行紫外线照射消毒和灭菌</t>
    <phoneticPr fontId="4" type="noConversion"/>
  </si>
  <si>
    <t>物镜转盘≥5位，配置物镜包含≥4个：
长工作距离平场消色差相差物镜4x（NA≥0.13，WD≥10 mm）
长工作距离平场半复消色差相差物镜10x（NA≥0.25，WD≥7 mm）
长工作距离平场半复消色差相差物镜20x(NA≥0.4，WD≥3 mm)
长工作距离平场半复消色差相差物镜40x(NA≥0.6，WD≥1.5 mm)
相差环至少适用于：4x、10x、20x、40x物镜</t>
    <phoneticPr fontId="4" type="noConversion"/>
  </si>
  <si>
    <t>无需暗室，具备在自然光条件下进行荧光样本的观察和图片采集功能</t>
  </si>
  <si>
    <t>配置高分辨率长工作距离聚光镜，转轮≥4孔，通光孔径NA≥0.50，WD≥60mm</t>
  </si>
  <si>
    <r>
      <t>检测器为高分辨率高灵敏度单色CMOS摄像头，像素≥320万，像素尺寸≥3.5</t>
    </r>
    <r>
      <rPr>
        <sz val="12"/>
        <color rgb="FF000000"/>
        <rFont val="Calibri"/>
        <family val="2"/>
      </rPr>
      <t>μ</t>
    </r>
    <r>
      <rPr>
        <sz val="12"/>
        <color rgb="FF000000"/>
        <rFont val="等线"/>
        <family val="3"/>
        <charset val="134"/>
        <scheme val="minor"/>
      </rPr>
      <t>m/pixel</t>
    </r>
    <phoneticPr fontId="4" type="noConversion"/>
  </si>
  <si>
    <t>荧光激发模块≥20种，每一种荧光激发模块的光源和滤光片都是独立的，兼容DAPI、CFP、GFP/FITC/AF488、RFP/AF568、Texas Red/AF594/mCherry、Cy5/AF647、Cy7和Qdot等染料</t>
  </si>
  <si>
    <t>荧光通道电动切换，无需手动操作，软件可自动化控制多通道荧光拍摄和成像叠加</t>
    <phoneticPr fontId="4" type="noConversion"/>
  </si>
  <si>
    <t>具备自动细胞计数、自动荧光定量和自动汇合率计算和关心区域面积、周长等测量功能</t>
  </si>
  <si>
    <t>配置多种容器支架适配器，至少适用于6-384多孔板、35,50,60,100mm培养皿、T25，T75，T175培养瓶和荧光切片等，用于直接观察</t>
    <phoneticPr fontId="4" type="noConversion"/>
  </si>
  <si>
    <t>电脑主机内置于显微镜主机内，自带防火墙预防电脑病毒侵染系统</t>
    <phoneticPr fontId="4" type="noConversion"/>
  </si>
  <si>
    <t>获取的图像格式这是包含：16位或8位单色TIFF和PNG格式（≥12位动态范围），具备普通图像分析软件即可打开</t>
    <phoneticPr fontId="4" type="noConversion"/>
  </si>
  <si>
    <t>显微镜主机内置电脑主机系统，缓存空间≥10G（储存≥1500张JPEG图片，≥1000张TIFF图片），具备防火墙功能</t>
    <phoneticPr fontId="4" type="noConversion"/>
  </si>
  <si>
    <t>内置软件功能至少包含：一键自动聚焦，用于自动粗调和微调；一键采集和存储单通道和/或多通道叠加图；程序设置可进行自动化时间序列成像，合成动态视频</t>
    <phoneticPr fontId="4" type="noConversion"/>
  </si>
  <si>
    <t>配置清单：
1、主机*4台
2、物镜*4套（每套含：4X物镜*1个，10X物镜*1个，20X物镜*1个，40X物镜*1个）
3、光源*4套（每套含：DAPI光源*1个、GFP光源*1个、RFP光源*1个）
4、细胞培养板适配器*4个
5、载玻片适配器*4个 
6、10cm培养皿适配器*4个</t>
    <phoneticPr fontId="5" type="noConversion"/>
  </si>
  <si>
    <r>
      <t>台式高速低温离心机</t>
    </r>
    <r>
      <rPr>
        <sz val="12"/>
        <rFont val="等线"/>
        <family val="3"/>
        <charset val="134"/>
        <scheme val="minor"/>
      </rPr>
      <t>配置角转转子，最大转速≥14800rpm，最大离心力≥21100xg，温度设定范围至少包含：-9℃~+40℃,递增精度至少达到1℃</t>
    </r>
    <phoneticPr fontId="4" type="noConversion"/>
  </si>
  <si>
    <r>
      <t>台式低温水平离心机</t>
    </r>
    <r>
      <rPr>
        <sz val="12"/>
        <rFont val="等线"/>
        <family val="3"/>
        <charset val="134"/>
        <scheme val="minor"/>
      </rPr>
      <t>配置水平转子，最大容量≥4×1000mL， 温度设定范围至少包含：-10℃至+40℃</t>
    </r>
    <phoneticPr fontId="4" type="noConversion"/>
  </si>
  <si>
    <t>台式低温水平离心机配置防生物污染密封盖，具备单手操作功能，无需旋盖及搭扣</t>
    <phoneticPr fontId="4" type="noConversion"/>
  </si>
  <si>
    <r>
      <t>4°双开门医用冷藏箱有效容积</t>
    </r>
    <r>
      <rPr>
        <sz val="12"/>
        <rFont val="等线"/>
        <family val="3"/>
        <charset val="134"/>
        <scheme val="minor"/>
      </rPr>
      <t>≥1000L，配置双门结构，电加热玻璃门，具备多种门体加热功能，具备自动关门功能，配置铝合金门把手</t>
    </r>
    <phoneticPr fontId="4" type="noConversion"/>
  </si>
  <si>
    <t>具备止血、消融、汽化、切除、切开和凝固软组织功能，适用于妇科子宫内膜病变、卵巢囊肿切除等腹腔镜手术和宫颈锥形切除等开放手术，提供医疗器械产品注册证附件产品技术要求。</t>
    <phoneticPr fontId="4" type="noConversion"/>
  </si>
  <si>
    <r>
      <t>刀头</t>
    </r>
    <r>
      <rPr>
        <sz val="11"/>
        <rFont val="等线"/>
        <family val="3"/>
        <charset val="134"/>
        <scheme val="minor"/>
      </rPr>
      <t>具备重复使用功能，适用于环氧乙烷灭菌，提供原厂技术白皮书</t>
    </r>
    <phoneticPr fontId="4" type="noConversion"/>
  </si>
  <si>
    <t>用途：用于自身免疫等项目检测</t>
    <phoneticPr fontId="4" type="noConversion"/>
  </si>
  <si>
    <t xml:space="preserve">配置清单A*1套：
1、仪器主机*2台 提供二类医疗器械产品注册证
2、试剂架组件*2套 
3、17英寸触摸操作屏*2台 
4、激光打印机*2台 
配置清单B*1套：
1、仪器主机*2台 提供二类医疗器械产品注册证
2、试剂盒总装组件*2套 
3、二维影像扫描枪*2台 
4、反应杯*2套 </t>
    <phoneticPr fontId="4" type="noConversion"/>
  </si>
  <si>
    <t>配置LCD显示器，倾斜度可调节，尺寸≥18英寸，分辨率≥1900×1000像素，通过显示屏可直接控制仪器和成像软件,无时间延迟</t>
    <phoneticPr fontId="4" type="noConversion"/>
  </si>
  <si>
    <t>光源可实现自由调节光源强度和曝光时间，调节后具备自动记忆功能</t>
    <phoneticPr fontId="4" type="noConversion"/>
  </si>
  <si>
    <t>载物台移动行程≥120mmx80mm，亚微米级别分辨率</t>
    <phoneticPr fontId="4" type="noConversion"/>
  </si>
  <si>
    <t xml:space="preserve">具备复消色差荧光系统功能，配置荧光激发块≥3组，至少包含：
激发波带宽340nm-370nm，发射波带宽410nm-470nm；激发波带宽460nm-480nm，发射波带宽490nm-530nm；激发波带宽510nm-550nm，发射波带宽570nm-610nm </t>
    <phoneticPr fontId="4" type="noConversion"/>
  </si>
  <si>
    <t>同时容纳荧光通道≥4个，支持现场升级无需校准，
具备宽范围光谱成像功能，激发波长光谱范围包含：340nm-700nm</t>
    <phoneticPr fontId="4" type="noConversion"/>
  </si>
  <si>
    <t>显微镜主机荧光光强线性调节范围：0%-100%，每个LED 荧光光源可独立操控开启关闭，激发光强线性化调节范围：0%-100%</t>
    <phoneticPr fontId="4" type="noConversion"/>
  </si>
  <si>
    <r>
      <t>配置清单：
1、高频电外科系统*2台</t>
    </r>
    <r>
      <rPr>
        <sz val="12"/>
        <color theme="1"/>
        <rFont val="宋体"/>
        <family val="3"/>
        <charset val="134"/>
      </rPr>
      <t xml:space="preserve"> 提供三类医疗器械产品注册证</t>
    </r>
    <r>
      <rPr>
        <sz val="12"/>
        <color theme="1"/>
        <rFont val="仿宋_GB2312"/>
        <family val="3"/>
        <charset val="134"/>
      </rPr>
      <t xml:space="preserve">
2、脚踏开关*2个</t>
    </r>
    <r>
      <rPr>
        <sz val="12"/>
        <color theme="1"/>
        <rFont val="宋体"/>
        <family val="3"/>
        <charset val="134"/>
      </rPr>
      <t xml:space="preserve"> </t>
    </r>
    <r>
      <rPr>
        <sz val="12"/>
        <color theme="1"/>
        <rFont val="仿宋_GB2312"/>
        <family val="3"/>
        <charset val="134"/>
      </rPr>
      <t xml:space="preserve">
3、</t>
    </r>
    <r>
      <rPr>
        <sz val="12"/>
        <color theme="1"/>
        <rFont val="宋体"/>
        <family val="3"/>
        <charset val="134"/>
      </rPr>
      <t>氩气控制器</t>
    </r>
    <r>
      <rPr>
        <sz val="12"/>
        <color theme="1"/>
        <rFont val="仿宋_GB2312"/>
        <family val="3"/>
        <charset val="134"/>
      </rPr>
      <t xml:space="preserve">*2套  </t>
    </r>
    <r>
      <rPr>
        <sz val="12"/>
        <color theme="1"/>
        <rFont val="宋体"/>
        <family val="3"/>
        <charset val="134"/>
      </rPr>
      <t>提供三类医疗器械产品注册证</t>
    </r>
    <r>
      <rPr>
        <sz val="12"/>
        <color theme="1"/>
        <rFont val="仿宋_GB2312"/>
        <family val="3"/>
        <charset val="134"/>
      </rPr>
      <t xml:space="preserve">                                          
4、一次性使用刀笔*10支</t>
    </r>
    <r>
      <rPr>
        <sz val="12"/>
        <color theme="1"/>
        <rFont val="宋体"/>
        <family val="3"/>
        <charset val="134"/>
      </rPr>
      <t xml:space="preserve"> </t>
    </r>
    <r>
      <rPr>
        <sz val="12"/>
        <color theme="1"/>
        <rFont val="仿宋_GB2312"/>
        <family val="3"/>
        <charset val="134"/>
      </rPr>
      <t xml:space="preserve">
5、中性电极*10片</t>
    </r>
    <r>
      <rPr>
        <sz val="12"/>
        <color theme="1"/>
        <rFont val="宋体"/>
        <family val="3"/>
        <charset val="134"/>
      </rPr>
      <t xml:space="preserve"> </t>
    </r>
    <r>
      <rPr>
        <sz val="12"/>
        <color theme="1"/>
        <rFont val="仿宋_GB2312"/>
        <family val="3"/>
        <charset val="134"/>
      </rPr>
      <t xml:space="preserve">
6、双极连线*2根</t>
    </r>
    <r>
      <rPr>
        <sz val="12"/>
        <color theme="1"/>
        <rFont val="宋体"/>
        <family val="3"/>
        <charset val="134"/>
      </rPr>
      <t xml:space="preserve"> </t>
    </r>
    <r>
      <rPr>
        <sz val="12"/>
        <color theme="1"/>
        <rFont val="仿宋_GB2312"/>
        <family val="3"/>
        <charset val="134"/>
      </rPr>
      <t xml:space="preserve">
7、负极板连线*2根</t>
    </r>
    <r>
      <rPr>
        <sz val="12"/>
        <color theme="1"/>
        <rFont val="宋体"/>
        <family val="3"/>
        <charset val="134"/>
      </rPr>
      <t xml:space="preserve"> </t>
    </r>
    <r>
      <rPr>
        <sz val="12"/>
        <color theme="1"/>
        <rFont val="仿宋_GB2312"/>
        <family val="3"/>
        <charset val="134"/>
      </rPr>
      <t xml:space="preserve">
8、台车*2辆</t>
    </r>
    <r>
      <rPr>
        <sz val="12"/>
        <color theme="1"/>
        <rFont val="宋体"/>
        <family val="3"/>
        <charset val="134"/>
      </rPr>
      <t xml:space="preserve"> </t>
    </r>
    <r>
      <rPr>
        <sz val="12"/>
        <color theme="1"/>
        <rFont val="仿宋_GB2312"/>
        <family val="3"/>
        <charset val="134"/>
      </rPr>
      <t xml:space="preserve">
</t>
    </r>
    <phoneticPr fontId="5" type="noConversion"/>
  </si>
  <si>
    <r>
      <t>单机试剂位≥</t>
    </r>
    <r>
      <rPr>
        <sz val="12"/>
        <rFont val="等线"/>
        <charset val="134"/>
        <scheme val="minor"/>
      </rPr>
      <t>50个，可随时更换试剂盒，提供设备使用说明书或设备图片</t>
    </r>
    <phoneticPr fontId="4" type="noConversion"/>
  </si>
  <si>
    <r>
      <t>单机冷藏试剂位≥</t>
    </r>
    <r>
      <rPr>
        <sz val="12"/>
        <rFont val="等线"/>
        <charset val="134"/>
        <scheme val="minor"/>
      </rPr>
      <t>40个，可随时更换试剂盒，提供设备使用说明书或设备图片</t>
    </r>
    <phoneticPr fontId="4" type="noConversion"/>
  </si>
  <si>
    <t>相对偏差≤±10%  提供试剂说明书</t>
    <phoneticPr fontId="4" type="noConversion"/>
  </si>
  <si>
    <t>重复性变异系数≤10%，批间变异系数≤15% ，提供试剂说明书</t>
    <phoneticPr fontId="4" type="noConversion"/>
  </si>
  <si>
    <t>孵育位≥230个，提供设备使用说明书</t>
    <phoneticPr fontId="4" type="noConversion"/>
  </si>
  <si>
    <t xml:space="preserve">检测项目≥100种，至少包含：结缔组织病、自身免疫性肝病、抗磷脂综合征、自身免疫性血管炎、EB病毒、呼吸道病原体、术前八项检测，提供二类医疗器械产品注册证  </t>
    <phoneticPr fontId="4" type="noConversion"/>
  </si>
  <si>
    <t>单模块一次性可存储反应杯≥3000个，提供设备使用说明书</t>
    <phoneticPr fontId="4" type="noConversion"/>
  </si>
  <si>
    <t>主探针≥3个，具备血凝块监测及纠正功能，提供设备使用说明书</t>
    <phoneticPr fontId="4" type="noConversion"/>
  </si>
  <si>
    <t>设备运行过程中，具备耗材试剂随时连续加载或更换功能，具备专有加样加试剂位≥15个，提供设备图片</t>
    <phoneticPr fontId="4" type="noConversion"/>
  </si>
  <si>
    <t>仪器配套所有试剂的单人份试剂价格供应时间≥5年，提供承诺函，无承诺函不得分</t>
    <phoneticPr fontId="4" type="noConversion"/>
  </si>
  <si>
    <t>无注册证要求</t>
    <phoneticPr fontId="4" type="noConversion"/>
  </si>
  <si>
    <t xml:space="preserve">配置清单：
1、核酸蛋白分析仪主机*1台                  
2、分析软件*1套
3、电脑*1套
4、DNA预制胶卡夹*1个
5、RNA预制胶卡夹*1个
6、蛋白预制胶卡夹*1个
7、开机试剂*1套
8、缓冲液试剂*1套
9、核酸实时定量PCR分析仪*1台
10、台式低温水平离心机*1台（含水平转子*1个）  提供一类备案凭证的优先考虑 
11、台式高速低温离心机*1台（含角转转子*1个）  提供一类备案凭证的优先考虑
12、4°双开门医用冷藏箱*1台  提供二类医疗器械产品注册证及及其附件（产品技术要求）的优先考虑
13、负40°医用冷冻冰箱*1台   提供二类医疗器械产品注册证及其附件（产品技术要求）的优先考虑 
14、4°冷藏箱*5台
15、电热恒温干燥箱*1台
16、掌上微型离心机*5台
17、涡旋混合器*3台     </t>
    <phoneticPr fontId="4" type="noConversion"/>
  </si>
  <si>
    <r>
      <t xml:space="preserve">配置清单：
1、主机*1套     </t>
    </r>
    <r>
      <rPr>
        <sz val="11"/>
        <color rgb="FFFF0000"/>
        <rFont val="宋体"/>
        <family val="3"/>
        <charset val="134"/>
      </rPr>
      <t xml:space="preserve"> 提供三类医疗器械产品注册证</t>
    </r>
    <r>
      <rPr>
        <sz val="11"/>
        <rFont val="宋体"/>
        <family val="3"/>
        <charset val="134"/>
      </rPr>
      <t xml:space="preserve">
2、电源线*1根   
3、脚踏开关*1套  
4、激光护目镜*3副  
5、遥控互锁连接器*1个  
6、钥匙*2把  
7、非一次性使用医用激光光纤*2根  </t>
    </r>
    <r>
      <rPr>
        <sz val="11"/>
        <color rgb="FFFF0000"/>
        <rFont val="宋体"/>
        <family val="3"/>
        <charset val="134"/>
      </rPr>
      <t>提供二类医疗器械产品注册证</t>
    </r>
    <r>
      <rPr>
        <sz val="11"/>
        <rFont val="宋体"/>
        <family val="3"/>
        <charset val="134"/>
      </rPr>
      <t xml:space="preserve">
8、治疗刀头*2个 
9、手柄*2个  
10、台车*1辆 </t>
    </r>
    <phoneticPr fontId="4" type="noConversion"/>
  </si>
  <si>
    <t>产品配置要求</t>
    <phoneticPr fontId="4" type="noConversion"/>
  </si>
  <si>
    <r>
      <t xml:space="preserve">所属医疗设备类别：□第一类     </t>
    </r>
    <r>
      <rPr>
        <sz val="12"/>
        <rFont val="等线"/>
        <family val="3"/>
        <charset val="134"/>
        <scheme val="minor"/>
      </rPr>
      <t>■</t>
    </r>
    <r>
      <rPr>
        <sz val="12"/>
        <color theme="1"/>
        <rFont val="等线"/>
        <family val="3"/>
        <charset val="134"/>
        <scheme val="minor"/>
      </rPr>
      <t>第二类     ■第三类</t>
    </r>
    <phoneticPr fontId="5" type="noConversion"/>
  </si>
  <si>
    <t>第一个结果检测时间≤15分钟，提供设备运行截屏</t>
    <phoneticPr fontId="4" type="noConversion"/>
  </si>
  <si>
    <t>甲状腺检测项目≥8个，心肌标志物检测项目≥4个，炎症检测项目≥2个，激素检测项目≥11个，糖代谢检测项目≥2个，贫血检测项目≥3个，肿瘤检测项目≥8个，提供二类医疗器械产品注册证附件产品技术要求证明，且试剂批号稳定性至少达到≤4个批次/年度</t>
    <phoneticPr fontId="4" type="noConversion"/>
  </si>
  <si>
    <t>能同时开展17α—羟孕酮、抑制素B、抗精子IgG抗体、抗子宫内膜IgG抗体、抗卵巢IgG抗体、抗透明带IgG抗体、抗滋养层细胞IgG、抗人绒毛膜促性腺激素IgG等项目，提供医疗器械二类产品注册证附件产品技术要求附件证明</t>
    <phoneticPr fontId="4" type="noConversion"/>
  </si>
  <si>
    <t>用于妇科手术中软组织止血、消融、汽化、切除、切开和凝固</t>
    <phoneticPr fontId="4" type="noConversion"/>
  </si>
  <si>
    <t>用于多荧光通道条件下对细胞、组织样本进行观察和研究</t>
    <phoneticPr fontId="5" type="noConversion"/>
  </si>
  <si>
    <t>用于妇产科相关手术，手术器械可以通过脚踏切换，适配反复使用的器械，大血管器械及氩气切割、凝血</t>
    <phoneticPr fontId="5" type="noConversion"/>
  </si>
  <si>
    <t>用于DNA、RNA、蛋白等电泳分析，进行全自动的核酸片段大小测定，核酸质控，浓度测定，微卫星分析、多重检测等</t>
    <phoneticPr fontId="4" type="noConversion"/>
  </si>
  <si>
    <t>用途：用于进行心肌标志物、炎症、激素、糖代谢、贫血等项目检测</t>
    <phoneticPr fontId="4" type="noConversion"/>
  </si>
  <si>
    <r>
      <t>光纤数值孔径</t>
    </r>
    <r>
      <rPr>
        <sz val="11"/>
        <color theme="1"/>
        <rFont val="宋体"/>
        <family val="3"/>
        <charset val="134"/>
      </rPr>
      <t>≥</t>
    </r>
    <r>
      <rPr>
        <sz val="11"/>
        <color theme="1"/>
        <rFont val="等线"/>
        <family val="3"/>
        <charset val="134"/>
        <scheme val="minor"/>
      </rPr>
      <t>0.3，纤芯直径</t>
    </r>
    <r>
      <rPr>
        <sz val="11"/>
        <color theme="1"/>
        <rFont val="等线"/>
        <family val="1"/>
        <charset val="134"/>
      </rPr>
      <t>≤</t>
    </r>
    <r>
      <rPr>
        <sz val="11"/>
        <color theme="1"/>
        <rFont val="等线"/>
        <family val="3"/>
        <charset val="134"/>
        <scheme val="minor"/>
      </rPr>
      <t>300微米，外径范围直径</t>
    </r>
    <r>
      <rPr>
        <sz val="11"/>
        <color theme="1"/>
        <rFont val="等线"/>
        <family val="1"/>
        <charset val="134"/>
      </rPr>
      <t>≤</t>
    </r>
    <r>
      <rPr>
        <sz val="11"/>
        <color theme="1"/>
        <rFont val="等线"/>
        <family val="3"/>
        <charset val="134"/>
        <scheme val="minor"/>
      </rPr>
      <t>1毫米，光纤长度≥2.5米，光纤具备同轴冷却剂管路</t>
    </r>
    <phoneticPr fontId="4" type="noConversion"/>
  </si>
  <si>
    <t>仪器配套的所有试剂提供医疗器械产品注册证</t>
    <phoneticPr fontId="4" type="noConversion"/>
  </si>
  <si>
    <t>提供仪器配套所有试剂的医疗器械产品注册证</t>
    <phoneticPr fontId="4" type="noConversion"/>
  </si>
  <si>
    <t>1、保修期后，供应商须承诺提供终身服务，维修仅收取零件费，不收上门费、服务费及差旅费等其他费用，并提供主要零配件和消耗品的价目清单
2、承诺保修期外的年度保修合同价≤设备金额的5%，提供原厂承诺书
3、设备A的单人份试剂供货价（含项目检测配套使用清洁液、质控校准等所有辅助试剂及耗材）应当≤上海市医保收费标准的40%，提供试剂报价单（含试剂名称、规格、单人份价格、注册证号、收费编号、收费名称、收费价格、扣率）。
4、设备B的单人份试剂供货价（含项目检测配套使用清洁液、质控校准等所有辅助试剂及耗材）应当≤上海市医保收费标准的60%，提供试剂报价单（含试剂名称、规格、单人份价格、注册证号、收费编号、收费名称、收费价格、扣率）。</t>
    <phoneticPr fontId="5" type="noConversion"/>
  </si>
  <si>
    <t>设备B（全自动化学发光免疫分析仪B*1套）需求内容及描述</t>
    <phoneticPr fontId="4" type="noConversion"/>
  </si>
  <si>
    <t>备品备件、试剂供货与价格</t>
    <phoneticPr fontId="4" type="noConversion"/>
  </si>
  <si>
    <t>设备A（全自动化学发光仪A*1套）需求内容及描述（核心产品）</t>
    <phoneticPr fontId="5" type="noConversion"/>
  </si>
</sst>
</file>

<file path=xl/styles.xml><?xml version="1.0" encoding="utf-8"?>
<styleSheet xmlns="http://schemas.openxmlformats.org/spreadsheetml/2006/main">
  <fonts count="35">
    <font>
      <sz val="11"/>
      <color theme="1"/>
      <name val="等线"/>
      <family val="2"/>
      <scheme val="minor"/>
    </font>
    <font>
      <sz val="11"/>
      <color theme="1"/>
      <name val="等线"/>
      <family val="2"/>
      <charset val="134"/>
      <scheme val="minor"/>
    </font>
    <font>
      <sz val="11"/>
      <color rgb="FFFF0000"/>
      <name val="等线"/>
      <family val="2"/>
      <charset val="134"/>
      <scheme val="minor"/>
    </font>
    <font>
      <b/>
      <sz val="16"/>
      <color theme="1"/>
      <name val="等线"/>
      <family val="3"/>
      <charset val="134"/>
      <scheme val="minor"/>
    </font>
    <font>
      <sz val="9"/>
      <name val="等线"/>
      <family val="3"/>
      <charset val="134"/>
      <scheme val="minor"/>
    </font>
    <font>
      <sz val="9"/>
      <name val="等线"/>
      <family val="2"/>
      <charset val="134"/>
      <scheme val="minor"/>
    </font>
    <font>
      <sz val="12"/>
      <color theme="1"/>
      <name val="等线"/>
      <family val="3"/>
      <charset val="134"/>
      <scheme val="minor"/>
    </font>
    <font>
      <b/>
      <sz val="12"/>
      <color theme="1"/>
      <name val="等线"/>
      <family val="3"/>
      <charset val="134"/>
      <scheme val="minor"/>
    </font>
    <font>
      <sz val="11"/>
      <color theme="1"/>
      <name val="等线"/>
      <family val="3"/>
      <charset val="134"/>
      <scheme val="minor"/>
    </font>
    <font>
      <sz val="11"/>
      <name val="等线"/>
      <family val="3"/>
      <charset val="134"/>
      <scheme val="minor"/>
    </font>
    <font>
      <sz val="12"/>
      <name val="等线"/>
      <family val="3"/>
      <charset val="134"/>
      <scheme val="minor"/>
    </font>
    <font>
      <b/>
      <sz val="12"/>
      <name val="等线"/>
      <family val="3"/>
      <charset val="134"/>
      <scheme val="minor"/>
    </font>
    <font>
      <sz val="11"/>
      <color theme="1"/>
      <name val="宋体"/>
      <family val="3"/>
      <charset val="134"/>
    </font>
    <font>
      <sz val="12"/>
      <color theme="1"/>
      <name val="仿宋_GB2312"/>
      <family val="3"/>
      <charset val="134"/>
    </font>
    <font>
      <sz val="12"/>
      <color theme="1"/>
      <name val="宋体"/>
      <family val="3"/>
      <charset val="134"/>
    </font>
    <font>
      <sz val="12"/>
      <color theme="1"/>
      <name val="Calibri"/>
      <family val="3"/>
    </font>
    <font>
      <sz val="12"/>
      <color theme="1"/>
      <name val="等线"/>
      <family val="3"/>
      <charset val="134"/>
    </font>
    <font>
      <sz val="12"/>
      <color theme="1"/>
      <name val="Segoe UI Symbol"/>
      <family val="3"/>
    </font>
    <font>
      <sz val="12"/>
      <color theme="1"/>
      <name val="宋体"/>
      <family val="3"/>
      <charset val="2"/>
    </font>
    <font>
      <sz val="12"/>
      <color theme="1"/>
      <name val="宋体"/>
      <family val="2"/>
      <charset val="134"/>
    </font>
    <font>
      <sz val="11"/>
      <name val="等线"/>
      <family val="2"/>
      <charset val="134"/>
      <scheme val="minor"/>
    </font>
    <font>
      <sz val="12"/>
      <color rgb="FF000000"/>
      <name val="等线"/>
      <family val="3"/>
      <charset val="134"/>
      <scheme val="minor"/>
    </font>
    <font>
      <sz val="12"/>
      <color theme="1"/>
      <name val="等线"/>
      <family val="2"/>
      <charset val="134"/>
      <scheme val="minor"/>
    </font>
    <font>
      <sz val="11"/>
      <color theme="1"/>
      <name val="等线"/>
      <family val="1"/>
      <charset val="134"/>
    </font>
    <font>
      <sz val="12"/>
      <color rgb="FF000000"/>
      <name val="等线"/>
      <family val="3"/>
      <charset val="134"/>
    </font>
    <font>
      <vertAlign val="superscript"/>
      <sz val="12"/>
      <color rgb="FF000000"/>
      <name val="等线"/>
      <family val="3"/>
      <charset val="134"/>
      <scheme val="minor"/>
    </font>
    <font>
      <sz val="12"/>
      <color rgb="FF000000"/>
      <name val="Calibri"/>
      <family val="2"/>
    </font>
    <font>
      <sz val="12"/>
      <name val="宋体"/>
      <family val="3"/>
      <charset val="134"/>
    </font>
    <font>
      <sz val="12"/>
      <name val="等线"/>
      <family val="3"/>
      <charset val="134"/>
      <scheme val="minor"/>
    </font>
    <font>
      <sz val="11"/>
      <name val="等线"/>
      <family val="3"/>
      <charset val="134"/>
      <scheme val="minor"/>
    </font>
    <font>
      <sz val="11"/>
      <name val="宋体"/>
      <family val="3"/>
      <charset val="134"/>
    </font>
    <font>
      <sz val="12"/>
      <name val="等线"/>
      <charset val="134"/>
      <scheme val="minor"/>
    </font>
    <font>
      <sz val="11"/>
      <name val="等线"/>
      <charset val="134"/>
      <scheme val="minor"/>
    </font>
    <font>
      <b/>
      <sz val="12"/>
      <name val="等线"/>
      <charset val="134"/>
      <scheme val="minor"/>
    </font>
    <font>
      <sz val="11"/>
      <color rgb="FFFF0000"/>
      <name val="宋体"/>
      <family val="3"/>
      <charset val="134"/>
    </font>
  </fonts>
  <fills count="5">
    <fill>
      <patternFill patternType="none"/>
    </fill>
    <fill>
      <patternFill patternType="gray125"/>
    </fill>
    <fill>
      <patternFill patternType="solid">
        <fgColor theme="0" tint="-0.14990691854609822"/>
        <bgColor indexed="64"/>
      </patternFill>
    </fill>
    <fill>
      <patternFill patternType="solid">
        <fgColor theme="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s>
  <cellStyleXfs count="2">
    <xf numFmtId="0" fontId="0" fillId="0" borderId="0"/>
    <xf numFmtId="0" fontId="8" fillId="0" borderId="0">
      <alignment vertical="center"/>
    </xf>
  </cellStyleXfs>
  <cellXfs count="209">
    <xf numFmtId="0" fontId="0" fillId="0" borderId="0" xfId="0"/>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0" xfId="0" applyAlignment="1">
      <alignment vertical="center"/>
    </xf>
    <xf numFmtId="0" fontId="6" fillId="0" borderId="2" xfId="0" applyFont="1" applyBorder="1" applyAlignment="1">
      <alignment horizontal="justify" vertical="center"/>
    </xf>
    <xf numFmtId="0" fontId="9" fillId="0" borderId="0" xfId="0" applyFont="1" applyAlignment="1">
      <alignment vertical="center"/>
    </xf>
    <xf numFmtId="0" fontId="6" fillId="0" borderId="1" xfId="0" applyFont="1" applyBorder="1" applyAlignment="1">
      <alignment horizontal="center" vertical="center" wrapText="1"/>
    </xf>
    <xf numFmtId="0" fontId="9" fillId="0" borderId="0" xfId="0" applyFont="1" applyAlignment="1">
      <alignment vertical="center" wrapText="1"/>
    </xf>
    <xf numFmtId="0" fontId="7" fillId="0" borderId="1" xfId="0" applyFont="1" applyBorder="1" applyAlignment="1">
      <alignment horizontal="right" vertical="center" wrapText="1"/>
    </xf>
    <xf numFmtId="0" fontId="6" fillId="0" borderId="2" xfId="0" applyFont="1" applyBorder="1" applyAlignment="1">
      <alignment horizontal="left" vertical="center" wrapText="1"/>
    </xf>
    <xf numFmtId="0" fontId="7" fillId="0" borderId="9" xfId="0" applyFont="1" applyBorder="1" applyAlignment="1">
      <alignment horizontal="center" vertical="center"/>
    </xf>
    <xf numFmtId="0" fontId="6" fillId="0" borderId="2"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20"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vertical="top" wrapText="1"/>
    </xf>
    <xf numFmtId="0" fontId="1" fillId="0" borderId="0" xfId="0" applyFont="1" applyAlignment="1">
      <alignment vertical="center" wrapText="1"/>
    </xf>
    <xf numFmtId="49" fontId="6" fillId="0" borderId="2" xfId="0" applyNumberFormat="1" applyFont="1" applyBorder="1" applyAlignment="1">
      <alignment horizontal="justify" vertical="center" wrapText="1"/>
    </xf>
    <xf numFmtId="0" fontId="21" fillId="0" borderId="1" xfId="0" applyFont="1" applyBorder="1" applyAlignment="1">
      <alignment horizontal="center" vertical="center" wrapText="1"/>
    </xf>
    <xf numFmtId="0" fontId="10" fillId="0" borderId="1" xfId="0" applyFont="1" applyBorder="1" applyAlignment="1">
      <alignment horizontal="left" vertical="center" wrapText="1"/>
    </xf>
    <xf numFmtId="0" fontId="6" fillId="0" borderId="1" xfId="0" applyFont="1" applyBorder="1" applyAlignment="1">
      <alignment horizontal="justify" vertical="center"/>
    </xf>
    <xf numFmtId="49" fontId="6" fillId="0" borderId="1" xfId="0" applyNumberFormat="1" applyFont="1" applyBorder="1" applyAlignment="1">
      <alignment horizontal="justify" vertical="center" wrapText="1"/>
    </xf>
    <xf numFmtId="0" fontId="10" fillId="0" borderId="2" xfId="0" applyFont="1" applyBorder="1" applyAlignment="1">
      <alignment horizontal="justify" vertical="center"/>
    </xf>
    <xf numFmtId="0" fontId="10" fillId="0" borderId="2" xfId="0" applyFont="1" applyBorder="1" applyAlignment="1">
      <alignment horizontal="left" vertical="center" wrapText="1"/>
    </xf>
    <xf numFmtId="0" fontId="20" fillId="0" borderId="0" xfId="0" applyFont="1" applyAlignment="1">
      <alignment vertical="center"/>
    </xf>
    <xf numFmtId="0" fontId="10" fillId="0" borderId="2"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right" vertical="center" wrapText="1"/>
    </xf>
    <xf numFmtId="0" fontId="2" fillId="0" borderId="0" xfId="0" applyFont="1" applyAlignment="1">
      <alignment vertical="center"/>
    </xf>
    <xf numFmtId="0" fontId="10" fillId="0" borderId="2" xfId="0" applyFont="1" applyBorder="1" applyAlignment="1">
      <alignment horizontal="justify" vertical="center" wrapText="1"/>
    </xf>
    <xf numFmtId="49" fontId="10" fillId="0" borderId="2" xfId="0" applyNumberFormat="1" applyFont="1" applyBorder="1" applyAlignment="1">
      <alignment horizontal="justify"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0" fillId="0" borderId="1" xfId="0" applyFont="1" applyBorder="1" applyAlignment="1">
      <alignment horizontal="left" vertical="center"/>
    </xf>
    <xf numFmtId="0" fontId="11" fillId="0" borderId="1" xfId="0" applyFont="1" applyBorder="1" applyAlignment="1">
      <alignment horizontal="left" vertical="center" wrapText="1"/>
    </xf>
    <xf numFmtId="0" fontId="0" fillId="0" borderId="0" xfId="0" applyAlignment="1">
      <alignment vertical="center" wrapText="1"/>
    </xf>
    <xf numFmtId="0" fontId="6" fillId="0" borderId="2" xfId="0" applyFont="1" applyBorder="1" applyAlignment="1">
      <alignment vertical="center" wrapText="1"/>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2" fillId="0" borderId="0" xfId="0" applyFont="1" applyAlignment="1">
      <alignment vertical="center"/>
    </xf>
    <xf numFmtId="0" fontId="33" fillId="0" borderId="1" xfId="0" applyFont="1" applyBorder="1" applyAlignment="1">
      <alignment horizontal="center" vertical="center" wrapText="1"/>
    </xf>
    <xf numFmtId="0" fontId="33" fillId="0" borderId="1" xfId="0" applyFont="1" applyBorder="1" applyAlignment="1">
      <alignment horizontal="right" vertical="center" wrapText="1"/>
    </xf>
    <xf numFmtId="0" fontId="31" fillId="0" borderId="2" xfId="0" applyFont="1" applyBorder="1" applyAlignment="1">
      <alignment horizontal="left" vertical="center" wrapText="1"/>
    </xf>
    <xf numFmtId="0" fontId="33" fillId="0" borderId="8" xfId="0" applyFont="1" applyBorder="1" applyAlignment="1">
      <alignment horizontal="center" vertical="center"/>
    </xf>
    <xf numFmtId="0" fontId="31" fillId="0" borderId="2" xfId="0" applyFont="1" applyBorder="1" applyAlignment="1">
      <alignment horizontal="justify" vertical="center" wrapText="1"/>
    </xf>
    <xf numFmtId="0" fontId="33" fillId="0" borderId="1" xfId="0" applyFont="1" applyBorder="1" applyAlignment="1">
      <alignment horizontal="center" vertical="center"/>
    </xf>
    <xf numFmtId="49" fontId="31" fillId="0" borderId="1" xfId="0" applyNumberFormat="1" applyFont="1" applyBorder="1" applyAlignment="1">
      <alignment horizontal="justify"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2" xfId="1" applyBorder="1" applyAlignment="1">
      <alignment horizontal="left" vertical="center" wrapText="1"/>
    </xf>
    <xf numFmtId="0" fontId="8" fillId="0" borderId="3" xfId="1" applyBorder="1" applyAlignment="1">
      <alignment horizontal="left" vertical="center" wrapText="1"/>
    </xf>
    <xf numFmtId="0" fontId="8" fillId="0" borderId="4" xfId="1" applyBorder="1" applyAlignment="1">
      <alignment horizontal="left" vertical="center" wrapText="1"/>
    </xf>
    <xf numFmtId="0" fontId="8"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7" fillId="0" borderId="5" xfId="1" applyFont="1" applyBorder="1" applyAlignment="1">
      <alignment horizontal="right" vertical="center" wrapText="1"/>
    </xf>
    <xf numFmtId="0" fontId="7" fillId="0" borderId="6" xfId="1" applyFont="1" applyBorder="1" applyAlignment="1">
      <alignment horizontal="right" vertical="center" wrapText="1"/>
    </xf>
    <xf numFmtId="0" fontId="7" fillId="0" borderId="7" xfId="1" applyFont="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3" borderId="2"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8"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0"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6" fillId="0" borderId="1" xfId="0" applyFont="1" applyBorder="1" applyAlignment="1">
      <alignment horizontal="left" vertical="center"/>
    </xf>
    <xf numFmtId="0" fontId="18" fillId="0" borderId="1" xfId="0" quotePrefix="1" applyFont="1" applyBorder="1" applyAlignment="1">
      <alignment horizontal="left" vertical="center"/>
    </xf>
    <xf numFmtId="0" fontId="13" fillId="0" borderId="1" xfId="0" applyFont="1" applyBorder="1" applyAlignment="1">
      <alignment horizontal="left" vertical="center"/>
    </xf>
    <xf numFmtId="0" fontId="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49" fontId="13" fillId="0" borderId="1" xfId="0" applyNumberFormat="1" applyFont="1" applyBorder="1" applyAlignment="1">
      <alignment horizontal="left" vertical="center"/>
    </xf>
    <xf numFmtId="0" fontId="7"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10" fillId="0" borderId="2" xfId="0" applyFont="1" applyBorder="1" applyAlignment="1">
      <alignment horizontal="left" vertical="center" wrapText="1"/>
    </xf>
    <xf numFmtId="0" fontId="28" fillId="0" borderId="3"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8" fillId="0" borderId="2" xfId="0" quotePrefix="1" applyFont="1" applyBorder="1" applyAlignment="1">
      <alignment horizontal="left" vertical="center"/>
    </xf>
    <xf numFmtId="0" fontId="18" fillId="0" borderId="3" xfId="0" quotePrefix="1" applyFont="1" applyBorder="1" applyAlignment="1">
      <alignment horizontal="left" vertical="center"/>
    </xf>
    <xf numFmtId="0" fontId="18" fillId="0" borderId="4" xfId="0" quotePrefix="1" applyFont="1" applyBorder="1" applyAlignment="1">
      <alignment horizontal="left" vertic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49" fontId="13" fillId="0" borderId="4" xfId="0" applyNumberFormat="1" applyFont="1" applyBorder="1" applyAlignment="1">
      <alignment horizontal="left" vertical="center"/>
    </xf>
    <xf numFmtId="0" fontId="7" fillId="0" borderId="12" xfId="0" applyFont="1" applyBorder="1" applyAlignment="1">
      <alignment horizontal="center" vertical="center"/>
    </xf>
    <xf numFmtId="0" fontId="28" fillId="0" borderId="4" xfId="0" applyFont="1" applyBorder="1" applyAlignment="1">
      <alignment horizontal="left" vertical="center" wrapText="1"/>
    </xf>
    <xf numFmtId="0" fontId="10" fillId="0" borderId="1" xfId="1" applyFont="1" applyBorder="1" applyAlignment="1">
      <alignment horizontal="left" vertical="center" wrapText="1"/>
    </xf>
    <xf numFmtId="0" fontId="7" fillId="0" borderId="1" xfId="0" applyFont="1" applyBorder="1" applyAlignment="1">
      <alignment horizontal="center" vertical="center" wrapText="1"/>
    </xf>
    <xf numFmtId="0" fontId="10" fillId="3" borderId="1"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0" borderId="5" xfId="1" applyFont="1" applyBorder="1" applyAlignment="1">
      <alignment horizontal="right" vertical="center" wrapText="1"/>
    </xf>
    <xf numFmtId="0" fontId="11" fillId="0" borderId="6" xfId="1" applyFont="1" applyBorder="1" applyAlignment="1">
      <alignment horizontal="right" vertical="center" wrapText="1"/>
    </xf>
    <xf numFmtId="0" fontId="11" fillId="0" borderId="7" xfId="1" applyFont="1" applyBorder="1" applyAlignment="1">
      <alignment horizontal="right" vertical="center" wrapText="1"/>
    </xf>
    <xf numFmtId="0" fontId="31" fillId="0" borderId="1" xfId="0" applyFont="1" applyBorder="1" applyAlignment="1">
      <alignment horizontal="left" vertical="center" wrapText="1"/>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7" fillId="0" borderId="1" xfId="0" applyFont="1" applyBorder="1" applyAlignment="1">
      <alignment horizontal="center" vertical="center"/>
    </xf>
    <xf numFmtId="0" fontId="10" fillId="3" borderId="2"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2" xfId="0" applyFont="1" applyFill="1" applyBorder="1" applyAlignment="1">
      <alignment horizontal="left" vertical="center" wrapText="1"/>
    </xf>
    <xf numFmtId="0" fontId="33" fillId="0" borderId="5" xfId="1" applyFont="1" applyBorder="1" applyAlignment="1">
      <alignment horizontal="right" vertical="center" wrapText="1"/>
    </xf>
    <xf numFmtId="0" fontId="33" fillId="0" borderId="6" xfId="1" applyFont="1" applyBorder="1" applyAlignment="1">
      <alignment horizontal="right" vertical="center" wrapText="1"/>
    </xf>
    <xf numFmtId="0" fontId="33" fillId="0" borderId="7" xfId="1" applyFont="1" applyBorder="1" applyAlignment="1">
      <alignment horizontal="right"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2"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1" fillId="0" borderId="4" xfId="0" applyFont="1" applyBorder="1" applyAlignment="1">
      <alignment horizontal="righ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8" fillId="0" borderId="2" xfId="0" applyFont="1" applyBorder="1" applyAlignment="1">
      <alignment horizontal="left"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6" fillId="3" borderId="1" xfId="0" applyFont="1" applyFill="1" applyBorder="1" applyAlignment="1">
      <alignment horizontal="left" vertical="center" wrapText="1"/>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M65"/>
  <sheetViews>
    <sheetView workbookViewId="0">
      <selection activeCell="H15" sqref="H15"/>
    </sheetView>
  </sheetViews>
  <sheetFormatPr defaultRowHeight="13.5"/>
  <cols>
    <col min="5" max="5" width="31.25" customWidth="1"/>
    <col min="7" max="7" width="25" customWidth="1"/>
    <col min="8" max="8" width="20.125" customWidth="1"/>
  </cols>
  <sheetData>
    <row r="1" spans="1:13" ht="20.25">
      <c r="A1" s="58" t="s">
        <v>9</v>
      </c>
      <c r="B1" s="58"/>
      <c r="C1" s="58"/>
      <c r="D1" s="58"/>
      <c r="E1" s="58"/>
      <c r="F1" s="58"/>
      <c r="G1" s="58"/>
    </row>
    <row r="2" spans="1:13" ht="14.25">
      <c r="A2" s="57" t="s">
        <v>10</v>
      </c>
      <c r="B2" s="57"/>
      <c r="C2" s="57"/>
      <c r="D2" s="57"/>
      <c r="E2" s="57"/>
      <c r="F2" s="57"/>
      <c r="G2" s="57"/>
    </row>
    <row r="3" spans="1:13" ht="14.25">
      <c r="A3" s="57" t="s">
        <v>12</v>
      </c>
      <c r="B3" s="57"/>
      <c r="C3" s="57"/>
      <c r="D3" s="57"/>
      <c r="E3" s="57"/>
      <c r="F3" s="57"/>
      <c r="G3" s="57"/>
    </row>
    <row r="4" spans="1:13" ht="14.25">
      <c r="A4" s="57" t="s">
        <v>11</v>
      </c>
      <c r="B4" s="57"/>
      <c r="C4" s="57"/>
      <c r="D4" s="57"/>
      <c r="E4" s="57"/>
      <c r="F4" s="57"/>
      <c r="G4" s="57"/>
    </row>
    <row r="5" spans="1:13" ht="14.25">
      <c r="A5" s="57" t="s">
        <v>293</v>
      </c>
      <c r="B5" s="57"/>
      <c r="C5" s="57"/>
      <c r="D5" s="57"/>
      <c r="E5" s="57"/>
      <c r="F5" s="57"/>
      <c r="G5" s="57"/>
    </row>
    <row r="6" spans="1:13" ht="14.25">
      <c r="A6" s="57" t="s">
        <v>1</v>
      </c>
      <c r="B6" s="57"/>
      <c r="C6" s="57"/>
      <c r="D6" s="57"/>
      <c r="E6" s="57"/>
      <c r="F6" s="57"/>
      <c r="G6" s="57"/>
    </row>
    <row r="7" spans="1:13" ht="14.25">
      <c r="A7" s="57" t="s">
        <v>2</v>
      </c>
      <c r="B7" s="57"/>
      <c r="C7" s="57"/>
      <c r="D7" s="57"/>
      <c r="E7" s="57"/>
      <c r="F7" s="57"/>
      <c r="G7" s="57"/>
    </row>
    <row r="8" spans="1:13" ht="14.25">
      <c r="A8" s="57" t="s">
        <v>3</v>
      </c>
      <c r="B8" s="57"/>
      <c r="C8" s="57"/>
      <c r="D8" s="57"/>
      <c r="E8" s="57"/>
      <c r="F8" s="57"/>
      <c r="G8" s="57"/>
    </row>
    <row r="9" spans="1:13" ht="14.25">
      <c r="A9" s="57" t="s">
        <v>4</v>
      </c>
      <c r="B9" s="57"/>
      <c r="C9" s="57"/>
      <c r="D9" s="57"/>
      <c r="E9" s="57"/>
      <c r="F9" s="57"/>
      <c r="G9" s="57"/>
    </row>
    <row r="10" spans="1:13" ht="28.5">
      <c r="A10" s="62" t="s">
        <v>5</v>
      </c>
      <c r="B10" s="63"/>
      <c r="C10" s="63"/>
      <c r="D10" s="63"/>
      <c r="E10" s="64"/>
      <c r="F10" s="2" t="s">
        <v>6</v>
      </c>
      <c r="G10" s="2" t="s">
        <v>7</v>
      </c>
    </row>
    <row r="11" spans="1:13" s="3" customFormat="1" ht="19.899999999999999" customHeight="1">
      <c r="A11" s="65" t="s">
        <v>8</v>
      </c>
      <c r="B11" s="66"/>
      <c r="C11" s="66"/>
      <c r="D11" s="66"/>
      <c r="E11" s="66"/>
      <c r="F11" s="66"/>
      <c r="G11" s="67"/>
    </row>
    <row r="12" spans="1:13" s="17" customFormat="1" ht="34.5" customHeight="1">
      <c r="A12" s="4">
        <v>1.1000000000000001</v>
      </c>
      <c r="B12" s="68" t="s">
        <v>297</v>
      </c>
      <c r="C12" s="69"/>
      <c r="D12" s="69"/>
      <c r="E12" s="69"/>
      <c r="F12" s="69"/>
      <c r="G12" s="70"/>
    </row>
    <row r="13" spans="1:13" s="17" customFormat="1" ht="19.5" customHeight="1">
      <c r="A13" s="62" t="s">
        <v>15</v>
      </c>
      <c r="B13" s="63"/>
      <c r="C13" s="63"/>
      <c r="D13" s="63"/>
      <c r="E13" s="63"/>
      <c r="F13" s="63"/>
      <c r="G13" s="64"/>
    </row>
    <row r="14" spans="1:13" s="18" customFormat="1" ht="93.95" customHeight="1">
      <c r="A14" s="1">
        <v>2.1</v>
      </c>
      <c r="B14" s="71" t="s">
        <v>268</v>
      </c>
      <c r="C14" s="72"/>
      <c r="D14" s="72"/>
      <c r="E14" s="73"/>
      <c r="F14" s="6">
        <v>5</v>
      </c>
      <c r="G14" s="6" t="s">
        <v>16</v>
      </c>
      <c r="I14" s="19"/>
      <c r="J14" s="19"/>
      <c r="K14" s="19"/>
      <c r="L14" s="19"/>
      <c r="M14" s="19"/>
    </row>
    <row r="15" spans="1:13" s="18" customFormat="1" ht="41.1" customHeight="1">
      <c r="A15" s="1">
        <v>2.2000000000000002</v>
      </c>
      <c r="B15" s="74" t="s">
        <v>225</v>
      </c>
      <c r="C15" s="75"/>
      <c r="D15" s="75"/>
      <c r="E15" s="76"/>
      <c r="F15" s="6">
        <v>5</v>
      </c>
      <c r="G15" s="6" t="s">
        <v>16</v>
      </c>
      <c r="I15" s="19"/>
      <c r="J15" s="19"/>
      <c r="K15" s="19"/>
      <c r="L15" s="19"/>
      <c r="M15" s="19"/>
    </row>
    <row r="16" spans="1:13" s="18" customFormat="1" ht="29.25" customHeight="1">
      <c r="A16" s="1">
        <v>2.2999999999999998</v>
      </c>
      <c r="B16" s="74" t="s">
        <v>226</v>
      </c>
      <c r="C16" s="75"/>
      <c r="D16" s="75"/>
      <c r="E16" s="76"/>
      <c r="F16" s="6">
        <v>5</v>
      </c>
      <c r="G16" s="6" t="s">
        <v>16</v>
      </c>
      <c r="I16" s="19"/>
      <c r="J16" s="19"/>
      <c r="K16" s="19"/>
      <c r="L16" s="19"/>
      <c r="M16" s="19"/>
    </row>
    <row r="17" spans="1:13" s="18" customFormat="1" ht="37.5" customHeight="1">
      <c r="A17" s="1">
        <v>2.4</v>
      </c>
      <c r="B17" s="59" t="s">
        <v>17</v>
      </c>
      <c r="C17" s="60"/>
      <c r="D17" s="60"/>
      <c r="E17" s="61"/>
      <c r="F17" s="6">
        <v>5</v>
      </c>
      <c r="G17" s="6" t="s">
        <v>16</v>
      </c>
      <c r="I17" s="19"/>
      <c r="J17" s="19"/>
      <c r="K17" s="19"/>
      <c r="L17" s="19"/>
      <c r="M17" s="19"/>
    </row>
    <row r="18" spans="1:13" s="18" customFormat="1" ht="28.5" customHeight="1">
      <c r="A18" s="1">
        <v>2.5</v>
      </c>
      <c r="B18" s="59" t="s">
        <v>87</v>
      </c>
      <c r="C18" s="60"/>
      <c r="D18" s="60"/>
      <c r="E18" s="61"/>
      <c r="F18" s="6">
        <v>5</v>
      </c>
      <c r="G18" s="6" t="s">
        <v>16</v>
      </c>
      <c r="I18" s="19"/>
      <c r="J18" s="19"/>
      <c r="K18" s="19"/>
      <c r="L18" s="19"/>
      <c r="M18" s="19"/>
    </row>
    <row r="19" spans="1:13" s="17" customFormat="1" ht="39" customHeight="1">
      <c r="B19" s="77" t="s">
        <v>18</v>
      </c>
      <c r="C19" s="78"/>
      <c r="D19" s="78"/>
      <c r="E19" s="79"/>
      <c r="F19" s="2">
        <f>SUM(F14:F18)</f>
        <v>25</v>
      </c>
      <c r="G19" s="8"/>
      <c r="I19" s="19"/>
      <c r="J19" s="19"/>
      <c r="K19" s="19"/>
      <c r="L19" s="19"/>
      <c r="M19" s="19"/>
    </row>
    <row r="20" spans="1:13" s="17" customFormat="1" ht="14.25">
      <c r="A20" s="62" t="s">
        <v>19</v>
      </c>
      <c r="B20" s="63"/>
      <c r="C20" s="63"/>
      <c r="D20" s="63"/>
      <c r="E20" s="63"/>
      <c r="F20" s="63"/>
      <c r="G20" s="64"/>
      <c r="I20" s="19"/>
      <c r="J20" s="19"/>
      <c r="K20" s="19"/>
      <c r="L20" s="19"/>
      <c r="M20" s="19"/>
    </row>
    <row r="21" spans="1:13" s="17" customFormat="1" ht="39.75" customHeight="1">
      <c r="A21" s="9" t="s">
        <v>20</v>
      </c>
      <c r="B21" s="80" t="s">
        <v>21</v>
      </c>
      <c r="C21" s="82" t="s">
        <v>229</v>
      </c>
      <c r="D21" s="83"/>
      <c r="E21" s="83"/>
      <c r="F21" s="6">
        <v>1</v>
      </c>
      <c r="G21" s="6" t="s">
        <v>16</v>
      </c>
      <c r="I21" s="19"/>
      <c r="J21" s="19"/>
      <c r="K21" s="19"/>
      <c r="L21" s="19"/>
      <c r="M21" s="19"/>
    </row>
    <row r="22" spans="1:13" s="17" customFormat="1" ht="39" customHeight="1">
      <c r="A22" s="9" t="s">
        <v>22</v>
      </c>
      <c r="B22" s="81"/>
      <c r="C22" s="84" t="s">
        <v>227</v>
      </c>
      <c r="D22" s="72"/>
      <c r="E22" s="73"/>
      <c r="F22" s="42">
        <v>0.5</v>
      </c>
      <c r="G22" s="6" t="s">
        <v>16</v>
      </c>
      <c r="I22" s="19"/>
      <c r="J22" s="19"/>
      <c r="K22" s="19"/>
      <c r="L22" s="19"/>
      <c r="M22" s="19"/>
    </row>
    <row r="23" spans="1:13" s="17" customFormat="1" ht="59.25" customHeight="1">
      <c r="A23" s="9" t="s">
        <v>23</v>
      </c>
      <c r="B23" s="81"/>
      <c r="C23" s="71" t="s">
        <v>228</v>
      </c>
      <c r="D23" s="72"/>
      <c r="E23" s="72"/>
      <c r="F23" s="42">
        <v>0.5</v>
      </c>
      <c r="G23" s="6" t="s">
        <v>16</v>
      </c>
    </row>
    <row r="24" spans="1:13" s="17" customFormat="1" ht="36" customHeight="1">
      <c r="A24" s="9" t="s">
        <v>24</v>
      </c>
      <c r="B24" s="81"/>
      <c r="C24" s="71" t="s">
        <v>230</v>
      </c>
      <c r="D24" s="72"/>
      <c r="E24" s="72"/>
      <c r="F24" s="42">
        <v>0.5</v>
      </c>
      <c r="G24" s="6" t="s">
        <v>16</v>
      </c>
    </row>
    <row r="25" spans="1:13" s="17" customFormat="1" ht="35.1" customHeight="1">
      <c r="A25" s="9" t="s">
        <v>25</v>
      </c>
      <c r="B25" s="88" t="s">
        <v>26</v>
      </c>
      <c r="C25" s="84" t="s">
        <v>27</v>
      </c>
      <c r="D25" s="72"/>
      <c r="E25" s="73"/>
      <c r="F25" s="42">
        <v>0.5</v>
      </c>
      <c r="G25" s="6" t="s">
        <v>16</v>
      </c>
    </row>
    <row r="26" spans="1:13" s="17" customFormat="1" ht="38.25" customHeight="1">
      <c r="A26" s="9" t="s">
        <v>28</v>
      </c>
      <c r="B26" s="89"/>
      <c r="C26" s="90" t="s">
        <v>302</v>
      </c>
      <c r="D26" s="91"/>
      <c r="E26" s="92"/>
      <c r="F26" s="42">
        <v>1</v>
      </c>
      <c r="G26" s="6" t="s">
        <v>16</v>
      </c>
      <c r="H26" s="18"/>
    </row>
    <row r="27" spans="1:13" s="17" customFormat="1" ht="35.25" customHeight="1">
      <c r="A27" s="9" t="s">
        <v>29</v>
      </c>
      <c r="B27" s="89"/>
      <c r="C27" s="90" t="s">
        <v>152</v>
      </c>
      <c r="D27" s="91"/>
      <c r="E27" s="92"/>
      <c r="F27" s="42">
        <v>1</v>
      </c>
      <c r="G27" s="6" t="s">
        <v>16</v>
      </c>
    </row>
    <row r="28" spans="1:13" s="17" customFormat="1" ht="32.25" customHeight="1">
      <c r="A28" s="9" t="s">
        <v>30</v>
      </c>
      <c r="B28" s="89"/>
      <c r="C28" s="90" t="s">
        <v>153</v>
      </c>
      <c r="D28" s="91"/>
      <c r="E28" s="92"/>
      <c r="F28" s="42">
        <v>1</v>
      </c>
      <c r="G28" s="6" t="s">
        <v>16</v>
      </c>
    </row>
    <row r="29" spans="1:13" s="17" customFormat="1" ht="44.25" customHeight="1">
      <c r="A29" s="9" t="s">
        <v>117</v>
      </c>
      <c r="B29" s="89"/>
      <c r="C29" s="90" t="s">
        <v>231</v>
      </c>
      <c r="D29" s="91"/>
      <c r="E29" s="92"/>
      <c r="F29" s="42">
        <v>1</v>
      </c>
      <c r="G29" s="6" t="s">
        <v>16</v>
      </c>
      <c r="H29" s="18"/>
    </row>
    <row r="30" spans="1:13" s="17" customFormat="1" ht="32.25" customHeight="1">
      <c r="A30" s="9" t="s">
        <v>139</v>
      </c>
      <c r="B30" s="89"/>
      <c r="C30" s="90" t="s">
        <v>232</v>
      </c>
      <c r="D30" s="91"/>
      <c r="E30" s="92"/>
      <c r="F30" s="42">
        <v>1</v>
      </c>
      <c r="G30" s="6" t="s">
        <v>16</v>
      </c>
    </row>
    <row r="31" spans="1:13" s="17" customFormat="1" ht="33.75" customHeight="1">
      <c r="A31" s="9" t="s">
        <v>141</v>
      </c>
      <c r="B31" s="89"/>
      <c r="C31" s="90" t="s">
        <v>233</v>
      </c>
      <c r="D31" s="91"/>
      <c r="E31" s="92"/>
      <c r="F31" s="42">
        <v>1</v>
      </c>
      <c r="G31" s="6" t="s">
        <v>16</v>
      </c>
    </row>
    <row r="32" spans="1:13" s="17" customFormat="1" ht="26.25" customHeight="1">
      <c r="A32" s="9" t="s">
        <v>154</v>
      </c>
      <c r="B32" s="89"/>
      <c r="C32" s="106" t="s">
        <v>269</v>
      </c>
      <c r="D32" s="107"/>
      <c r="E32" s="108"/>
      <c r="F32" s="42">
        <v>1</v>
      </c>
      <c r="G32" s="6" t="s">
        <v>16</v>
      </c>
    </row>
    <row r="33" spans="1:7" s="17" customFormat="1" ht="38.25" customHeight="1">
      <c r="A33" s="9" t="s">
        <v>155</v>
      </c>
      <c r="B33" s="89"/>
      <c r="C33" s="84" t="s">
        <v>31</v>
      </c>
      <c r="D33" s="72"/>
      <c r="E33" s="72"/>
      <c r="F33" s="42">
        <v>0.5</v>
      </c>
      <c r="G33" s="6" t="s">
        <v>16</v>
      </c>
    </row>
    <row r="34" spans="1:7" s="17" customFormat="1" ht="57.95" customHeight="1">
      <c r="A34" s="11" t="s">
        <v>32</v>
      </c>
      <c r="B34" s="88" t="s">
        <v>33</v>
      </c>
      <c r="C34" s="84" t="s">
        <v>34</v>
      </c>
      <c r="D34" s="72"/>
      <c r="E34" s="72"/>
      <c r="F34" s="6">
        <v>1</v>
      </c>
      <c r="G34" s="6" t="s">
        <v>16</v>
      </c>
    </row>
    <row r="35" spans="1:7" s="17" customFormat="1" ht="42" customHeight="1">
      <c r="A35" s="11" t="s">
        <v>35</v>
      </c>
      <c r="B35" s="89"/>
      <c r="C35" s="83" t="s">
        <v>36</v>
      </c>
      <c r="D35" s="83"/>
      <c r="E35" s="83"/>
      <c r="F35" s="43">
        <v>0.5</v>
      </c>
      <c r="G35" s="6" t="s">
        <v>16</v>
      </c>
    </row>
    <row r="36" spans="1:7" s="17" customFormat="1" ht="41.1" customHeight="1">
      <c r="A36" s="11" t="s">
        <v>37</v>
      </c>
      <c r="B36" s="89"/>
      <c r="C36" s="82" t="s">
        <v>88</v>
      </c>
      <c r="D36" s="82"/>
      <c r="E36" s="82"/>
      <c r="F36" s="43">
        <v>0.5</v>
      </c>
      <c r="G36" s="6" t="s">
        <v>16</v>
      </c>
    </row>
    <row r="37" spans="1:7" s="17" customFormat="1" ht="37.5" customHeight="1">
      <c r="A37" s="11" t="s">
        <v>38</v>
      </c>
      <c r="B37" s="88" t="s">
        <v>39</v>
      </c>
      <c r="C37" s="83" t="s">
        <v>234</v>
      </c>
      <c r="D37" s="83"/>
      <c r="E37" s="83"/>
      <c r="F37" s="43">
        <v>0.5</v>
      </c>
      <c r="G37" s="6" t="s">
        <v>16</v>
      </c>
    </row>
    <row r="38" spans="1:7" s="17" customFormat="1" ht="34.5" customHeight="1">
      <c r="A38" s="11" t="s">
        <v>40</v>
      </c>
      <c r="B38" s="89"/>
      <c r="C38" s="83" t="s">
        <v>41</v>
      </c>
      <c r="D38" s="83"/>
      <c r="E38" s="83"/>
      <c r="F38" s="43">
        <v>0.5</v>
      </c>
      <c r="G38" s="6" t="s">
        <v>16</v>
      </c>
    </row>
    <row r="39" spans="1:7" s="17" customFormat="1" ht="37.5" customHeight="1">
      <c r="A39" s="11" t="s">
        <v>42</v>
      </c>
      <c r="B39" s="89"/>
      <c r="C39" s="84" t="s">
        <v>43</v>
      </c>
      <c r="D39" s="72"/>
      <c r="E39" s="73"/>
      <c r="F39" s="6">
        <v>1</v>
      </c>
      <c r="G39" s="6" t="s">
        <v>16</v>
      </c>
    </row>
    <row r="40" spans="1:7" s="17" customFormat="1" ht="52.5" customHeight="1">
      <c r="A40" s="9" t="s">
        <v>44</v>
      </c>
      <c r="B40" s="10" t="s">
        <v>45</v>
      </c>
      <c r="C40" s="93" t="s">
        <v>151</v>
      </c>
      <c r="D40" s="94"/>
      <c r="E40" s="94"/>
      <c r="F40" s="42">
        <v>0.5</v>
      </c>
      <c r="G40" s="6" t="s">
        <v>16</v>
      </c>
    </row>
    <row r="41" spans="1:7" s="17" customFormat="1" ht="14.25">
      <c r="A41" s="12"/>
      <c r="B41" s="85" t="s">
        <v>46</v>
      </c>
      <c r="C41" s="86"/>
      <c r="D41" s="86"/>
      <c r="E41" s="87"/>
      <c r="F41" s="2">
        <f>SUM(F21:F40)</f>
        <v>15</v>
      </c>
      <c r="G41" s="13"/>
    </row>
    <row r="42" spans="1:7" s="17" customFormat="1" ht="14.25">
      <c r="A42" s="85" t="s">
        <v>47</v>
      </c>
      <c r="B42" s="86"/>
      <c r="C42" s="86"/>
      <c r="D42" s="86"/>
      <c r="E42" s="87"/>
      <c r="F42" s="2">
        <f>F19+F41</f>
        <v>40</v>
      </c>
      <c r="G42" s="13"/>
    </row>
    <row r="43" spans="1:7" s="17" customFormat="1" ht="14.25">
      <c r="A43" s="62" t="s">
        <v>48</v>
      </c>
      <c r="B43" s="95"/>
      <c r="C43" s="95"/>
      <c r="D43" s="95"/>
      <c r="E43" s="95"/>
      <c r="F43" s="95"/>
      <c r="G43" s="96"/>
    </row>
    <row r="44" spans="1:7" s="17" customFormat="1" ht="216" customHeight="1">
      <c r="A44" s="14">
        <v>4.0999999999999996</v>
      </c>
      <c r="B44" s="45" t="s">
        <v>292</v>
      </c>
      <c r="C44" s="97" t="s">
        <v>291</v>
      </c>
      <c r="D44" s="97"/>
      <c r="E44" s="97"/>
      <c r="F44" s="97"/>
      <c r="G44" s="97"/>
    </row>
    <row r="45" spans="1:7" ht="73.5" customHeight="1">
      <c r="A45" s="1">
        <v>4.2</v>
      </c>
      <c r="B45" s="15" t="s">
        <v>50</v>
      </c>
      <c r="C45" s="98" t="s">
        <v>51</v>
      </c>
      <c r="D45" s="98"/>
      <c r="E45" s="98"/>
      <c r="F45" s="98"/>
      <c r="G45" s="98"/>
    </row>
    <row r="46" spans="1:7" ht="14.25">
      <c r="A46" s="99">
        <v>4.3</v>
      </c>
      <c r="B46" s="101" t="s">
        <v>52</v>
      </c>
      <c r="C46" s="98" t="s">
        <v>53</v>
      </c>
      <c r="D46" s="98"/>
      <c r="E46" s="98"/>
      <c r="F46" s="98"/>
      <c r="G46" s="98"/>
    </row>
    <row r="47" spans="1:7" ht="14.25">
      <c r="A47" s="100"/>
      <c r="B47" s="102"/>
      <c r="C47" s="98" t="s">
        <v>54</v>
      </c>
      <c r="D47" s="98"/>
      <c r="E47" s="98"/>
      <c r="F47" s="98"/>
      <c r="G47" s="98"/>
    </row>
    <row r="48" spans="1:7" ht="123.75" customHeight="1">
      <c r="A48" s="1">
        <v>4.4000000000000004</v>
      </c>
      <c r="B48" s="15" t="s">
        <v>55</v>
      </c>
      <c r="C48" s="98" t="s">
        <v>56</v>
      </c>
      <c r="D48" s="98"/>
      <c r="E48" s="98"/>
      <c r="F48" s="98"/>
      <c r="G48" s="98"/>
    </row>
    <row r="49" spans="1:7" ht="63.75" customHeight="1">
      <c r="A49" s="1">
        <v>4.5</v>
      </c>
      <c r="B49" s="15" t="s">
        <v>57</v>
      </c>
      <c r="C49" s="98" t="s">
        <v>58</v>
      </c>
      <c r="D49" s="98"/>
      <c r="E49" s="98"/>
      <c r="F49" s="98"/>
      <c r="G49" s="98"/>
    </row>
    <row r="50" spans="1:7" ht="42.75" customHeight="1">
      <c r="A50" s="1">
        <v>4.5999999999999996</v>
      </c>
      <c r="B50" s="15" t="s">
        <v>59</v>
      </c>
      <c r="C50" s="98" t="s">
        <v>60</v>
      </c>
      <c r="D50" s="98"/>
      <c r="E50" s="98"/>
      <c r="F50" s="98"/>
      <c r="G50" s="98"/>
    </row>
    <row r="51" spans="1:7" ht="119.25" customHeight="1">
      <c r="A51" s="1">
        <v>4.7</v>
      </c>
      <c r="B51" s="15" t="s">
        <v>61</v>
      </c>
      <c r="C51" s="98" t="s">
        <v>62</v>
      </c>
      <c r="D51" s="98"/>
      <c r="E51" s="98"/>
      <c r="F51" s="98"/>
      <c r="G51" s="98"/>
    </row>
    <row r="52" spans="1:7" ht="14.25">
      <c r="A52" s="109" t="s">
        <v>63</v>
      </c>
      <c r="B52" s="110"/>
      <c r="C52" s="110"/>
      <c r="D52" s="110"/>
      <c r="E52" s="110"/>
      <c r="F52" s="110"/>
      <c r="G52" s="111"/>
    </row>
    <row r="53" spans="1:7" ht="42.75">
      <c r="A53" s="14">
        <v>5.0999999999999996</v>
      </c>
      <c r="B53" s="15" t="s">
        <v>64</v>
      </c>
      <c r="C53" s="112" t="s">
        <v>65</v>
      </c>
      <c r="D53" s="112"/>
      <c r="E53" s="112"/>
      <c r="F53" s="112"/>
      <c r="G53" s="112"/>
    </row>
    <row r="54" spans="1:7" ht="42.75">
      <c r="A54" s="1">
        <v>5.2</v>
      </c>
      <c r="B54" s="15" t="s">
        <v>66</v>
      </c>
      <c r="C54" s="105" t="s">
        <v>67</v>
      </c>
      <c r="D54" s="105"/>
      <c r="E54" s="105"/>
      <c r="F54" s="105"/>
      <c r="G54" s="105"/>
    </row>
    <row r="55" spans="1:7" ht="42.75">
      <c r="A55" s="1">
        <v>5.3</v>
      </c>
      <c r="B55" s="15" t="s">
        <v>68</v>
      </c>
      <c r="C55" s="98" t="s">
        <v>69</v>
      </c>
      <c r="D55" s="98"/>
      <c r="E55" s="98"/>
      <c r="F55" s="98"/>
      <c r="G55" s="98"/>
    </row>
    <row r="56" spans="1:7" ht="66" customHeight="1">
      <c r="A56" s="1">
        <v>5.4</v>
      </c>
      <c r="B56" s="15" t="s">
        <v>70</v>
      </c>
      <c r="C56" s="98" t="s">
        <v>71</v>
      </c>
      <c r="D56" s="98"/>
      <c r="E56" s="98"/>
      <c r="F56" s="98"/>
      <c r="G56" s="98"/>
    </row>
    <row r="57" spans="1:7" ht="14.25">
      <c r="A57" s="113" t="s">
        <v>72</v>
      </c>
      <c r="B57" s="110"/>
      <c r="C57" s="110"/>
      <c r="D57" s="110"/>
      <c r="E57" s="110"/>
      <c r="F57" s="110"/>
      <c r="G57" s="111"/>
    </row>
    <row r="58" spans="1:7" ht="28.5">
      <c r="A58" s="14">
        <v>6.1</v>
      </c>
      <c r="B58" s="15" t="s">
        <v>73</v>
      </c>
      <c r="C58" s="105" t="s">
        <v>74</v>
      </c>
      <c r="D58" s="105"/>
      <c r="E58" s="105"/>
      <c r="F58" s="105"/>
      <c r="G58" s="105"/>
    </row>
    <row r="59" spans="1:7" ht="28.5">
      <c r="A59" s="1">
        <v>6.2</v>
      </c>
      <c r="B59" s="15" t="s">
        <v>75</v>
      </c>
      <c r="C59" s="105" t="s">
        <v>76</v>
      </c>
      <c r="D59" s="105"/>
      <c r="E59" s="105"/>
      <c r="F59" s="105"/>
      <c r="G59" s="105"/>
    </row>
    <row r="60" spans="1:7" ht="28.5">
      <c r="A60" s="1">
        <v>6.3</v>
      </c>
      <c r="B60" s="15" t="s">
        <v>77</v>
      </c>
      <c r="C60" s="105" t="s">
        <v>78</v>
      </c>
      <c r="D60" s="105"/>
      <c r="E60" s="105"/>
      <c r="F60" s="105"/>
      <c r="G60" s="105"/>
    </row>
    <row r="61" spans="1:7" ht="49.5" customHeight="1">
      <c r="A61" s="1">
        <v>6.4</v>
      </c>
      <c r="B61" s="15" t="s">
        <v>79</v>
      </c>
      <c r="C61" s="57" t="s">
        <v>80</v>
      </c>
      <c r="D61" s="57"/>
      <c r="E61" s="57"/>
      <c r="F61" s="57"/>
      <c r="G61" s="57"/>
    </row>
    <row r="62" spans="1:7" ht="28.5">
      <c r="A62" s="1">
        <v>6.5</v>
      </c>
      <c r="B62" s="15" t="s">
        <v>81</v>
      </c>
      <c r="C62" s="103" t="s">
        <v>82</v>
      </c>
      <c r="D62" s="103"/>
      <c r="E62" s="103"/>
      <c r="F62" s="103"/>
      <c r="G62" s="103"/>
    </row>
    <row r="63" spans="1:7" ht="28.5">
      <c r="A63" s="1">
        <v>6.6</v>
      </c>
      <c r="B63" s="15" t="s">
        <v>83</v>
      </c>
      <c r="C63" s="98" t="s">
        <v>84</v>
      </c>
      <c r="D63" s="98"/>
      <c r="E63" s="98"/>
      <c r="F63" s="98"/>
      <c r="G63" s="98"/>
    </row>
    <row r="64" spans="1:7" ht="28.5">
      <c r="A64" s="1">
        <v>6.7</v>
      </c>
      <c r="B64" s="15" t="s">
        <v>85</v>
      </c>
      <c r="C64" s="104" t="s">
        <v>86</v>
      </c>
      <c r="D64" s="105"/>
      <c r="E64" s="105"/>
      <c r="F64" s="105"/>
      <c r="G64" s="105"/>
    </row>
    <row r="65" spans="1:7">
      <c r="A65" s="20"/>
      <c r="B65" s="20"/>
      <c r="C65" s="20"/>
      <c r="D65" s="20"/>
      <c r="E65" s="20"/>
      <c r="F65" s="20"/>
      <c r="G65" s="20"/>
    </row>
  </sheetData>
  <mergeCells count="70">
    <mergeCell ref="C28:E28"/>
    <mergeCell ref="C30:E30"/>
    <mergeCell ref="C31:E31"/>
    <mergeCell ref="C32:E32"/>
    <mergeCell ref="C60:G60"/>
    <mergeCell ref="C48:G48"/>
    <mergeCell ref="C49:G49"/>
    <mergeCell ref="C50:G50"/>
    <mergeCell ref="C51:G51"/>
    <mergeCell ref="A52:G52"/>
    <mergeCell ref="C53:G53"/>
    <mergeCell ref="C54:G54"/>
    <mergeCell ref="C55:G55"/>
    <mergeCell ref="C56:G56"/>
    <mergeCell ref="A57:G57"/>
    <mergeCell ref="C58:G58"/>
    <mergeCell ref="C61:G61"/>
    <mergeCell ref="C62:G62"/>
    <mergeCell ref="C63:G63"/>
    <mergeCell ref="C64:G64"/>
    <mergeCell ref="C59:G59"/>
    <mergeCell ref="A42:E42"/>
    <mergeCell ref="A43:G43"/>
    <mergeCell ref="C44:G44"/>
    <mergeCell ref="C45:G45"/>
    <mergeCell ref="A46:A47"/>
    <mergeCell ref="B46:B47"/>
    <mergeCell ref="C46:G46"/>
    <mergeCell ref="C47:G47"/>
    <mergeCell ref="B41:E41"/>
    <mergeCell ref="B25:B33"/>
    <mergeCell ref="C25:E25"/>
    <mergeCell ref="C26:E26"/>
    <mergeCell ref="C29:E29"/>
    <mergeCell ref="C33:E33"/>
    <mergeCell ref="B34:B36"/>
    <mergeCell ref="C34:E34"/>
    <mergeCell ref="C35:E35"/>
    <mergeCell ref="C36:E36"/>
    <mergeCell ref="B37:B39"/>
    <mergeCell ref="C37:E37"/>
    <mergeCell ref="C38:E38"/>
    <mergeCell ref="C39:E39"/>
    <mergeCell ref="C40:E40"/>
    <mergeCell ref="C27:E27"/>
    <mergeCell ref="B19:E19"/>
    <mergeCell ref="A20:G20"/>
    <mergeCell ref="B21:B24"/>
    <mergeCell ref="C21:E21"/>
    <mergeCell ref="C22:E22"/>
    <mergeCell ref="C23:E23"/>
    <mergeCell ref="C24:E24"/>
    <mergeCell ref="B18:E18"/>
    <mergeCell ref="A7:G7"/>
    <mergeCell ref="A8:G8"/>
    <mergeCell ref="A9:G9"/>
    <mergeCell ref="A10:E10"/>
    <mergeCell ref="A11:G11"/>
    <mergeCell ref="B12:G12"/>
    <mergeCell ref="A13:G13"/>
    <mergeCell ref="B14:E14"/>
    <mergeCell ref="B15:E15"/>
    <mergeCell ref="B16:E16"/>
    <mergeCell ref="B17:E17"/>
    <mergeCell ref="A6:G6"/>
    <mergeCell ref="A1:G1"/>
    <mergeCell ref="A2:G2"/>
    <mergeCell ref="A3:G3"/>
    <mergeCell ref="A4:G4"/>
    <mergeCell ref="A5:G5"/>
  </mergeCells>
  <phoneticPr fontId="4" type="noConversion"/>
  <pageMargins left="0.7" right="0.7"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88"/>
  <sheetViews>
    <sheetView topLeftCell="A22" workbookViewId="0">
      <selection activeCell="B12" sqref="B12:G12"/>
    </sheetView>
  </sheetViews>
  <sheetFormatPr defaultRowHeight="13.5"/>
  <cols>
    <col min="5" max="5" width="51.875" customWidth="1"/>
    <col min="8" max="8" width="11.75" customWidth="1"/>
  </cols>
  <sheetData>
    <row r="1" spans="1:8" ht="20.25">
      <c r="A1" s="58" t="s">
        <v>0</v>
      </c>
      <c r="B1" s="58"/>
      <c r="C1" s="58"/>
      <c r="D1" s="58"/>
      <c r="E1" s="58"/>
      <c r="F1" s="58"/>
      <c r="G1" s="58"/>
    </row>
    <row r="2" spans="1:8" ht="14.25">
      <c r="A2" s="57" t="s">
        <v>89</v>
      </c>
      <c r="B2" s="57"/>
      <c r="C2" s="57"/>
      <c r="D2" s="57"/>
      <c r="E2" s="57"/>
      <c r="F2" s="57"/>
      <c r="G2" s="57"/>
    </row>
    <row r="3" spans="1:8" ht="14.25">
      <c r="A3" s="57" t="s">
        <v>90</v>
      </c>
      <c r="B3" s="57"/>
      <c r="C3" s="57"/>
      <c r="D3" s="57"/>
      <c r="E3" s="57"/>
      <c r="F3" s="57"/>
      <c r="G3" s="57"/>
    </row>
    <row r="4" spans="1:8" ht="14.25">
      <c r="A4" s="57" t="s">
        <v>91</v>
      </c>
      <c r="B4" s="57"/>
      <c r="C4" s="57"/>
      <c r="D4" s="57"/>
      <c r="E4" s="57"/>
      <c r="F4" s="57"/>
      <c r="G4" s="57"/>
    </row>
    <row r="5" spans="1:8" ht="14.25">
      <c r="A5" s="57" t="s">
        <v>13</v>
      </c>
      <c r="B5" s="57"/>
      <c r="C5" s="57"/>
      <c r="D5" s="57"/>
      <c r="E5" s="57"/>
      <c r="F5" s="57"/>
      <c r="G5" s="57"/>
      <c r="H5" t="s">
        <v>289</v>
      </c>
    </row>
    <row r="6" spans="1:8" ht="14.25">
      <c r="A6" s="57" t="s">
        <v>1</v>
      </c>
      <c r="B6" s="57"/>
      <c r="C6" s="57"/>
      <c r="D6" s="57"/>
      <c r="E6" s="57"/>
      <c r="F6" s="57"/>
      <c r="G6" s="57"/>
    </row>
    <row r="7" spans="1:8" ht="14.25">
      <c r="A7" s="57" t="s">
        <v>2</v>
      </c>
      <c r="B7" s="57"/>
      <c r="C7" s="57"/>
      <c r="D7" s="57"/>
      <c r="E7" s="57"/>
      <c r="F7" s="57"/>
      <c r="G7" s="57"/>
    </row>
    <row r="8" spans="1:8" ht="14.25">
      <c r="A8" s="57" t="s">
        <v>3</v>
      </c>
      <c r="B8" s="57"/>
      <c r="C8" s="57"/>
      <c r="D8" s="57"/>
      <c r="E8" s="57"/>
      <c r="F8" s="57"/>
      <c r="G8" s="57"/>
    </row>
    <row r="9" spans="1:8" ht="14.25">
      <c r="A9" s="57" t="s">
        <v>4</v>
      </c>
      <c r="B9" s="57"/>
      <c r="C9" s="57"/>
      <c r="D9" s="57"/>
      <c r="E9" s="57"/>
      <c r="F9" s="57"/>
      <c r="G9" s="57"/>
    </row>
    <row r="10" spans="1:8" ht="85.5">
      <c r="A10" s="62" t="s">
        <v>5</v>
      </c>
      <c r="B10" s="63"/>
      <c r="C10" s="63"/>
      <c r="D10" s="63"/>
      <c r="E10" s="64"/>
      <c r="F10" s="2" t="s">
        <v>6</v>
      </c>
      <c r="G10" s="2" t="s">
        <v>7</v>
      </c>
    </row>
    <row r="11" spans="1:8" s="3" customFormat="1" ht="19.899999999999999" customHeight="1">
      <c r="A11" s="65" t="s">
        <v>8</v>
      </c>
      <c r="B11" s="66"/>
      <c r="C11" s="66"/>
      <c r="D11" s="66"/>
      <c r="E11" s="66"/>
      <c r="F11" s="66"/>
      <c r="G11" s="67"/>
    </row>
    <row r="12" spans="1:8" s="17" customFormat="1" ht="34.5" customHeight="1">
      <c r="A12" s="4">
        <v>1.1000000000000001</v>
      </c>
      <c r="B12" s="119" t="s">
        <v>300</v>
      </c>
      <c r="C12" s="120"/>
      <c r="D12" s="120"/>
      <c r="E12" s="120"/>
      <c r="F12" s="120"/>
      <c r="G12" s="121"/>
    </row>
    <row r="13" spans="1:8" s="17" customFormat="1" ht="14.25">
      <c r="A13" s="62" t="s">
        <v>15</v>
      </c>
      <c r="B13" s="63"/>
      <c r="C13" s="63"/>
      <c r="D13" s="63"/>
      <c r="E13" s="63"/>
      <c r="F13" s="63"/>
      <c r="G13" s="64"/>
    </row>
    <row r="14" spans="1:8" s="18" customFormat="1" ht="51.95" customHeight="1">
      <c r="A14" s="1">
        <v>2.1</v>
      </c>
      <c r="B14" s="114" t="s">
        <v>167</v>
      </c>
      <c r="C14" s="115"/>
      <c r="D14" s="115"/>
      <c r="E14" s="122"/>
      <c r="F14" s="6">
        <v>2</v>
      </c>
      <c r="G14" s="6" t="s">
        <v>16</v>
      </c>
    </row>
    <row r="15" spans="1:8" s="18" customFormat="1" ht="62.25" customHeight="1">
      <c r="A15" s="1">
        <v>2.2000000000000002</v>
      </c>
      <c r="B15" s="116" t="s">
        <v>168</v>
      </c>
      <c r="C15" s="117"/>
      <c r="D15" s="117"/>
      <c r="E15" s="118"/>
      <c r="F15" s="6">
        <v>2</v>
      </c>
      <c r="G15" s="6" t="s">
        <v>16</v>
      </c>
    </row>
    <row r="16" spans="1:8" s="18" customFormat="1" ht="55.5" customHeight="1">
      <c r="A16" s="1">
        <v>2.2999999999999998</v>
      </c>
      <c r="B16" s="116" t="s">
        <v>169</v>
      </c>
      <c r="C16" s="117"/>
      <c r="D16" s="117"/>
      <c r="E16" s="118"/>
      <c r="F16" s="6">
        <v>2</v>
      </c>
      <c r="G16" s="6" t="s">
        <v>16</v>
      </c>
    </row>
    <row r="17" spans="1:7" s="18" customFormat="1" ht="31.5" customHeight="1">
      <c r="A17" s="1">
        <v>2.4</v>
      </c>
      <c r="B17" s="116" t="s">
        <v>170</v>
      </c>
      <c r="C17" s="117"/>
      <c r="D17" s="117"/>
      <c r="E17" s="118"/>
      <c r="F17" s="6">
        <v>2</v>
      </c>
      <c r="G17" s="6" t="s">
        <v>16</v>
      </c>
    </row>
    <row r="18" spans="1:7" s="18" customFormat="1" ht="37.5" customHeight="1">
      <c r="A18" s="9">
        <v>2.5</v>
      </c>
      <c r="B18" s="116" t="s">
        <v>171</v>
      </c>
      <c r="C18" s="117"/>
      <c r="D18" s="117"/>
      <c r="E18" s="118"/>
      <c r="F18" s="6">
        <v>2</v>
      </c>
      <c r="G18" s="6" t="s">
        <v>16</v>
      </c>
    </row>
    <row r="19" spans="1:7" s="18" customFormat="1" ht="32.25" customHeight="1">
      <c r="A19" s="1">
        <v>2.6</v>
      </c>
      <c r="B19" s="116" t="s">
        <v>172</v>
      </c>
      <c r="C19" s="117"/>
      <c r="D19" s="117"/>
      <c r="E19" s="118"/>
      <c r="F19" s="6">
        <v>2</v>
      </c>
      <c r="G19" s="6" t="s">
        <v>16</v>
      </c>
    </row>
    <row r="20" spans="1:7" s="17" customFormat="1" ht="39" customHeight="1">
      <c r="B20" s="77" t="s">
        <v>18</v>
      </c>
      <c r="C20" s="78"/>
      <c r="D20" s="78"/>
      <c r="E20" s="79"/>
      <c r="F20" s="2">
        <f>SUM(F14:F19)</f>
        <v>12</v>
      </c>
      <c r="G20" s="8"/>
    </row>
    <row r="21" spans="1:7" s="17" customFormat="1" ht="14.25">
      <c r="A21" s="62" t="s">
        <v>19</v>
      </c>
      <c r="B21" s="63"/>
      <c r="C21" s="63"/>
      <c r="D21" s="63"/>
      <c r="E21" s="63"/>
      <c r="F21" s="63"/>
      <c r="G21" s="64"/>
    </row>
    <row r="22" spans="1:7" s="17" customFormat="1" ht="35.1" customHeight="1">
      <c r="A22" s="9" t="s">
        <v>20</v>
      </c>
      <c r="B22" s="80" t="s">
        <v>21</v>
      </c>
      <c r="C22" s="57" t="s">
        <v>173</v>
      </c>
      <c r="D22" s="57"/>
      <c r="E22" s="57"/>
      <c r="F22" s="6">
        <v>1</v>
      </c>
      <c r="G22" s="6" t="s">
        <v>16</v>
      </c>
    </row>
    <row r="23" spans="1:7" s="17" customFormat="1" ht="36" customHeight="1">
      <c r="A23" s="9" t="s">
        <v>22</v>
      </c>
      <c r="B23" s="81"/>
      <c r="C23" s="114" t="s">
        <v>174</v>
      </c>
      <c r="D23" s="115"/>
      <c r="E23" s="122"/>
      <c r="F23" s="6">
        <v>0.5</v>
      </c>
      <c r="G23" s="6" t="s">
        <v>16</v>
      </c>
    </row>
    <row r="24" spans="1:7" s="17" customFormat="1" ht="45" customHeight="1">
      <c r="A24" s="9" t="s">
        <v>23</v>
      </c>
      <c r="B24" s="81"/>
      <c r="C24" s="114" t="s">
        <v>175</v>
      </c>
      <c r="D24" s="115"/>
      <c r="E24" s="115"/>
      <c r="F24" s="6">
        <v>0.5</v>
      </c>
      <c r="G24" s="6" t="s">
        <v>16</v>
      </c>
    </row>
    <row r="25" spans="1:7" s="17" customFormat="1" ht="45" customHeight="1">
      <c r="A25" s="9" t="s">
        <v>24</v>
      </c>
      <c r="B25" s="81"/>
      <c r="C25" s="114" t="s">
        <v>176</v>
      </c>
      <c r="D25" s="115"/>
      <c r="E25" s="115"/>
      <c r="F25" s="6">
        <v>0.5</v>
      </c>
      <c r="G25" s="6" t="s">
        <v>16</v>
      </c>
    </row>
    <row r="26" spans="1:7" s="17" customFormat="1" ht="45" customHeight="1">
      <c r="A26" s="9" t="s">
        <v>102</v>
      </c>
      <c r="B26" s="81"/>
      <c r="C26" s="114" t="s">
        <v>177</v>
      </c>
      <c r="D26" s="115"/>
      <c r="E26" s="115"/>
      <c r="F26" s="6">
        <v>0.5</v>
      </c>
      <c r="G26" s="6" t="s">
        <v>16</v>
      </c>
    </row>
    <row r="27" spans="1:7" s="17" customFormat="1" ht="45" customHeight="1">
      <c r="A27" s="9" t="s">
        <v>179</v>
      </c>
      <c r="B27" s="81"/>
      <c r="C27" s="114" t="s">
        <v>178</v>
      </c>
      <c r="D27" s="115"/>
      <c r="E27" s="115"/>
      <c r="F27" s="6">
        <v>0.5</v>
      </c>
      <c r="G27" s="6" t="s">
        <v>16</v>
      </c>
    </row>
    <row r="28" spans="1:7" s="17" customFormat="1" ht="48.95" customHeight="1">
      <c r="A28" s="9" t="s">
        <v>25</v>
      </c>
      <c r="B28" s="88" t="s">
        <v>26</v>
      </c>
      <c r="C28" s="114" t="s">
        <v>182</v>
      </c>
      <c r="D28" s="115"/>
      <c r="E28" s="115"/>
      <c r="F28" s="6">
        <v>1</v>
      </c>
      <c r="G28" s="6" t="s">
        <v>16</v>
      </c>
    </row>
    <row r="29" spans="1:7" s="17" customFormat="1" ht="44.25" customHeight="1">
      <c r="A29" s="9" t="s">
        <v>28</v>
      </c>
      <c r="B29" s="89"/>
      <c r="C29" s="114" t="s">
        <v>183</v>
      </c>
      <c r="D29" s="115"/>
      <c r="E29" s="122"/>
      <c r="F29" s="6">
        <v>0.5</v>
      </c>
      <c r="G29" s="6" t="s">
        <v>16</v>
      </c>
    </row>
    <row r="30" spans="1:7" s="17" customFormat="1" ht="30.95" customHeight="1">
      <c r="A30" s="9" t="s">
        <v>29</v>
      </c>
      <c r="B30" s="89"/>
      <c r="C30" s="114" t="s">
        <v>184</v>
      </c>
      <c r="D30" s="115"/>
      <c r="E30" s="122"/>
      <c r="F30" s="6">
        <v>1</v>
      </c>
      <c r="G30" s="6" t="s">
        <v>16</v>
      </c>
    </row>
    <row r="31" spans="1:7" s="17" customFormat="1" ht="30.95" customHeight="1">
      <c r="A31" s="9" t="s">
        <v>30</v>
      </c>
      <c r="B31" s="89"/>
      <c r="C31" s="114" t="s">
        <v>185</v>
      </c>
      <c r="D31" s="115"/>
      <c r="E31" s="115"/>
      <c r="F31" s="6">
        <v>0.5</v>
      </c>
      <c r="G31" s="6" t="s">
        <v>16</v>
      </c>
    </row>
    <row r="32" spans="1:7" s="17" customFormat="1" ht="30.95" customHeight="1">
      <c r="A32" s="9" t="s">
        <v>117</v>
      </c>
      <c r="B32" s="89"/>
      <c r="C32" s="114" t="s">
        <v>186</v>
      </c>
      <c r="D32" s="115"/>
      <c r="E32" s="115"/>
      <c r="F32" s="6">
        <v>1</v>
      </c>
      <c r="G32" s="6" t="s">
        <v>16</v>
      </c>
    </row>
    <row r="33" spans="1:8" s="17" customFormat="1" ht="30.95" customHeight="1">
      <c r="A33" s="9" t="s">
        <v>139</v>
      </c>
      <c r="B33" s="89"/>
      <c r="C33" s="114" t="s">
        <v>187</v>
      </c>
      <c r="D33" s="115"/>
      <c r="E33" s="115"/>
      <c r="F33" s="6">
        <v>1</v>
      </c>
      <c r="G33" s="6" t="s">
        <v>16</v>
      </c>
    </row>
    <row r="34" spans="1:8" s="17" customFormat="1" ht="30.95" customHeight="1">
      <c r="A34" s="9" t="s">
        <v>141</v>
      </c>
      <c r="B34" s="89"/>
      <c r="C34" s="114" t="s">
        <v>188</v>
      </c>
      <c r="D34" s="115"/>
      <c r="E34" s="115"/>
      <c r="F34" s="6">
        <v>1</v>
      </c>
      <c r="G34" s="6" t="s">
        <v>16</v>
      </c>
    </row>
    <row r="35" spans="1:8" s="17" customFormat="1" ht="30.95" customHeight="1">
      <c r="A35" s="9" t="s">
        <v>154</v>
      </c>
      <c r="B35" s="89"/>
      <c r="C35" s="114" t="s">
        <v>189</v>
      </c>
      <c r="D35" s="115"/>
      <c r="E35" s="115"/>
      <c r="F35" s="6">
        <v>0.5</v>
      </c>
      <c r="G35" s="6" t="s">
        <v>16</v>
      </c>
    </row>
    <row r="36" spans="1:8" s="17" customFormat="1" ht="25.5" customHeight="1">
      <c r="A36" s="9" t="s">
        <v>155</v>
      </c>
      <c r="B36" s="89"/>
      <c r="C36" s="114" t="s">
        <v>190</v>
      </c>
      <c r="D36" s="115"/>
      <c r="E36" s="115"/>
      <c r="F36" s="6">
        <v>0.5</v>
      </c>
      <c r="G36" s="6" t="s">
        <v>16</v>
      </c>
    </row>
    <row r="37" spans="1:8" s="17" customFormat="1" ht="23.25" customHeight="1">
      <c r="A37" s="9" t="s">
        <v>180</v>
      </c>
      <c r="B37" s="89"/>
      <c r="C37" s="114" t="s">
        <v>191</v>
      </c>
      <c r="D37" s="115"/>
      <c r="E37" s="115"/>
      <c r="F37" s="6">
        <v>0.5</v>
      </c>
      <c r="G37" s="6" t="s">
        <v>16</v>
      </c>
    </row>
    <row r="38" spans="1:8" s="17" customFormat="1" ht="39.75" customHeight="1">
      <c r="A38" s="9" t="s">
        <v>181</v>
      </c>
      <c r="B38" s="89"/>
      <c r="C38" s="114" t="s">
        <v>192</v>
      </c>
      <c r="D38" s="115"/>
      <c r="E38" s="115"/>
      <c r="F38" s="6">
        <v>0.5</v>
      </c>
      <c r="G38" s="6" t="s">
        <v>16</v>
      </c>
    </row>
    <row r="39" spans="1:8" s="17" customFormat="1" ht="33.75" customHeight="1">
      <c r="A39" s="11" t="s">
        <v>32</v>
      </c>
      <c r="B39" s="88" t="s">
        <v>33</v>
      </c>
      <c r="C39" s="114" t="s">
        <v>223</v>
      </c>
      <c r="D39" s="115"/>
      <c r="E39" s="115"/>
      <c r="F39" s="6">
        <v>1</v>
      </c>
      <c r="G39" s="6" t="s">
        <v>16</v>
      </c>
    </row>
    <row r="40" spans="1:8" s="17" customFormat="1" ht="24" customHeight="1">
      <c r="A40" s="11" t="s">
        <v>35</v>
      </c>
      <c r="B40" s="89"/>
      <c r="C40" s="114" t="s">
        <v>197</v>
      </c>
      <c r="D40" s="115"/>
      <c r="E40" s="115"/>
      <c r="F40" s="6">
        <v>1</v>
      </c>
      <c r="G40" s="6" t="s">
        <v>16</v>
      </c>
    </row>
    <row r="41" spans="1:8" s="17" customFormat="1" ht="39.75" customHeight="1">
      <c r="A41" s="11" t="s">
        <v>37</v>
      </c>
      <c r="B41" s="89"/>
      <c r="C41" s="126" t="s">
        <v>265</v>
      </c>
      <c r="D41" s="127"/>
      <c r="E41" s="127"/>
      <c r="F41" s="6">
        <v>1</v>
      </c>
      <c r="G41" s="6" t="s">
        <v>16</v>
      </c>
    </row>
    <row r="42" spans="1:8" s="17" customFormat="1" ht="36" customHeight="1">
      <c r="A42" s="11" t="s">
        <v>105</v>
      </c>
      <c r="B42" s="89"/>
      <c r="C42" s="114" t="s">
        <v>198</v>
      </c>
      <c r="D42" s="115"/>
      <c r="E42" s="122"/>
      <c r="F42" s="6">
        <v>0.5</v>
      </c>
      <c r="G42" s="6" t="s">
        <v>16</v>
      </c>
    </row>
    <row r="43" spans="1:8" s="17" customFormat="1" ht="39.75" customHeight="1">
      <c r="A43" s="11" t="s">
        <v>193</v>
      </c>
      <c r="B43" s="89"/>
      <c r="C43" s="114" t="s">
        <v>266</v>
      </c>
      <c r="D43" s="115"/>
      <c r="E43" s="122"/>
      <c r="F43" s="6">
        <v>1</v>
      </c>
      <c r="G43" s="6" t="s">
        <v>16</v>
      </c>
    </row>
    <row r="44" spans="1:8" s="17" customFormat="1" ht="33" customHeight="1">
      <c r="A44" s="11" t="s">
        <v>194</v>
      </c>
      <c r="B44" s="89"/>
      <c r="C44" s="126" t="s">
        <v>264</v>
      </c>
      <c r="D44" s="127"/>
      <c r="E44" s="146"/>
      <c r="F44" s="6">
        <v>1</v>
      </c>
      <c r="G44" s="6" t="s">
        <v>16</v>
      </c>
    </row>
    <row r="45" spans="1:8" s="17" customFormat="1" ht="25.5" customHeight="1">
      <c r="A45" s="11" t="s">
        <v>195</v>
      </c>
      <c r="B45" s="89"/>
      <c r="C45" s="114" t="s">
        <v>224</v>
      </c>
      <c r="D45" s="115"/>
      <c r="E45" s="115"/>
      <c r="F45" s="6">
        <v>0.5</v>
      </c>
      <c r="G45" s="6" t="s">
        <v>16</v>
      </c>
    </row>
    <row r="46" spans="1:8" s="17" customFormat="1" ht="27.75" customHeight="1">
      <c r="A46" s="11" t="s">
        <v>196</v>
      </c>
      <c r="B46" s="89"/>
      <c r="C46" s="114" t="s">
        <v>199</v>
      </c>
      <c r="D46" s="115"/>
      <c r="E46" s="122"/>
      <c r="F46" s="6">
        <v>0.5</v>
      </c>
      <c r="G46" s="6" t="s">
        <v>16</v>
      </c>
    </row>
    <row r="47" spans="1:8" s="17" customFormat="1" ht="31.5" customHeight="1">
      <c r="A47" s="11" t="s">
        <v>38</v>
      </c>
      <c r="B47" s="88" t="s">
        <v>39</v>
      </c>
      <c r="C47" s="126" t="s">
        <v>267</v>
      </c>
      <c r="D47" s="127"/>
      <c r="E47" s="127"/>
      <c r="F47" s="6">
        <v>1</v>
      </c>
      <c r="G47" s="6" t="s">
        <v>16</v>
      </c>
      <c r="H47" s="18"/>
    </row>
    <row r="48" spans="1:8" s="17" customFormat="1" ht="24" customHeight="1">
      <c r="A48" s="11" t="s">
        <v>40</v>
      </c>
      <c r="B48" s="89"/>
      <c r="C48" s="114" t="s">
        <v>201</v>
      </c>
      <c r="D48" s="115"/>
      <c r="E48" s="122"/>
      <c r="F48" s="6">
        <v>0.5</v>
      </c>
      <c r="G48" s="6" t="s">
        <v>16</v>
      </c>
      <c r="H48" s="18"/>
    </row>
    <row r="49" spans="1:8" s="17" customFormat="1" ht="61.5" customHeight="1">
      <c r="A49" s="11" t="s">
        <v>42</v>
      </c>
      <c r="B49" s="89"/>
      <c r="C49" s="114" t="s">
        <v>200</v>
      </c>
      <c r="D49" s="115"/>
      <c r="E49" s="122"/>
      <c r="F49" s="6">
        <v>0.5</v>
      </c>
      <c r="G49" s="6" t="s">
        <v>16</v>
      </c>
      <c r="H49" s="18"/>
    </row>
    <row r="50" spans="1:8" s="17" customFormat="1" ht="25.5" customHeight="1">
      <c r="A50" s="11" t="s">
        <v>106</v>
      </c>
      <c r="B50" s="89"/>
      <c r="C50" s="114" t="s">
        <v>217</v>
      </c>
      <c r="D50" s="115"/>
      <c r="E50" s="122"/>
      <c r="F50" s="6">
        <v>0.5</v>
      </c>
      <c r="G50" s="6" t="s">
        <v>16</v>
      </c>
      <c r="H50" s="18"/>
    </row>
    <row r="51" spans="1:8" s="17" customFormat="1" ht="29.1" customHeight="1">
      <c r="A51" s="11" t="s">
        <v>145</v>
      </c>
      <c r="B51" s="89"/>
      <c r="C51" s="114" t="s">
        <v>203</v>
      </c>
      <c r="D51" s="115"/>
      <c r="E51" s="122"/>
      <c r="F51" s="6">
        <v>1</v>
      </c>
      <c r="G51" s="6" t="s">
        <v>16</v>
      </c>
    </row>
    <row r="52" spans="1:8" s="17" customFormat="1" ht="35.25" customHeight="1">
      <c r="A52" s="11" t="s">
        <v>218</v>
      </c>
      <c r="B52" s="89"/>
      <c r="C52" s="114" t="s">
        <v>202</v>
      </c>
      <c r="D52" s="115"/>
      <c r="E52" s="115"/>
      <c r="F52" s="6">
        <v>0.5</v>
      </c>
      <c r="G52" s="6" t="s">
        <v>16</v>
      </c>
    </row>
    <row r="53" spans="1:8" s="17" customFormat="1" ht="27.75" customHeight="1">
      <c r="A53" s="11" t="s">
        <v>219</v>
      </c>
      <c r="B53" s="89"/>
      <c r="C53" s="57" t="s">
        <v>204</v>
      </c>
      <c r="D53" s="57"/>
      <c r="E53" s="57"/>
      <c r="F53" s="6">
        <v>0.5</v>
      </c>
      <c r="G53" s="6" t="s">
        <v>16</v>
      </c>
    </row>
    <row r="54" spans="1:8" s="17" customFormat="1" ht="21.75" customHeight="1">
      <c r="A54" s="11" t="s">
        <v>220</v>
      </c>
      <c r="B54" s="89"/>
      <c r="C54" s="114" t="s">
        <v>205</v>
      </c>
      <c r="D54" s="115"/>
      <c r="E54" s="115"/>
      <c r="F54" s="6">
        <v>0.5</v>
      </c>
      <c r="G54" s="6" t="s">
        <v>16</v>
      </c>
    </row>
    <row r="55" spans="1:8" s="17" customFormat="1" ht="21.75" customHeight="1">
      <c r="A55" s="11" t="s">
        <v>221</v>
      </c>
      <c r="B55" s="89"/>
      <c r="C55" s="57" t="s">
        <v>206</v>
      </c>
      <c r="D55" s="57"/>
      <c r="E55" s="57"/>
      <c r="F55" s="6">
        <v>1</v>
      </c>
      <c r="G55" s="6" t="s">
        <v>16</v>
      </c>
    </row>
    <row r="56" spans="1:8" s="17" customFormat="1" ht="28.5" customHeight="1">
      <c r="A56" s="11" t="s">
        <v>222</v>
      </c>
      <c r="B56" s="145"/>
      <c r="C56" s="114" t="s">
        <v>207</v>
      </c>
      <c r="D56" s="115"/>
      <c r="E56" s="122"/>
      <c r="F56" s="6">
        <v>0.5</v>
      </c>
      <c r="G56" s="6" t="s">
        <v>16</v>
      </c>
    </row>
    <row r="57" spans="1:8" s="17" customFormat="1" ht="24" customHeight="1">
      <c r="A57" s="21" t="s">
        <v>93</v>
      </c>
      <c r="B57" s="88" t="s">
        <v>45</v>
      </c>
      <c r="C57" s="57" t="s">
        <v>210</v>
      </c>
      <c r="D57" s="57"/>
      <c r="E57" s="57"/>
      <c r="F57" s="6">
        <v>0.5</v>
      </c>
      <c r="G57" s="6" t="s">
        <v>16</v>
      </c>
    </row>
    <row r="58" spans="1:8" s="17" customFormat="1" ht="19.5" customHeight="1">
      <c r="A58" s="9" t="s">
        <v>44</v>
      </c>
      <c r="B58" s="89"/>
      <c r="C58" s="114" t="s">
        <v>211</v>
      </c>
      <c r="D58" s="115"/>
      <c r="E58" s="115"/>
      <c r="F58" s="6">
        <v>0.5</v>
      </c>
      <c r="G58" s="6" t="s">
        <v>16</v>
      </c>
    </row>
    <row r="59" spans="1:8" s="17" customFormat="1" ht="27" customHeight="1">
      <c r="A59" s="21" t="s">
        <v>94</v>
      </c>
      <c r="B59" s="89"/>
      <c r="C59" s="114" t="s">
        <v>212</v>
      </c>
      <c r="D59" s="115"/>
      <c r="E59" s="115"/>
      <c r="F59" s="6">
        <v>0.5</v>
      </c>
      <c r="G59" s="6" t="s">
        <v>16</v>
      </c>
    </row>
    <row r="60" spans="1:8" s="17" customFormat="1" ht="24" customHeight="1">
      <c r="A60" s="9" t="s">
        <v>95</v>
      </c>
      <c r="B60" s="89"/>
      <c r="C60" s="114" t="s">
        <v>213</v>
      </c>
      <c r="D60" s="115"/>
      <c r="E60" s="115"/>
      <c r="F60" s="6">
        <v>0.5</v>
      </c>
      <c r="G60" s="6" t="s">
        <v>16</v>
      </c>
    </row>
    <row r="61" spans="1:8" s="17" customFormat="1" ht="35.25" customHeight="1">
      <c r="A61" s="21" t="s">
        <v>107</v>
      </c>
      <c r="B61" s="89"/>
      <c r="C61" s="57" t="s">
        <v>214</v>
      </c>
      <c r="D61" s="57"/>
      <c r="E61" s="57"/>
      <c r="F61" s="6">
        <v>0.5</v>
      </c>
      <c r="G61" s="6" t="s">
        <v>16</v>
      </c>
    </row>
    <row r="62" spans="1:8" s="17" customFormat="1" ht="29.25" customHeight="1">
      <c r="A62" s="9" t="s">
        <v>208</v>
      </c>
      <c r="B62" s="89"/>
      <c r="C62" s="57" t="s">
        <v>215</v>
      </c>
      <c r="D62" s="57"/>
      <c r="E62" s="57"/>
      <c r="F62" s="6">
        <v>0.5</v>
      </c>
      <c r="G62" s="6" t="s">
        <v>16</v>
      </c>
    </row>
    <row r="63" spans="1:8" s="17" customFormat="1" ht="24.95" customHeight="1">
      <c r="A63" s="21" t="s">
        <v>209</v>
      </c>
      <c r="B63" s="89"/>
      <c r="C63" s="57" t="s">
        <v>216</v>
      </c>
      <c r="D63" s="57"/>
      <c r="E63" s="57"/>
      <c r="F63" s="6">
        <v>0.5</v>
      </c>
      <c r="G63" s="6" t="s">
        <v>16</v>
      </c>
    </row>
    <row r="64" spans="1:8" s="17" customFormat="1" ht="14.25">
      <c r="A64" s="12"/>
      <c r="B64" s="85" t="s">
        <v>46</v>
      </c>
      <c r="C64" s="86"/>
      <c r="D64" s="86"/>
      <c r="E64" s="87"/>
      <c r="F64" s="2">
        <f>SUM(F22:F63)</f>
        <v>28</v>
      </c>
      <c r="G64" s="13"/>
    </row>
    <row r="65" spans="1:7" s="17" customFormat="1" ht="14.25">
      <c r="A65" s="85" t="s">
        <v>47</v>
      </c>
      <c r="B65" s="86"/>
      <c r="C65" s="86"/>
      <c r="D65" s="86"/>
      <c r="E65" s="87"/>
      <c r="F65" s="2">
        <f>F20+F64</f>
        <v>40</v>
      </c>
      <c r="G65" s="13"/>
    </row>
    <row r="66" spans="1:7" s="17" customFormat="1" ht="14.25">
      <c r="A66" s="62" t="s">
        <v>48</v>
      </c>
      <c r="B66" s="95"/>
      <c r="C66" s="95"/>
      <c r="D66" s="95"/>
      <c r="E66" s="95"/>
      <c r="F66" s="95"/>
      <c r="G66" s="96"/>
    </row>
    <row r="67" spans="1:7" s="17" customFormat="1" ht="291.75" customHeight="1">
      <c r="A67" s="14">
        <v>4.0999999999999996</v>
      </c>
      <c r="B67" s="15" t="s">
        <v>49</v>
      </c>
      <c r="C67" s="123" t="s">
        <v>290</v>
      </c>
      <c r="D67" s="124"/>
      <c r="E67" s="124"/>
      <c r="F67" s="124"/>
      <c r="G67" s="125"/>
    </row>
    <row r="68" spans="1:7" ht="73.5" customHeight="1">
      <c r="A68" s="1">
        <v>4.2</v>
      </c>
      <c r="B68" s="15" t="s">
        <v>50</v>
      </c>
      <c r="C68" s="131" t="s">
        <v>51</v>
      </c>
      <c r="D68" s="132"/>
      <c r="E68" s="132"/>
      <c r="F68" s="132"/>
      <c r="G68" s="133"/>
    </row>
    <row r="69" spans="1:7" ht="14.25">
      <c r="A69" s="99">
        <v>4.3</v>
      </c>
      <c r="B69" s="137" t="s">
        <v>52</v>
      </c>
      <c r="C69" s="131" t="s">
        <v>53</v>
      </c>
      <c r="D69" s="132"/>
      <c r="E69" s="132"/>
      <c r="F69" s="132"/>
      <c r="G69" s="133"/>
    </row>
    <row r="70" spans="1:7" ht="14.25">
      <c r="A70" s="100"/>
      <c r="B70" s="138"/>
      <c r="C70" s="131" t="s">
        <v>54</v>
      </c>
      <c r="D70" s="132"/>
      <c r="E70" s="132"/>
      <c r="F70" s="132"/>
      <c r="G70" s="133"/>
    </row>
    <row r="71" spans="1:7" ht="123.75" customHeight="1">
      <c r="A71" s="1">
        <v>4.4000000000000004</v>
      </c>
      <c r="B71" s="15" t="s">
        <v>55</v>
      </c>
      <c r="C71" s="131" t="s">
        <v>56</v>
      </c>
      <c r="D71" s="132"/>
      <c r="E71" s="132"/>
      <c r="F71" s="132"/>
      <c r="G71" s="133"/>
    </row>
    <row r="72" spans="1:7" ht="63.75" customHeight="1">
      <c r="A72" s="1">
        <v>4.5</v>
      </c>
      <c r="B72" s="15" t="s">
        <v>57</v>
      </c>
      <c r="C72" s="131" t="s">
        <v>58</v>
      </c>
      <c r="D72" s="132"/>
      <c r="E72" s="132"/>
      <c r="F72" s="132"/>
      <c r="G72" s="133"/>
    </row>
    <row r="73" spans="1:7" ht="42.75" customHeight="1">
      <c r="A73" s="1">
        <v>4.5999999999999996</v>
      </c>
      <c r="B73" s="15" t="s">
        <v>59</v>
      </c>
      <c r="C73" s="131" t="s">
        <v>60</v>
      </c>
      <c r="D73" s="132"/>
      <c r="E73" s="132"/>
      <c r="F73" s="132"/>
      <c r="G73" s="133"/>
    </row>
    <row r="74" spans="1:7" ht="119.25" customHeight="1">
      <c r="A74" s="1">
        <v>4.7</v>
      </c>
      <c r="B74" s="15" t="s">
        <v>61</v>
      </c>
      <c r="C74" s="131" t="s">
        <v>62</v>
      </c>
      <c r="D74" s="132"/>
      <c r="E74" s="132"/>
      <c r="F74" s="132"/>
      <c r="G74" s="133"/>
    </row>
    <row r="75" spans="1:7" ht="14.25">
      <c r="A75" s="62" t="s">
        <v>63</v>
      </c>
      <c r="B75" s="63"/>
      <c r="C75" s="63"/>
      <c r="D75" s="63"/>
      <c r="E75" s="63"/>
      <c r="F75" s="63"/>
      <c r="G75" s="64"/>
    </row>
    <row r="76" spans="1:7" ht="42.75">
      <c r="A76" s="14">
        <v>5.0999999999999996</v>
      </c>
      <c r="B76" s="15" t="s">
        <v>64</v>
      </c>
      <c r="C76" s="142" t="s">
        <v>65</v>
      </c>
      <c r="D76" s="143"/>
      <c r="E76" s="143"/>
      <c r="F76" s="143"/>
      <c r="G76" s="144"/>
    </row>
    <row r="77" spans="1:7" ht="42.75">
      <c r="A77" s="1">
        <v>5.2</v>
      </c>
      <c r="B77" s="15" t="s">
        <v>66</v>
      </c>
      <c r="C77" s="139" t="s">
        <v>67</v>
      </c>
      <c r="D77" s="140"/>
      <c r="E77" s="140"/>
      <c r="F77" s="140"/>
      <c r="G77" s="141"/>
    </row>
    <row r="78" spans="1:7" ht="42.75">
      <c r="A78" s="1">
        <v>5.3</v>
      </c>
      <c r="B78" s="15" t="s">
        <v>68</v>
      </c>
      <c r="C78" s="131" t="s">
        <v>69</v>
      </c>
      <c r="D78" s="132"/>
      <c r="E78" s="132"/>
      <c r="F78" s="132"/>
      <c r="G78" s="133"/>
    </row>
    <row r="79" spans="1:7" ht="66" customHeight="1">
      <c r="A79" s="1">
        <v>5.4</v>
      </c>
      <c r="B79" s="15" t="s">
        <v>70</v>
      </c>
      <c r="C79" s="131" t="s">
        <v>71</v>
      </c>
      <c r="D79" s="132"/>
      <c r="E79" s="132"/>
      <c r="F79" s="132"/>
      <c r="G79" s="133"/>
    </row>
    <row r="80" spans="1:7" ht="14.25">
      <c r="A80" s="62" t="s">
        <v>72</v>
      </c>
      <c r="B80" s="63"/>
      <c r="C80" s="63"/>
      <c r="D80" s="63"/>
      <c r="E80" s="63"/>
      <c r="F80" s="63"/>
      <c r="G80" s="64"/>
    </row>
    <row r="81" spans="1:7" ht="28.5">
      <c r="A81" s="14">
        <v>6.1</v>
      </c>
      <c r="B81" s="15" t="s">
        <v>73</v>
      </c>
      <c r="C81" s="139" t="s">
        <v>74</v>
      </c>
      <c r="D81" s="140"/>
      <c r="E81" s="140"/>
      <c r="F81" s="140"/>
      <c r="G81" s="141"/>
    </row>
    <row r="82" spans="1:7" ht="28.5">
      <c r="A82" s="1">
        <v>6.2</v>
      </c>
      <c r="B82" s="15" t="s">
        <v>75</v>
      </c>
      <c r="C82" s="139" t="s">
        <v>76</v>
      </c>
      <c r="D82" s="140"/>
      <c r="E82" s="140"/>
      <c r="F82" s="140"/>
      <c r="G82" s="141"/>
    </row>
    <row r="83" spans="1:7" ht="28.5">
      <c r="A83" s="1">
        <v>6.3</v>
      </c>
      <c r="B83" s="15" t="s">
        <v>77</v>
      </c>
      <c r="C83" s="139" t="s">
        <v>78</v>
      </c>
      <c r="D83" s="140"/>
      <c r="E83" s="140"/>
      <c r="F83" s="140"/>
      <c r="G83" s="141"/>
    </row>
    <row r="84" spans="1:7" ht="49.5" customHeight="1">
      <c r="A84" s="1">
        <v>6.4</v>
      </c>
      <c r="B84" s="15" t="s">
        <v>79</v>
      </c>
      <c r="C84" s="114" t="s">
        <v>80</v>
      </c>
      <c r="D84" s="115"/>
      <c r="E84" s="115"/>
      <c r="F84" s="115"/>
      <c r="G84" s="122"/>
    </row>
    <row r="85" spans="1:7" ht="28.5">
      <c r="A85" s="1">
        <v>6.5</v>
      </c>
      <c r="B85" s="15" t="s">
        <v>81</v>
      </c>
      <c r="C85" s="128" t="s">
        <v>82</v>
      </c>
      <c r="D85" s="129"/>
      <c r="E85" s="129"/>
      <c r="F85" s="129"/>
      <c r="G85" s="130"/>
    </row>
    <row r="86" spans="1:7" ht="28.5">
      <c r="A86" s="1">
        <v>6.6</v>
      </c>
      <c r="B86" s="15" t="s">
        <v>83</v>
      </c>
      <c r="C86" s="131" t="s">
        <v>84</v>
      </c>
      <c r="D86" s="132"/>
      <c r="E86" s="132"/>
      <c r="F86" s="132"/>
      <c r="G86" s="133"/>
    </row>
    <row r="87" spans="1:7" ht="28.5">
      <c r="A87" s="1">
        <v>6.7</v>
      </c>
      <c r="B87" s="15" t="s">
        <v>85</v>
      </c>
      <c r="C87" s="134" t="s">
        <v>86</v>
      </c>
      <c r="D87" s="135"/>
      <c r="E87" s="135"/>
      <c r="F87" s="135"/>
      <c r="G87" s="136"/>
    </row>
    <row r="88" spans="1:7">
      <c r="A88" s="20"/>
      <c r="B88" s="20"/>
      <c r="C88" s="20"/>
      <c r="D88" s="20"/>
      <c r="E88" s="20"/>
      <c r="F88" s="20"/>
      <c r="G88" s="20"/>
    </row>
  </sheetData>
  <mergeCells count="94">
    <mergeCell ref="C54:E54"/>
    <mergeCell ref="C56:E56"/>
    <mergeCell ref="C50:E50"/>
    <mergeCell ref="B47:B56"/>
    <mergeCell ref="C41:E41"/>
    <mergeCell ref="C42:E42"/>
    <mergeCell ref="C43:E43"/>
    <mergeCell ref="C44:E44"/>
    <mergeCell ref="C45:E45"/>
    <mergeCell ref="A69:A70"/>
    <mergeCell ref="C70:G70"/>
    <mergeCell ref="C69:G69"/>
    <mergeCell ref="C68:G68"/>
    <mergeCell ref="C83:G83"/>
    <mergeCell ref="C76:G76"/>
    <mergeCell ref="C84:G84"/>
    <mergeCell ref="C85:G85"/>
    <mergeCell ref="C86:G86"/>
    <mergeCell ref="C87:G87"/>
    <mergeCell ref="B69:B70"/>
    <mergeCell ref="C77:G77"/>
    <mergeCell ref="C78:G78"/>
    <mergeCell ref="C79:G79"/>
    <mergeCell ref="A80:G80"/>
    <mergeCell ref="C81:G81"/>
    <mergeCell ref="C82:G82"/>
    <mergeCell ref="C71:G71"/>
    <mergeCell ref="C72:G72"/>
    <mergeCell ref="C73:G73"/>
    <mergeCell ref="C74:G74"/>
    <mergeCell ref="A75:G75"/>
    <mergeCell ref="B64:E64"/>
    <mergeCell ref="A65:E65"/>
    <mergeCell ref="A66:G66"/>
    <mergeCell ref="C67:G67"/>
    <mergeCell ref="C47:E47"/>
    <mergeCell ref="C51:E51"/>
    <mergeCell ref="C55:E55"/>
    <mergeCell ref="B57:B63"/>
    <mergeCell ref="C57:E57"/>
    <mergeCell ref="C58:E58"/>
    <mergeCell ref="C59:E59"/>
    <mergeCell ref="C63:E63"/>
    <mergeCell ref="C48:E48"/>
    <mergeCell ref="C49:E49"/>
    <mergeCell ref="C52:E52"/>
    <mergeCell ref="C53:E53"/>
    <mergeCell ref="B28:B38"/>
    <mergeCell ref="C28:E28"/>
    <mergeCell ref="C29:E29"/>
    <mergeCell ref="C38:E38"/>
    <mergeCell ref="B39:B46"/>
    <mergeCell ref="C39:E39"/>
    <mergeCell ref="C40:E40"/>
    <mergeCell ref="C46:E46"/>
    <mergeCell ref="C30:E30"/>
    <mergeCell ref="C31:E31"/>
    <mergeCell ref="C32:E32"/>
    <mergeCell ref="C33:E33"/>
    <mergeCell ref="C34:E34"/>
    <mergeCell ref="C35:E35"/>
    <mergeCell ref="C36:E36"/>
    <mergeCell ref="C37:E37"/>
    <mergeCell ref="B19:E19"/>
    <mergeCell ref="B20:E20"/>
    <mergeCell ref="A21:G21"/>
    <mergeCell ref="B22:B27"/>
    <mergeCell ref="C22:E22"/>
    <mergeCell ref="C23:E23"/>
    <mergeCell ref="C24:E24"/>
    <mergeCell ref="C25:E25"/>
    <mergeCell ref="C26:E26"/>
    <mergeCell ref="C27:E27"/>
    <mergeCell ref="A1:G1"/>
    <mergeCell ref="A2:G2"/>
    <mergeCell ref="A3:G3"/>
    <mergeCell ref="A4:G4"/>
    <mergeCell ref="A5:G5"/>
    <mergeCell ref="C60:E60"/>
    <mergeCell ref="C61:E61"/>
    <mergeCell ref="C62:E62"/>
    <mergeCell ref="A6:G6"/>
    <mergeCell ref="B18:E18"/>
    <mergeCell ref="A7:G7"/>
    <mergeCell ref="A8:G8"/>
    <mergeCell ref="A9:G9"/>
    <mergeCell ref="A10:E10"/>
    <mergeCell ref="A11:G11"/>
    <mergeCell ref="B12:G12"/>
    <mergeCell ref="A13:G13"/>
    <mergeCell ref="B14:E14"/>
    <mergeCell ref="B15:E15"/>
    <mergeCell ref="B16:E16"/>
    <mergeCell ref="B17:E17"/>
  </mergeCells>
  <phoneticPr fontId="4" type="noConversion"/>
  <pageMargins left="0.7" right="0.7" top="0.75"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H74"/>
  <sheetViews>
    <sheetView tabSelected="1" zoomScaleNormal="100" workbookViewId="0">
      <selection activeCell="J12" sqref="J12"/>
    </sheetView>
  </sheetViews>
  <sheetFormatPr defaultRowHeight="13.5"/>
  <cols>
    <col min="5" max="5" width="79.875" customWidth="1"/>
    <col min="8" max="8" width="33.125" customWidth="1"/>
  </cols>
  <sheetData>
    <row r="1" spans="1:8" ht="20.25">
      <c r="A1" s="58" t="s">
        <v>97</v>
      </c>
      <c r="B1" s="58"/>
      <c r="C1" s="58"/>
      <c r="D1" s="58"/>
      <c r="E1" s="58"/>
      <c r="F1" s="58"/>
      <c r="G1" s="58"/>
    </row>
    <row r="2" spans="1:8" ht="14.25">
      <c r="A2" s="57" t="s">
        <v>98</v>
      </c>
      <c r="B2" s="57"/>
      <c r="C2" s="57"/>
      <c r="D2" s="57"/>
      <c r="E2" s="57"/>
      <c r="F2" s="57"/>
      <c r="G2" s="57"/>
    </row>
    <row r="3" spans="1:8" ht="14.25">
      <c r="A3" s="57" t="s">
        <v>100</v>
      </c>
      <c r="B3" s="57"/>
      <c r="C3" s="57"/>
      <c r="D3" s="57"/>
      <c r="E3" s="57"/>
      <c r="F3" s="57"/>
      <c r="G3" s="57"/>
    </row>
    <row r="4" spans="1:8" ht="14.25">
      <c r="A4" s="57" t="s">
        <v>99</v>
      </c>
      <c r="B4" s="57"/>
      <c r="C4" s="57"/>
      <c r="D4" s="57"/>
      <c r="E4" s="57"/>
      <c r="F4" s="57"/>
      <c r="G4" s="57"/>
    </row>
    <row r="5" spans="1:8" ht="14.25">
      <c r="A5" s="57" t="s">
        <v>101</v>
      </c>
      <c r="B5" s="57"/>
      <c r="C5" s="57"/>
      <c r="D5" s="57"/>
      <c r="E5" s="57"/>
      <c r="F5" s="57"/>
      <c r="G5" s="57"/>
    </row>
    <row r="6" spans="1:8" ht="14.25">
      <c r="A6" s="57" t="s">
        <v>1</v>
      </c>
      <c r="B6" s="57"/>
      <c r="C6" s="57"/>
      <c r="D6" s="57"/>
      <c r="E6" s="57"/>
      <c r="F6" s="57"/>
      <c r="G6" s="57"/>
    </row>
    <row r="7" spans="1:8" ht="14.25">
      <c r="A7" s="57" t="s">
        <v>2</v>
      </c>
      <c r="B7" s="57"/>
      <c r="C7" s="57"/>
      <c r="D7" s="57"/>
      <c r="E7" s="57"/>
      <c r="F7" s="57"/>
      <c r="G7" s="57"/>
    </row>
    <row r="8" spans="1:8" ht="14.25">
      <c r="A8" s="57" t="s">
        <v>3</v>
      </c>
      <c r="B8" s="57"/>
      <c r="C8" s="57"/>
      <c r="D8" s="57"/>
      <c r="E8" s="57"/>
      <c r="F8" s="57"/>
      <c r="G8" s="57"/>
    </row>
    <row r="9" spans="1:8" ht="14.25">
      <c r="A9" s="57" t="s">
        <v>4</v>
      </c>
      <c r="B9" s="57"/>
      <c r="C9" s="57"/>
      <c r="D9" s="57"/>
      <c r="E9" s="57"/>
      <c r="F9" s="57"/>
      <c r="G9" s="57"/>
    </row>
    <row r="10" spans="1:8" ht="85.5">
      <c r="A10" s="154" t="s">
        <v>308</v>
      </c>
      <c r="B10" s="155"/>
      <c r="C10" s="155"/>
      <c r="D10" s="155"/>
      <c r="E10" s="156"/>
      <c r="F10" s="2" t="s">
        <v>6</v>
      </c>
      <c r="G10" s="2" t="s">
        <v>7</v>
      </c>
    </row>
    <row r="11" spans="1:8" s="3" customFormat="1" ht="19.899999999999999" customHeight="1">
      <c r="A11" s="65" t="s">
        <v>8</v>
      </c>
      <c r="B11" s="66"/>
      <c r="C11" s="66"/>
      <c r="D11" s="66"/>
      <c r="E11" s="66"/>
      <c r="F11" s="66"/>
      <c r="G11" s="67"/>
    </row>
    <row r="12" spans="1:8" s="5" customFormat="1" ht="34.5" customHeight="1">
      <c r="A12" s="24">
        <v>1.1000000000000001</v>
      </c>
      <c r="B12" s="147" t="s">
        <v>301</v>
      </c>
      <c r="C12" s="147"/>
      <c r="D12" s="147"/>
      <c r="E12" s="147"/>
      <c r="F12" s="147"/>
      <c r="G12" s="147"/>
      <c r="H12" s="7"/>
    </row>
    <row r="13" spans="1:8" s="5" customFormat="1" ht="14.25">
      <c r="A13" s="148" t="s">
        <v>15</v>
      </c>
      <c r="B13" s="148"/>
      <c r="C13" s="148"/>
      <c r="D13" s="148"/>
      <c r="E13" s="148"/>
      <c r="F13" s="148"/>
      <c r="G13" s="148"/>
    </row>
    <row r="14" spans="1:8" s="7" customFormat="1" ht="38.25" customHeight="1">
      <c r="A14" s="1">
        <v>2.1</v>
      </c>
      <c r="B14" s="57" t="s">
        <v>165</v>
      </c>
      <c r="C14" s="57"/>
      <c r="D14" s="57"/>
      <c r="E14" s="57"/>
      <c r="F14" s="6">
        <v>3</v>
      </c>
      <c r="G14" s="6" t="s">
        <v>16</v>
      </c>
    </row>
    <row r="15" spans="1:8" s="7" customFormat="1" ht="40.5" customHeight="1">
      <c r="A15" s="1">
        <v>2.2000000000000002</v>
      </c>
      <c r="B15" s="149" t="s">
        <v>279</v>
      </c>
      <c r="C15" s="150"/>
      <c r="D15" s="150"/>
      <c r="E15" s="150"/>
      <c r="F15" s="6">
        <v>3</v>
      </c>
      <c r="G15" s="6" t="s">
        <v>16</v>
      </c>
    </row>
    <row r="16" spans="1:8" s="7" customFormat="1" ht="31.5" customHeight="1">
      <c r="A16" s="1">
        <v>2.4</v>
      </c>
      <c r="B16" s="151" t="s">
        <v>294</v>
      </c>
      <c r="C16" s="152"/>
      <c r="D16" s="152"/>
      <c r="E16" s="153"/>
      <c r="F16" s="6">
        <v>2</v>
      </c>
      <c r="G16" s="6" t="s">
        <v>16</v>
      </c>
    </row>
    <row r="17" spans="1:8" s="5" customFormat="1" ht="27" customHeight="1">
      <c r="B17" s="157" t="s">
        <v>18</v>
      </c>
      <c r="C17" s="158"/>
      <c r="D17" s="158"/>
      <c r="E17" s="159"/>
      <c r="F17" s="2">
        <f>SUM(F14:F16)</f>
        <v>8</v>
      </c>
      <c r="G17" s="8"/>
    </row>
    <row r="18" spans="1:8" s="5" customFormat="1" ht="14.25">
      <c r="A18" s="62" t="s">
        <v>19</v>
      </c>
      <c r="B18" s="63"/>
      <c r="C18" s="63"/>
      <c r="D18" s="63"/>
      <c r="E18" s="63"/>
      <c r="F18" s="63"/>
      <c r="G18" s="64"/>
    </row>
    <row r="19" spans="1:8" s="5" customFormat="1" ht="56.25" customHeight="1">
      <c r="A19" s="9" t="s">
        <v>20</v>
      </c>
      <c r="B19" s="80" t="s">
        <v>21</v>
      </c>
      <c r="C19" s="57" t="s">
        <v>236</v>
      </c>
      <c r="D19" s="57"/>
      <c r="E19" s="57"/>
      <c r="F19" s="6">
        <v>1</v>
      </c>
      <c r="G19" s="6" t="s">
        <v>16</v>
      </c>
    </row>
    <row r="20" spans="1:8" s="5" customFormat="1" ht="26.25" customHeight="1">
      <c r="A20" s="9" t="s">
        <v>23</v>
      </c>
      <c r="B20" s="81"/>
      <c r="C20" s="114" t="s">
        <v>235</v>
      </c>
      <c r="D20" s="115"/>
      <c r="E20" s="122"/>
      <c r="F20" s="6">
        <v>2</v>
      </c>
      <c r="G20" s="6" t="s">
        <v>16</v>
      </c>
    </row>
    <row r="21" spans="1:8" s="5" customFormat="1" ht="36.75" customHeight="1">
      <c r="A21" s="9" t="s">
        <v>25</v>
      </c>
      <c r="B21" s="88" t="s">
        <v>26</v>
      </c>
      <c r="C21" s="114" t="s">
        <v>238</v>
      </c>
      <c r="D21" s="115"/>
      <c r="E21" s="122"/>
      <c r="F21" s="6">
        <v>1</v>
      </c>
      <c r="G21" s="6" t="s">
        <v>16</v>
      </c>
    </row>
    <row r="22" spans="1:8" s="5" customFormat="1" ht="40.5" customHeight="1">
      <c r="A22" s="9" t="s">
        <v>29</v>
      </c>
      <c r="B22" s="145"/>
      <c r="C22" s="114" t="s">
        <v>166</v>
      </c>
      <c r="D22" s="115"/>
      <c r="E22" s="115"/>
      <c r="F22" s="6">
        <v>2</v>
      </c>
      <c r="G22" s="6" t="s">
        <v>16</v>
      </c>
    </row>
    <row r="23" spans="1:8" s="5" customFormat="1" ht="36" customHeight="1">
      <c r="A23" s="11" t="s">
        <v>32</v>
      </c>
      <c r="B23" s="88" t="s">
        <v>33</v>
      </c>
      <c r="C23" s="57" t="s">
        <v>103</v>
      </c>
      <c r="D23" s="57"/>
      <c r="E23" s="57"/>
      <c r="F23" s="6">
        <v>2</v>
      </c>
      <c r="G23" s="6" t="s">
        <v>16</v>
      </c>
    </row>
    <row r="24" spans="1:8" s="5" customFormat="1" ht="50.25" customHeight="1">
      <c r="A24" s="11" t="s">
        <v>37</v>
      </c>
      <c r="B24" s="89"/>
      <c r="C24" s="161" t="s">
        <v>104</v>
      </c>
      <c r="D24" s="161"/>
      <c r="E24" s="161"/>
      <c r="F24" s="6">
        <v>2</v>
      </c>
      <c r="G24" s="6" t="s">
        <v>16</v>
      </c>
    </row>
    <row r="25" spans="1:8" s="5" customFormat="1" ht="50.25" customHeight="1">
      <c r="A25" s="12" t="s">
        <v>38</v>
      </c>
      <c r="B25" s="41" t="s">
        <v>39</v>
      </c>
      <c r="C25" s="57" t="s">
        <v>295</v>
      </c>
      <c r="D25" s="57"/>
      <c r="E25" s="57"/>
      <c r="F25" s="6">
        <v>1</v>
      </c>
      <c r="G25" s="6" t="s">
        <v>16</v>
      </c>
    </row>
    <row r="26" spans="1:8" s="5" customFormat="1" ht="79.5" customHeight="1">
      <c r="A26" s="25" t="s">
        <v>93</v>
      </c>
      <c r="B26" s="163" t="s">
        <v>45</v>
      </c>
      <c r="C26" s="161" t="s">
        <v>303</v>
      </c>
      <c r="D26" s="160"/>
      <c r="E26" s="160"/>
      <c r="F26" s="6">
        <v>0.5</v>
      </c>
      <c r="G26" s="6" t="s">
        <v>16</v>
      </c>
      <c r="H26" s="7"/>
    </row>
    <row r="27" spans="1:8" s="5" customFormat="1" ht="43.5" customHeight="1">
      <c r="A27" s="1" t="s">
        <v>44</v>
      </c>
      <c r="B27" s="163"/>
      <c r="C27" s="160" t="s">
        <v>150</v>
      </c>
      <c r="D27" s="160"/>
      <c r="E27" s="160"/>
      <c r="F27" s="6">
        <v>0.5</v>
      </c>
      <c r="G27" s="6" t="s">
        <v>16</v>
      </c>
    </row>
    <row r="28" spans="1:8" s="5" customFormat="1" ht="45" customHeight="1">
      <c r="A28" s="25" t="s">
        <v>94</v>
      </c>
      <c r="B28" s="163"/>
      <c r="C28" s="57" t="s">
        <v>237</v>
      </c>
      <c r="D28" s="57"/>
      <c r="E28" s="57"/>
      <c r="F28" s="6">
        <v>1</v>
      </c>
      <c r="G28" s="6" t="s">
        <v>16</v>
      </c>
    </row>
    <row r="29" spans="1:8" s="5" customFormat="1" ht="14.25">
      <c r="A29" s="12"/>
      <c r="B29" s="85" t="s">
        <v>46</v>
      </c>
      <c r="C29" s="86"/>
      <c r="D29" s="86"/>
      <c r="E29" s="87"/>
      <c r="F29" s="2">
        <f>SUM(F19:F28)</f>
        <v>13</v>
      </c>
      <c r="G29" s="13"/>
    </row>
    <row r="30" spans="1:8" s="5" customFormat="1" ht="14.25">
      <c r="A30" s="85" t="s">
        <v>47</v>
      </c>
      <c r="B30" s="86"/>
      <c r="C30" s="86"/>
      <c r="D30" s="86"/>
      <c r="E30" s="87"/>
      <c r="F30" s="2">
        <f>F17+F29</f>
        <v>21</v>
      </c>
      <c r="G30" s="13"/>
    </row>
    <row r="31" spans="1:8" s="5" customFormat="1" ht="85.5">
      <c r="A31" s="154" t="s">
        <v>306</v>
      </c>
      <c r="B31" s="155"/>
      <c r="C31" s="155"/>
      <c r="D31" s="155"/>
      <c r="E31" s="156"/>
      <c r="F31" s="2" t="s">
        <v>6</v>
      </c>
      <c r="G31" s="2" t="s">
        <v>239</v>
      </c>
    </row>
    <row r="32" spans="1:8" s="5" customFormat="1" ht="14.25">
      <c r="A32" s="62" t="s">
        <v>8</v>
      </c>
      <c r="B32" s="63"/>
      <c r="C32" s="63"/>
      <c r="D32" s="63"/>
      <c r="E32" s="63"/>
      <c r="F32" s="63"/>
      <c r="G32" s="64"/>
    </row>
    <row r="33" spans="1:8" s="5" customFormat="1" ht="34.5" customHeight="1">
      <c r="A33" s="4">
        <v>1.1000000000000001</v>
      </c>
      <c r="B33" s="147" t="s">
        <v>270</v>
      </c>
      <c r="C33" s="147"/>
      <c r="D33" s="147"/>
      <c r="E33" s="147"/>
      <c r="F33" s="147"/>
      <c r="G33" s="147"/>
    </row>
    <row r="34" spans="1:8" s="5" customFormat="1" ht="18" customHeight="1">
      <c r="A34" s="62" t="s">
        <v>15</v>
      </c>
      <c r="B34" s="63"/>
      <c r="C34" s="63"/>
      <c r="D34" s="63"/>
      <c r="E34" s="63"/>
      <c r="F34" s="63"/>
      <c r="G34" s="64"/>
    </row>
    <row r="35" spans="1:8" s="7" customFormat="1" ht="21" customHeight="1">
      <c r="A35" s="1">
        <v>2.1</v>
      </c>
      <c r="B35" s="114" t="s">
        <v>240</v>
      </c>
      <c r="C35" s="115"/>
      <c r="D35" s="115"/>
      <c r="E35" s="122"/>
      <c r="F35" s="6">
        <v>3</v>
      </c>
      <c r="G35" s="6" t="s">
        <v>16</v>
      </c>
    </row>
    <row r="36" spans="1:8" s="7" customFormat="1" ht="27.75" customHeight="1">
      <c r="A36" s="44">
        <v>2.2000000000000002</v>
      </c>
      <c r="B36" s="164" t="s">
        <v>280</v>
      </c>
      <c r="C36" s="165"/>
      <c r="D36" s="165"/>
      <c r="E36" s="166"/>
      <c r="F36" s="46">
        <v>2</v>
      </c>
      <c r="G36" s="46" t="s">
        <v>16</v>
      </c>
    </row>
    <row r="37" spans="1:8" s="7" customFormat="1" ht="33" customHeight="1">
      <c r="A37" s="47">
        <v>2.2999999999999998</v>
      </c>
      <c r="B37" s="167" t="s">
        <v>241</v>
      </c>
      <c r="C37" s="165"/>
      <c r="D37" s="165"/>
      <c r="E37" s="166"/>
      <c r="F37" s="46">
        <v>3</v>
      </c>
      <c r="G37" s="46" t="s">
        <v>16</v>
      </c>
    </row>
    <row r="38" spans="1:8" s="5" customFormat="1" ht="39" customHeight="1">
      <c r="A38" s="48"/>
      <c r="B38" s="168" t="s">
        <v>18</v>
      </c>
      <c r="C38" s="169"/>
      <c r="D38" s="169"/>
      <c r="E38" s="170"/>
      <c r="F38" s="49">
        <f>SUM(F35:F37)</f>
        <v>8</v>
      </c>
      <c r="G38" s="50"/>
    </row>
    <row r="39" spans="1:8" s="5" customFormat="1" ht="17.100000000000001" customHeight="1">
      <c r="A39" s="171" t="s">
        <v>19</v>
      </c>
      <c r="B39" s="172"/>
      <c r="C39" s="172"/>
      <c r="D39" s="172"/>
      <c r="E39" s="172"/>
      <c r="F39" s="172"/>
      <c r="G39" s="173"/>
    </row>
    <row r="40" spans="1:8" s="5" customFormat="1" ht="23.25" customHeight="1">
      <c r="A40" s="51" t="s">
        <v>20</v>
      </c>
      <c r="B40" s="174" t="s">
        <v>21</v>
      </c>
      <c r="C40" s="167" t="s">
        <v>281</v>
      </c>
      <c r="D40" s="165"/>
      <c r="E40" s="166"/>
      <c r="F40" s="46">
        <v>1</v>
      </c>
      <c r="G40" s="46" t="s">
        <v>16</v>
      </c>
    </row>
    <row r="41" spans="1:8" s="5" customFormat="1" ht="24.75" customHeight="1">
      <c r="A41" s="51" t="s">
        <v>22</v>
      </c>
      <c r="B41" s="174"/>
      <c r="C41" s="175" t="s">
        <v>282</v>
      </c>
      <c r="D41" s="176"/>
      <c r="E41" s="177"/>
      <c r="F41" s="46">
        <v>2</v>
      </c>
      <c r="G41" s="46" t="s">
        <v>16</v>
      </c>
    </row>
    <row r="42" spans="1:8" s="5" customFormat="1" ht="33" customHeight="1">
      <c r="A42" s="51" t="s">
        <v>25</v>
      </c>
      <c r="B42" s="52" t="s">
        <v>26</v>
      </c>
      <c r="C42" s="167" t="s">
        <v>283</v>
      </c>
      <c r="D42" s="165"/>
      <c r="E42" s="166"/>
      <c r="F42" s="46">
        <v>1</v>
      </c>
      <c r="G42" s="46" t="s">
        <v>16</v>
      </c>
    </row>
    <row r="43" spans="1:8" s="5" customFormat="1" ht="33" customHeight="1">
      <c r="A43" s="53" t="s">
        <v>32</v>
      </c>
      <c r="B43" s="178" t="s">
        <v>33</v>
      </c>
      <c r="C43" s="175" t="s">
        <v>284</v>
      </c>
      <c r="D43" s="176"/>
      <c r="E43" s="177"/>
      <c r="F43" s="46">
        <v>2</v>
      </c>
      <c r="G43" s="46" t="s">
        <v>16</v>
      </c>
    </row>
    <row r="44" spans="1:8" s="5" customFormat="1" ht="33" customHeight="1">
      <c r="A44" s="53" t="s">
        <v>35</v>
      </c>
      <c r="B44" s="179"/>
      <c r="C44" s="160" t="s">
        <v>285</v>
      </c>
      <c r="D44" s="160"/>
      <c r="E44" s="160"/>
      <c r="F44" s="46">
        <v>1</v>
      </c>
      <c r="G44" s="46" t="s">
        <v>16</v>
      </c>
    </row>
    <row r="45" spans="1:8" s="5" customFormat="1" ht="33" customHeight="1">
      <c r="A45" s="53" t="s">
        <v>37</v>
      </c>
      <c r="B45" s="179"/>
      <c r="C45" s="160" t="s">
        <v>286</v>
      </c>
      <c r="D45" s="160"/>
      <c r="E45" s="160"/>
      <c r="F45" s="46">
        <v>1</v>
      </c>
      <c r="G45" s="46" t="s">
        <v>16</v>
      </c>
    </row>
    <row r="46" spans="1:8" s="5" customFormat="1" ht="33.75" customHeight="1">
      <c r="A46" s="53" t="s">
        <v>38</v>
      </c>
      <c r="B46" s="54" t="s">
        <v>39</v>
      </c>
      <c r="C46" s="150" t="s">
        <v>287</v>
      </c>
      <c r="D46" s="150"/>
      <c r="E46" s="150"/>
      <c r="F46" s="46">
        <v>1</v>
      </c>
      <c r="G46" s="46" t="s">
        <v>16</v>
      </c>
    </row>
    <row r="47" spans="1:8" s="5" customFormat="1" ht="83.25" customHeight="1">
      <c r="A47" s="55" t="s">
        <v>93</v>
      </c>
      <c r="B47" s="178" t="s">
        <v>45</v>
      </c>
      <c r="C47" s="160" t="s">
        <v>304</v>
      </c>
      <c r="D47" s="160"/>
      <c r="E47" s="160"/>
      <c r="F47" s="46">
        <v>0.5</v>
      </c>
      <c r="G47" s="46" t="s">
        <v>16</v>
      </c>
      <c r="H47" s="7"/>
    </row>
    <row r="48" spans="1:8" s="5" customFormat="1" ht="43.5" customHeight="1">
      <c r="A48" s="47" t="s">
        <v>44</v>
      </c>
      <c r="B48" s="179"/>
      <c r="C48" s="160" t="s">
        <v>288</v>
      </c>
      <c r="D48" s="160"/>
      <c r="E48" s="160"/>
      <c r="F48" s="46">
        <v>0.5</v>
      </c>
      <c r="G48" s="46" t="s">
        <v>16</v>
      </c>
    </row>
    <row r="49" spans="1:8" s="5" customFormat="1" ht="65.099999999999994" customHeight="1">
      <c r="A49" s="55" t="s">
        <v>94</v>
      </c>
      <c r="B49" s="180"/>
      <c r="C49" s="175" t="s">
        <v>296</v>
      </c>
      <c r="D49" s="176"/>
      <c r="E49" s="177"/>
      <c r="F49" s="46">
        <v>1</v>
      </c>
      <c r="G49" s="46" t="s">
        <v>16</v>
      </c>
    </row>
    <row r="50" spans="1:8" s="5" customFormat="1" ht="14.25">
      <c r="A50" s="12"/>
      <c r="B50" s="85" t="s">
        <v>46</v>
      </c>
      <c r="C50" s="86"/>
      <c r="D50" s="86"/>
      <c r="E50" s="87"/>
      <c r="F50" s="2">
        <f>SUM(F40:F49)</f>
        <v>11</v>
      </c>
      <c r="G50" s="13"/>
    </row>
    <row r="51" spans="1:8" s="5" customFormat="1" ht="14.25">
      <c r="A51" s="85" t="s">
        <v>47</v>
      </c>
      <c r="B51" s="86"/>
      <c r="C51" s="86"/>
      <c r="D51" s="86"/>
      <c r="E51" s="87"/>
      <c r="F51" s="2">
        <f>F38+F50</f>
        <v>19</v>
      </c>
      <c r="G51" s="13"/>
    </row>
    <row r="52" spans="1:8" s="5" customFormat="1" ht="14.25">
      <c r="A52" s="62" t="s">
        <v>48</v>
      </c>
      <c r="B52" s="95"/>
      <c r="C52" s="95"/>
      <c r="D52" s="95"/>
      <c r="E52" s="95"/>
      <c r="F52" s="95"/>
      <c r="G52" s="96"/>
    </row>
    <row r="53" spans="1:8" s="5" customFormat="1" ht="195.75" customHeight="1">
      <c r="A53" s="14">
        <v>4.0999999999999996</v>
      </c>
      <c r="B53" s="15" t="s">
        <v>49</v>
      </c>
      <c r="C53" s="162" t="s">
        <v>271</v>
      </c>
      <c r="D53" s="162"/>
      <c r="E53" s="162"/>
      <c r="F53" s="162"/>
      <c r="G53" s="162"/>
      <c r="H53" s="7"/>
    </row>
    <row r="54" spans="1:8" ht="73.5" customHeight="1">
      <c r="A54" s="1">
        <v>4.2</v>
      </c>
      <c r="B54" s="15" t="s">
        <v>50</v>
      </c>
      <c r="C54" s="131" t="s">
        <v>51</v>
      </c>
      <c r="D54" s="132"/>
      <c r="E54" s="132"/>
      <c r="F54" s="132"/>
      <c r="G54" s="133"/>
    </row>
    <row r="55" spans="1:8" ht="14.25">
      <c r="A55" s="99">
        <v>4.3</v>
      </c>
      <c r="B55" s="137" t="s">
        <v>52</v>
      </c>
      <c r="C55" s="131" t="s">
        <v>53</v>
      </c>
      <c r="D55" s="132"/>
      <c r="E55" s="132"/>
      <c r="F55" s="132"/>
      <c r="G55" s="133"/>
    </row>
    <row r="56" spans="1:8" ht="14.25">
      <c r="A56" s="100"/>
      <c r="B56" s="138"/>
      <c r="C56" s="131" t="s">
        <v>54</v>
      </c>
      <c r="D56" s="132"/>
      <c r="E56" s="132"/>
      <c r="F56" s="132"/>
      <c r="G56" s="133"/>
    </row>
    <row r="57" spans="1:8" ht="123.75" customHeight="1">
      <c r="A57" s="1">
        <v>4.4000000000000004</v>
      </c>
      <c r="B57" s="15" t="s">
        <v>55</v>
      </c>
      <c r="C57" s="131" t="s">
        <v>56</v>
      </c>
      <c r="D57" s="132"/>
      <c r="E57" s="132"/>
      <c r="F57" s="132"/>
      <c r="G57" s="133"/>
    </row>
    <row r="58" spans="1:8" ht="63.75" customHeight="1">
      <c r="A58" s="1">
        <v>4.5</v>
      </c>
      <c r="B58" s="15" t="s">
        <v>57</v>
      </c>
      <c r="C58" s="131" t="s">
        <v>58</v>
      </c>
      <c r="D58" s="132"/>
      <c r="E58" s="132"/>
      <c r="F58" s="132"/>
      <c r="G58" s="133"/>
    </row>
    <row r="59" spans="1:8" ht="42.75" customHeight="1">
      <c r="A59" s="1">
        <v>4.5999999999999996</v>
      </c>
      <c r="B59" s="15" t="s">
        <v>59</v>
      </c>
      <c r="C59" s="131" t="s">
        <v>60</v>
      </c>
      <c r="D59" s="132"/>
      <c r="E59" s="132"/>
      <c r="F59" s="132"/>
      <c r="G59" s="133"/>
    </row>
    <row r="60" spans="1:8" ht="119.25" customHeight="1">
      <c r="A60" s="1">
        <v>4.7</v>
      </c>
      <c r="B60" s="15" t="s">
        <v>61</v>
      </c>
      <c r="C60" s="131" t="s">
        <v>62</v>
      </c>
      <c r="D60" s="132"/>
      <c r="E60" s="132"/>
      <c r="F60" s="132"/>
      <c r="G60" s="133"/>
    </row>
    <row r="61" spans="1:8" ht="14.25">
      <c r="A61" s="62" t="s">
        <v>63</v>
      </c>
      <c r="B61" s="63"/>
      <c r="C61" s="63"/>
      <c r="D61" s="63"/>
      <c r="E61" s="63"/>
      <c r="F61" s="63"/>
      <c r="G61" s="64"/>
    </row>
    <row r="62" spans="1:8" ht="42.75">
      <c r="A62" s="14">
        <v>5.0999999999999996</v>
      </c>
      <c r="B62" s="15" t="s">
        <v>64</v>
      </c>
      <c r="C62" s="142" t="s">
        <v>65</v>
      </c>
      <c r="D62" s="143"/>
      <c r="E62" s="143"/>
      <c r="F62" s="143"/>
      <c r="G62" s="144"/>
    </row>
    <row r="63" spans="1:8" ht="42.75">
      <c r="A63" s="1">
        <v>5.2</v>
      </c>
      <c r="B63" s="15" t="s">
        <v>66</v>
      </c>
      <c r="C63" s="139" t="s">
        <v>67</v>
      </c>
      <c r="D63" s="140"/>
      <c r="E63" s="140"/>
      <c r="F63" s="140"/>
      <c r="G63" s="141"/>
    </row>
    <row r="64" spans="1:8" ht="42.75">
      <c r="A64" s="1">
        <v>5.3</v>
      </c>
      <c r="B64" s="15" t="s">
        <v>68</v>
      </c>
      <c r="C64" s="131" t="s">
        <v>69</v>
      </c>
      <c r="D64" s="132"/>
      <c r="E64" s="132"/>
      <c r="F64" s="132"/>
      <c r="G64" s="133"/>
    </row>
    <row r="65" spans="1:7" ht="116.25" customHeight="1">
      <c r="A65" s="1">
        <v>5.4</v>
      </c>
      <c r="B65" s="56" t="s">
        <v>307</v>
      </c>
      <c r="C65" s="131" t="s">
        <v>305</v>
      </c>
      <c r="D65" s="132"/>
      <c r="E65" s="132"/>
      <c r="F65" s="132"/>
      <c r="G65" s="133"/>
    </row>
    <row r="66" spans="1:7" ht="14.25">
      <c r="A66" s="62" t="s">
        <v>72</v>
      </c>
      <c r="B66" s="63"/>
      <c r="C66" s="63"/>
      <c r="D66" s="63"/>
      <c r="E66" s="63"/>
      <c r="F66" s="63"/>
      <c r="G66" s="64"/>
    </row>
    <row r="67" spans="1:7" ht="28.5">
      <c r="A67" s="14">
        <v>6.1</v>
      </c>
      <c r="B67" s="15" t="s">
        <v>73</v>
      </c>
      <c r="C67" s="139" t="s">
        <v>74</v>
      </c>
      <c r="D67" s="140"/>
      <c r="E67" s="140"/>
      <c r="F67" s="140"/>
      <c r="G67" s="141"/>
    </row>
    <row r="68" spans="1:7" ht="28.5">
      <c r="A68" s="1">
        <v>6.2</v>
      </c>
      <c r="B68" s="15" t="s">
        <v>75</v>
      </c>
      <c r="C68" s="139" t="s">
        <v>76</v>
      </c>
      <c r="D68" s="140"/>
      <c r="E68" s="140"/>
      <c r="F68" s="140"/>
      <c r="G68" s="141"/>
    </row>
    <row r="69" spans="1:7" ht="28.5">
      <c r="A69" s="1">
        <v>6.3</v>
      </c>
      <c r="B69" s="15" t="s">
        <v>77</v>
      </c>
      <c r="C69" s="139" t="s">
        <v>78</v>
      </c>
      <c r="D69" s="140"/>
      <c r="E69" s="140"/>
      <c r="F69" s="140"/>
      <c r="G69" s="141"/>
    </row>
    <row r="70" spans="1:7" ht="49.5" customHeight="1">
      <c r="A70" s="1">
        <v>6.4</v>
      </c>
      <c r="B70" s="15" t="s">
        <v>79</v>
      </c>
      <c r="C70" s="114" t="s">
        <v>80</v>
      </c>
      <c r="D70" s="115"/>
      <c r="E70" s="115"/>
      <c r="F70" s="115"/>
      <c r="G70" s="122"/>
    </row>
    <row r="71" spans="1:7" ht="28.5">
      <c r="A71" s="1">
        <v>6.5</v>
      </c>
      <c r="B71" s="15" t="s">
        <v>81</v>
      </c>
      <c r="C71" s="128" t="s">
        <v>82</v>
      </c>
      <c r="D71" s="129"/>
      <c r="E71" s="129"/>
      <c r="F71" s="129"/>
      <c r="G71" s="130"/>
    </row>
    <row r="72" spans="1:7" ht="28.5">
      <c r="A72" s="1">
        <v>6.6</v>
      </c>
      <c r="B72" s="15" t="s">
        <v>83</v>
      </c>
      <c r="C72" s="131" t="s">
        <v>84</v>
      </c>
      <c r="D72" s="132"/>
      <c r="E72" s="132"/>
      <c r="F72" s="132"/>
      <c r="G72" s="133"/>
    </row>
    <row r="73" spans="1:7" ht="28.5">
      <c r="A73" s="1">
        <v>6.7</v>
      </c>
      <c r="B73" s="15" t="s">
        <v>85</v>
      </c>
      <c r="C73" s="134" t="s">
        <v>86</v>
      </c>
      <c r="D73" s="135"/>
      <c r="E73" s="135"/>
      <c r="F73" s="135"/>
      <c r="G73" s="136"/>
    </row>
    <row r="74" spans="1:7">
      <c r="A74" s="20"/>
      <c r="B74" s="20"/>
      <c r="C74" s="20"/>
      <c r="D74" s="20"/>
      <c r="E74" s="20"/>
      <c r="F74" s="20"/>
      <c r="G74" s="20"/>
    </row>
  </sheetData>
  <mergeCells count="82">
    <mergeCell ref="C46:E46"/>
    <mergeCell ref="C49:E49"/>
    <mergeCell ref="B50:E50"/>
    <mergeCell ref="A51:E51"/>
    <mergeCell ref="C47:E47"/>
    <mergeCell ref="C48:E48"/>
    <mergeCell ref="B47:B49"/>
    <mergeCell ref="C42:E42"/>
    <mergeCell ref="B43:B45"/>
    <mergeCell ref="C43:E43"/>
    <mergeCell ref="C44:E44"/>
    <mergeCell ref="C45:E45"/>
    <mergeCell ref="B37:E37"/>
    <mergeCell ref="B38:E38"/>
    <mergeCell ref="A39:G39"/>
    <mergeCell ref="B40:B41"/>
    <mergeCell ref="C40:E40"/>
    <mergeCell ref="C41:E41"/>
    <mergeCell ref="A32:G32"/>
    <mergeCell ref="B33:G33"/>
    <mergeCell ref="A34:G34"/>
    <mergeCell ref="B35:E35"/>
    <mergeCell ref="B36:E36"/>
    <mergeCell ref="C70:G70"/>
    <mergeCell ref="C71:G71"/>
    <mergeCell ref="C72:G72"/>
    <mergeCell ref="C73:G73"/>
    <mergeCell ref="C64:G64"/>
    <mergeCell ref="C65:G65"/>
    <mergeCell ref="A66:G66"/>
    <mergeCell ref="C67:G67"/>
    <mergeCell ref="C68:G68"/>
    <mergeCell ref="C69:G69"/>
    <mergeCell ref="A52:G52"/>
    <mergeCell ref="C53:G53"/>
    <mergeCell ref="B26:B28"/>
    <mergeCell ref="C26:E26"/>
    <mergeCell ref="C63:G63"/>
    <mergeCell ref="C54:G54"/>
    <mergeCell ref="A55:A56"/>
    <mergeCell ref="B55:B56"/>
    <mergeCell ref="C55:G55"/>
    <mergeCell ref="C56:G56"/>
    <mergeCell ref="C57:G57"/>
    <mergeCell ref="C58:G58"/>
    <mergeCell ref="C59:G59"/>
    <mergeCell ref="C60:G60"/>
    <mergeCell ref="A61:G61"/>
    <mergeCell ref="C62:G62"/>
    <mergeCell ref="C25:E25"/>
    <mergeCell ref="C27:E27"/>
    <mergeCell ref="C28:E28"/>
    <mergeCell ref="A31:E31"/>
    <mergeCell ref="B21:B22"/>
    <mergeCell ref="C21:E21"/>
    <mergeCell ref="C22:E22"/>
    <mergeCell ref="B23:B24"/>
    <mergeCell ref="C23:E23"/>
    <mergeCell ref="C24:E24"/>
    <mergeCell ref="B29:E29"/>
    <mergeCell ref="A30:E30"/>
    <mergeCell ref="B17:E17"/>
    <mergeCell ref="A18:G18"/>
    <mergeCell ref="B19:B20"/>
    <mergeCell ref="C19:E19"/>
    <mergeCell ref="C20:E20"/>
    <mergeCell ref="A7:G7"/>
    <mergeCell ref="A8:G8"/>
    <mergeCell ref="A9:G9"/>
    <mergeCell ref="A10:E10"/>
    <mergeCell ref="A11:G11"/>
    <mergeCell ref="B12:G12"/>
    <mergeCell ref="A13:G13"/>
    <mergeCell ref="B14:E14"/>
    <mergeCell ref="B15:E15"/>
    <mergeCell ref="B16:E16"/>
    <mergeCell ref="A6:G6"/>
    <mergeCell ref="A1:G1"/>
    <mergeCell ref="A2:G2"/>
    <mergeCell ref="A3:G3"/>
    <mergeCell ref="A4:G4"/>
    <mergeCell ref="A5:G5"/>
  </mergeCells>
  <phoneticPr fontId="4" type="noConversion"/>
  <pageMargins left="0.7" right="0.7" top="0.75" bottom="0.75" header="0.3" footer="0.3"/>
  <pageSetup paperSize="9" scale="66" fitToHeight="0"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I65"/>
  <sheetViews>
    <sheetView workbookViewId="0">
      <selection activeCell="L16" sqref="L16"/>
    </sheetView>
  </sheetViews>
  <sheetFormatPr defaultRowHeight="13.5"/>
  <cols>
    <col min="5" max="5" width="51" customWidth="1"/>
    <col min="7" max="7" width="11.125" customWidth="1"/>
  </cols>
  <sheetData>
    <row r="1" spans="1:8" ht="20.25">
      <c r="A1" s="58" t="s">
        <v>108</v>
      </c>
      <c r="B1" s="58"/>
      <c r="C1" s="58"/>
      <c r="D1" s="58"/>
      <c r="E1" s="58"/>
      <c r="F1" s="58"/>
      <c r="G1" s="58"/>
    </row>
    <row r="2" spans="1:8" ht="14.25">
      <c r="A2" s="57" t="s">
        <v>109</v>
      </c>
      <c r="B2" s="57"/>
      <c r="C2" s="57"/>
      <c r="D2" s="57"/>
      <c r="E2" s="57"/>
      <c r="F2" s="57"/>
      <c r="G2" s="57"/>
    </row>
    <row r="3" spans="1:8" ht="14.25">
      <c r="A3" s="57" t="s">
        <v>110</v>
      </c>
      <c r="B3" s="57"/>
      <c r="C3" s="57"/>
      <c r="D3" s="57"/>
      <c r="E3" s="57"/>
      <c r="F3" s="57"/>
      <c r="G3" s="57"/>
    </row>
    <row r="4" spans="1:8" ht="14.25">
      <c r="A4" s="57" t="s">
        <v>111</v>
      </c>
      <c r="B4" s="57"/>
      <c r="C4" s="57"/>
      <c r="D4" s="57"/>
      <c r="E4" s="57"/>
      <c r="F4" s="57"/>
      <c r="G4" s="57"/>
    </row>
    <row r="5" spans="1:8" ht="14.25">
      <c r="A5" s="57" t="s">
        <v>13</v>
      </c>
      <c r="B5" s="57"/>
      <c r="C5" s="57"/>
      <c r="D5" s="57"/>
      <c r="E5" s="57"/>
      <c r="F5" s="57"/>
      <c r="G5" s="57"/>
      <c r="H5" t="s">
        <v>92</v>
      </c>
    </row>
    <row r="6" spans="1:8" ht="14.25">
      <c r="A6" s="57" t="s">
        <v>1</v>
      </c>
      <c r="B6" s="57"/>
      <c r="C6" s="57"/>
      <c r="D6" s="57"/>
      <c r="E6" s="57"/>
      <c r="F6" s="57"/>
      <c r="G6" s="57"/>
    </row>
    <row r="7" spans="1:8" ht="14.25">
      <c r="A7" s="57" t="s">
        <v>2</v>
      </c>
      <c r="B7" s="57"/>
      <c r="C7" s="57"/>
      <c r="D7" s="57"/>
      <c r="E7" s="57"/>
      <c r="F7" s="57"/>
      <c r="G7" s="57"/>
    </row>
    <row r="8" spans="1:8" ht="14.25">
      <c r="A8" s="57" t="s">
        <v>3</v>
      </c>
      <c r="B8" s="57"/>
      <c r="C8" s="57"/>
      <c r="D8" s="57"/>
      <c r="E8" s="57"/>
      <c r="F8" s="57"/>
      <c r="G8" s="57"/>
    </row>
    <row r="9" spans="1:8" ht="14.25">
      <c r="A9" s="57" t="s">
        <v>129</v>
      </c>
      <c r="B9" s="57"/>
      <c r="C9" s="57"/>
      <c r="D9" s="57"/>
      <c r="E9" s="57"/>
      <c r="F9" s="57"/>
      <c r="G9" s="57"/>
    </row>
    <row r="10" spans="1:8" ht="57">
      <c r="A10" s="62" t="s">
        <v>5</v>
      </c>
      <c r="B10" s="63"/>
      <c r="C10" s="63"/>
      <c r="D10" s="63"/>
      <c r="E10" s="64"/>
      <c r="F10" s="2" t="s">
        <v>6</v>
      </c>
      <c r="G10" s="2" t="s">
        <v>7</v>
      </c>
    </row>
    <row r="11" spans="1:8" s="3" customFormat="1" ht="19.899999999999999" customHeight="1">
      <c r="A11" s="65" t="s">
        <v>8</v>
      </c>
      <c r="B11" s="66"/>
      <c r="C11" s="66"/>
      <c r="D11" s="66"/>
      <c r="E11" s="66"/>
      <c r="F11" s="66"/>
      <c r="G11" s="67"/>
    </row>
    <row r="12" spans="1:8" s="28" customFormat="1" ht="14.25">
      <c r="A12" s="26">
        <v>1.1000000000000001</v>
      </c>
      <c r="B12" s="126" t="s">
        <v>298</v>
      </c>
      <c r="C12" s="184"/>
      <c r="D12" s="184"/>
      <c r="E12" s="184"/>
      <c r="F12" s="184"/>
      <c r="G12" s="185"/>
    </row>
    <row r="13" spans="1:8" s="28" customFormat="1" ht="14.25">
      <c r="A13" s="186" t="s">
        <v>15</v>
      </c>
      <c r="B13" s="187"/>
      <c r="C13" s="187"/>
      <c r="D13" s="187"/>
      <c r="E13" s="187"/>
      <c r="F13" s="187"/>
      <c r="G13" s="188"/>
    </row>
    <row r="14" spans="1:8" s="16" customFormat="1" ht="34.5" customHeight="1">
      <c r="A14" s="23">
        <v>2.1</v>
      </c>
      <c r="B14" s="181" t="s">
        <v>242</v>
      </c>
      <c r="C14" s="189"/>
      <c r="D14" s="189"/>
      <c r="E14" s="190"/>
      <c r="F14" s="22">
        <v>5</v>
      </c>
      <c r="G14" s="22" t="s">
        <v>96</v>
      </c>
    </row>
    <row r="15" spans="1:8" s="16" customFormat="1" ht="34.5" customHeight="1">
      <c r="A15" s="23">
        <v>2.2000000000000002</v>
      </c>
      <c r="B15" s="181" t="s">
        <v>243</v>
      </c>
      <c r="C15" s="189"/>
      <c r="D15" s="189"/>
      <c r="E15" s="190"/>
      <c r="F15" s="22">
        <v>5</v>
      </c>
      <c r="G15" s="22" t="s">
        <v>96</v>
      </c>
    </row>
    <row r="16" spans="1:8" s="16" customFormat="1" ht="68.25" customHeight="1">
      <c r="A16" s="23">
        <v>2.2999999999999998</v>
      </c>
      <c r="B16" s="181" t="s">
        <v>244</v>
      </c>
      <c r="C16" s="189"/>
      <c r="D16" s="189"/>
      <c r="E16" s="190"/>
      <c r="F16" s="22">
        <v>5</v>
      </c>
      <c r="G16" s="22" t="s">
        <v>96</v>
      </c>
    </row>
    <row r="17" spans="1:9" s="16" customFormat="1" ht="77.25" customHeight="1">
      <c r="A17" s="23">
        <v>2.4</v>
      </c>
      <c r="B17" s="181" t="s">
        <v>245</v>
      </c>
      <c r="C17" s="182"/>
      <c r="D17" s="182"/>
      <c r="E17" s="183"/>
      <c r="F17" s="22">
        <v>5</v>
      </c>
      <c r="G17" s="22" t="s">
        <v>96</v>
      </c>
    </row>
    <row r="18" spans="1:9" s="28" customFormat="1" ht="14.25">
      <c r="A18" s="29"/>
      <c r="B18" s="191" t="s">
        <v>18</v>
      </c>
      <c r="C18" s="192"/>
      <c r="D18" s="192"/>
      <c r="E18" s="193"/>
      <c r="F18" s="30">
        <f>SUM(F14:F17)</f>
        <v>20</v>
      </c>
      <c r="G18" s="31"/>
    </row>
    <row r="19" spans="1:9" s="28" customFormat="1" ht="14.25">
      <c r="A19" s="186" t="s">
        <v>19</v>
      </c>
      <c r="B19" s="187"/>
      <c r="C19" s="187"/>
      <c r="D19" s="187"/>
      <c r="E19" s="187"/>
      <c r="F19" s="187"/>
      <c r="G19" s="188"/>
    </row>
    <row r="20" spans="1:9" s="28" customFormat="1" ht="40.5" customHeight="1">
      <c r="A20" s="27" t="s">
        <v>112</v>
      </c>
      <c r="B20" s="194" t="s">
        <v>21</v>
      </c>
      <c r="C20" s="181" t="s">
        <v>248</v>
      </c>
      <c r="D20" s="189"/>
      <c r="E20" s="189"/>
      <c r="F20" s="22">
        <v>1</v>
      </c>
      <c r="G20" s="22" t="s">
        <v>96</v>
      </c>
      <c r="H20" s="32"/>
    </row>
    <row r="21" spans="1:9" s="28" customFormat="1" ht="37.5" customHeight="1">
      <c r="A21" s="27" t="s">
        <v>113</v>
      </c>
      <c r="B21" s="195"/>
      <c r="C21" s="181" t="s">
        <v>249</v>
      </c>
      <c r="D21" s="189"/>
      <c r="E21" s="189"/>
      <c r="F21" s="22">
        <v>1</v>
      </c>
      <c r="G21" s="22" t="s">
        <v>96</v>
      </c>
    </row>
    <row r="22" spans="1:9" s="28" customFormat="1" ht="39" customHeight="1">
      <c r="A22" s="27" t="s">
        <v>23</v>
      </c>
      <c r="B22" s="195"/>
      <c r="C22" s="181" t="s">
        <v>250</v>
      </c>
      <c r="D22" s="189"/>
      <c r="E22" s="189"/>
      <c r="F22" s="22">
        <v>1</v>
      </c>
      <c r="G22" s="22" t="s">
        <v>96</v>
      </c>
      <c r="H22" s="32"/>
    </row>
    <row r="23" spans="1:9" s="28" customFormat="1" ht="120.75" customHeight="1">
      <c r="A23" s="27" t="s">
        <v>24</v>
      </c>
      <c r="B23" s="195"/>
      <c r="C23" s="181" t="s">
        <v>251</v>
      </c>
      <c r="D23" s="189"/>
      <c r="E23" s="189"/>
      <c r="F23" s="22">
        <v>1</v>
      </c>
      <c r="G23" s="22" t="s">
        <v>96</v>
      </c>
      <c r="H23" s="32"/>
    </row>
    <row r="24" spans="1:9" s="28" customFormat="1" ht="39" customHeight="1">
      <c r="A24" s="27" t="s">
        <v>102</v>
      </c>
      <c r="B24" s="195"/>
      <c r="C24" s="181" t="s">
        <v>252</v>
      </c>
      <c r="D24" s="189"/>
      <c r="E24" s="190"/>
      <c r="F24" s="22">
        <v>1</v>
      </c>
      <c r="G24" s="22" t="s">
        <v>96</v>
      </c>
      <c r="H24" s="32"/>
    </row>
    <row r="25" spans="1:9" s="28" customFormat="1" ht="39" customHeight="1">
      <c r="A25" s="27" t="s">
        <v>179</v>
      </c>
      <c r="B25" s="195"/>
      <c r="C25" s="126" t="s">
        <v>272</v>
      </c>
      <c r="D25" s="127"/>
      <c r="E25" s="146"/>
      <c r="F25" s="22">
        <v>1</v>
      </c>
      <c r="G25" s="22" t="s">
        <v>96</v>
      </c>
      <c r="H25" s="32"/>
    </row>
    <row r="26" spans="1:9" s="28" customFormat="1" ht="39" customHeight="1">
      <c r="A26" s="27" t="s">
        <v>246</v>
      </c>
      <c r="B26" s="195"/>
      <c r="C26" s="196" t="s">
        <v>273</v>
      </c>
      <c r="D26" s="127"/>
      <c r="E26" s="146"/>
      <c r="F26" s="22">
        <v>1</v>
      </c>
      <c r="G26" s="22" t="s">
        <v>96</v>
      </c>
      <c r="H26" s="32"/>
    </row>
    <row r="27" spans="1:9" s="28" customFormat="1" ht="33.75" customHeight="1">
      <c r="A27" s="27" t="s">
        <v>247</v>
      </c>
      <c r="B27" s="195"/>
      <c r="C27" s="196" t="s">
        <v>274</v>
      </c>
      <c r="D27" s="127"/>
      <c r="E27" s="146"/>
      <c r="F27" s="22">
        <v>1</v>
      </c>
      <c r="G27" s="22" t="s">
        <v>96</v>
      </c>
    </row>
    <row r="28" spans="1:9" s="28" customFormat="1" ht="35.25" customHeight="1">
      <c r="A28" s="27" t="s">
        <v>114</v>
      </c>
      <c r="B28" s="197" t="s">
        <v>26</v>
      </c>
      <c r="C28" s="196" t="s">
        <v>253</v>
      </c>
      <c r="D28" s="127"/>
      <c r="E28" s="127"/>
      <c r="F28" s="22">
        <v>1</v>
      </c>
      <c r="G28" s="22" t="s">
        <v>96</v>
      </c>
      <c r="I28" s="32"/>
    </row>
    <row r="29" spans="1:9" s="28" customFormat="1" ht="63.75" customHeight="1">
      <c r="A29" s="27" t="s">
        <v>115</v>
      </c>
      <c r="B29" s="198"/>
      <c r="C29" s="196" t="s">
        <v>275</v>
      </c>
      <c r="D29" s="127"/>
      <c r="E29" s="127"/>
      <c r="F29" s="22">
        <v>1</v>
      </c>
      <c r="G29" s="22" t="s">
        <v>96</v>
      </c>
    </row>
    <row r="30" spans="1:9" s="28" customFormat="1" ht="58.5" customHeight="1">
      <c r="A30" s="27" t="s">
        <v>116</v>
      </c>
      <c r="B30" s="198"/>
      <c r="C30" s="196" t="s">
        <v>276</v>
      </c>
      <c r="D30" s="127"/>
      <c r="E30" s="127"/>
      <c r="F30" s="22">
        <v>1</v>
      </c>
      <c r="G30" s="22" t="s">
        <v>96</v>
      </c>
    </row>
    <row r="31" spans="1:9" s="28" customFormat="1" ht="40.5" customHeight="1">
      <c r="A31" s="27" t="s">
        <v>30</v>
      </c>
      <c r="B31" s="198"/>
      <c r="C31" s="196" t="s">
        <v>277</v>
      </c>
      <c r="D31" s="127"/>
      <c r="E31" s="127"/>
      <c r="F31" s="22">
        <v>1</v>
      </c>
      <c r="G31" s="22" t="s">
        <v>96</v>
      </c>
    </row>
    <row r="32" spans="1:9" s="28" customFormat="1" ht="41.25" customHeight="1">
      <c r="A32" s="27" t="s">
        <v>117</v>
      </c>
      <c r="B32" s="198"/>
      <c r="C32" s="181" t="s">
        <v>254</v>
      </c>
      <c r="D32" s="189"/>
      <c r="E32" s="189"/>
      <c r="F32" s="22">
        <v>1</v>
      </c>
      <c r="G32" s="22" t="s">
        <v>96</v>
      </c>
    </row>
    <row r="33" spans="1:9" s="28" customFormat="1" ht="69" customHeight="1">
      <c r="A33" s="27" t="s">
        <v>139</v>
      </c>
      <c r="B33" s="198"/>
      <c r="C33" s="181" t="s">
        <v>255</v>
      </c>
      <c r="D33" s="189"/>
      <c r="E33" s="190"/>
      <c r="F33" s="22">
        <v>1</v>
      </c>
      <c r="G33" s="22" t="s">
        <v>96</v>
      </c>
      <c r="H33" s="32"/>
    </row>
    <row r="34" spans="1:9" s="28" customFormat="1" ht="27.75" customHeight="1">
      <c r="A34" s="33" t="s">
        <v>118</v>
      </c>
      <c r="B34" s="197" t="s">
        <v>33</v>
      </c>
      <c r="C34" s="181" t="s">
        <v>256</v>
      </c>
      <c r="D34" s="189"/>
      <c r="E34" s="189"/>
      <c r="F34" s="22">
        <v>1</v>
      </c>
      <c r="G34" s="22" t="s">
        <v>96</v>
      </c>
    </row>
    <row r="35" spans="1:9" s="28" customFormat="1" ht="48" customHeight="1">
      <c r="A35" s="33" t="s">
        <v>119</v>
      </c>
      <c r="B35" s="198"/>
      <c r="C35" s="181" t="s">
        <v>258</v>
      </c>
      <c r="D35" s="189"/>
      <c r="E35" s="189"/>
      <c r="F35" s="22">
        <v>1</v>
      </c>
      <c r="G35" s="22" t="s">
        <v>96</v>
      </c>
    </row>
    <row r="36" spans="1:9" s="28" customFormat="1" ht="46.5" customHeight="1">
      <c r="A36" s="33" t="s">
        <v>37</v>
      </c>
      <c r="B36" s="198"/>
      <c r="C36" s="181" t="s">
        <v>257</v>
      </c>
      <c r="D36" s="189"/>
      <c r="E36" s="189"/>
      <c r="F36" s="22">
        <v>1</v>
      </c>
      <c r="G36" s="22" t="s">
        <v>96</v>
      </c>
      <c r="I36" s="32"/>
    </row>
    <row r="37" spans="1:9" s="28" customFormat="1" ht="33" customHeight="1">
      <c r="A37" s="33" t="s">
        <v>120</v>
      </c>
      <c r="B37" s="197" t="s">
        <v>39</v>
      </c>
      <c r="C37" s="181" t="s">
        <v>259</v>
      </c>
      <c r="D37" s="189"/>
      <c r="E37" s="189"/>
      <c r="F37" s="22">
        <v>1</v>
      </c>
      <c r="G37" s="22" t="s">
        <v>96</v>
      </c>
    </row>
    <row r="38" spans="1:9" s="28" customFormat="1" ht="40.5" customHeight="1">
      <c r="A38" s="33" t="s">
        <v>121</v>
      </c>
      <c r="B38" s="198"/>
      <c r="C38" s="181" t="s">
        <v>260</v>
      </c>
      <c r="D38" s="189"/>
      <c r="E38" s="189"/>
      <c r="F38" s="22">
        <v>1</v>
      </c>
      <c r="G38" s="22" t="s">
        <v>96</v>
      </c>
    </row>
    <row r="39" spans="1:9" s="28" customFormat="1" ht="40.5" customHeight="1">
      <c r="A39" s="34" t="s">
        <v>122</v>
      </c>
      <c r="B39" s="198" t="s">
        <v>45</v>
      </c>
      <c r="C39" s="181" t="s">
        <v>261</v>
      </c>
      <c r="D39" s="189"/>
      <c r="E39" s="189"/>
      <c r="F39" s="22">
        <v>0.5</v>
      </c>
      <c r="G39" s="22" t="s">
        <v>96</v>
      </c>
    </row>
    <row r="40" spans="1:9" s="28" customFormat="1" ht="46.5" customHeight="1">
      <c r="A40" s="34" t="s">
        <v>44</v>
      </c>
      <c r="B40" s="201"/>
      <c r="C40" s="181" t="s">
        <v>262</v>
      </c>
      <c r="D40" s="189"/>
      <c r="E40" s="189"/>
      <c r="F40" s="22">
        <v>0.5</v>
      </c>
      <c r="G40" s="22" t="s">
        <v>96</v>
      </c>
    </row>
    <row r="41" spans="1:9" s="28" customFormat="1" ht="14.25">
      <c r="A41" s="35"/>
      <c r="B41" s="191" t="s">
        <v>123</v>
      </c>
      <c r="C41" s="192"/>
      <c r="D41" s="192"/>
      <c r="E41" s="193"/>
      <c r="F41" s="30">
        <f>SUM(F20:F40)</f>
        <v>20</v>
      </c>
      <c r="G41" s="36"/>
    </row>
    <row r="42" spans="1:9" s="28" customFormat="1" ht="14.25">
      <c r="A42" s="191" t="s">
        <v>124</v>
      </c>
      <c r="B42" s="192"/>
      <c r="C42" s="192"/>
      <c r="D42" s="192"/>
      <c r="E42" s="193"/>
      <c r="F42" s="30">
        <f>F18+F41</f>
        <v>40</v>
      </c>
      <c r="G42" s="36"/>
    </row>
    <row r="43" spans="1:9" s="28" customFormat="1" ht="14.25">
      <c r="A43" s="186" t="s">
        <v>48</v>
      </c>
      <c r="B43" s="199"/>
      <c r="C43" s="199"/>
      <c r="D43" s="199"/>
      <c r="E43" s="199"/>
      <c r="F43" s="199"/>
      <c r="G43" s="200"/>
    </row>
    <row r="44" spans="1:9" s="28" customFormat="1" ht="153.75" customHeight="1">
      <c r="A44" s="37">
        <v>4.0999999999999996</v>
      </c>
      <c r="B44" s="38" t="s">
        <v>125</v>
      </c>
      <c r="C44" s="161" t="s">
        <v>263</v>
      </c>
      <c r="D44" s="161"/>
      <c r="E44" s="161"/>
      <c r="F44" s="161"/>
      <c r="G44" s="161"/>
      <c r="H44" s="16"/>
    </row>
    <row r="45" spans="1:9" ht="73.5" customHeight="1">
      <c r="A45" s="1">
        <v>4.2</v>
      </c>
      <c r="B45" s="15" t="s">
        <v>50</v>
      </c>
      <c r="C45" s="131" t="s">
        <v>51</v>
      </c>
      <c r="D45" s="132"/>
      <c r="E45" s="132"/>
      <c r="F45" s="132"/>
      <c r="G45" s="133"/>
    </row>
    <row r="46" spans="1:9" ht="14.25">
      <c r="A46" s="99">
        <v>4.3</v>
      </c>
      <c r="B46" s="137" t="s">
        <v>52</v>
      </c>
      <c r="C46" s="131" t="s">
        <v>53</v>
      </c>
      <c r="D46" s="132"/>
      <c r="E46" s="132"/>
      <c r="F46" s="132"/>
      <c r="G46" s="133"/>
    </row>
    <row r="47" spans="1:9" ht="14.25">
      <c r="A47" s="100"/>
      <c r="B47" s="138"/>
      <c r="C47" s="131" t="s">
        <v>54</v>
      </c>
      <c r="D47" s="132"/>
      <c r="E47" s="132"/>
      <c r="F47" s="132"/>
      <c r="G47" s="133"/>
    </row>
    <row r="48" spans="1:9" ht="123.75" customHeight="1">
      <c r="A48" s="1">
        <v>4.4000000000000004</v>
      </c>
      <c r="B48" s="15" t="s">
        <v>55</v>
      </c>
      <c r="C48" s="131" t="s">
        <v>56</v>
      </c>
      <c r="D48" s="132"/>
      <c r="E48" s="132"/>
      <c r="F48" s="132"/>
      <c r="G48" s="133"/>
    </row>
    <row r="49" spans="1:7" ht="63.75" customHeight="1">
      <c r="A49" s="1">
        <v>4.5</v>
      </c>
      <c r="B49" s="15" t="s">
        <v>57</v>
      </c>
      <c r="C49" s="131" t="s">
        <v>58</v>
      </c>
      <c r="D49" s="132"/>
      <c r="E49" s="132"/>
      <c r="F49" s="132"/>
      <c r="G49" s="133"/>
    </row>
    <row r="50" spans="1:7" ht="42.75" customHeight="1">
      <c r="A50" s="1">
        <v>4.5999999999999996</v>
      </c>
      <c r="B50" s="15" t="s">
        <v>59</v>
      </c>
      <c r="C50" s="131" t="s">
        <v>60</v>
      </c>
      <c r="D50" s="132"/>
      <c r="E50" s="132"/>
      <c r="F50" s="132"/>
      <c r="G50" s="133"/>
    </row>
    <row r="51" spans="1:7" ht="119.25" customHeight="1">
      <c r="A51" s="1">
        <v>4.7</v>
      </c>
      <c r="B51" s="15" t="s">
        <v>61</v>
      </c>
      <c r="C51" s="131" t="s">
        <v>62</v>
      </c>
      <c r="D51" s="132"/>
      <c r="E51" s="132"/>
      <c r="F51" s="132"/>
      <c r="G51" s="133"/>
    </row>
    <row r="52" spans="1:7" ht="14.25">
      <c r="A52" s="62" t="s">
        <v>63</v>
      </c>
      <c r="B52" s="63"/>
      <c r="C52" s="63"/>
      <c r="D52" s="63"/>
      <c r="E52" s="63"/>
      <c r="F52" s="63"/>
      <c r="G52" s="64"/>
    </row>
    <row r="53" spans="1:7" ht="42.75">
      <c r="A53" s="14">
        <v>5.0999999999999996</v>
      </c>
      <c r="B53" s="15" t="s">
        <v>64</v>
      </c>
      <c r="C53" s="142" t="s">
        <v>65</v>
      </c>
      <c r="D53" s="143"/>
      <c r="E53" s="143"/>
      <c r="F53" s="143"/>
      <c r="G53" s="144"/>
    </row>
    <row r="54" spans="1:7" ht="42.75">
      <c r="A54" s="1">
        <v>5.2</v>
      </c>
      <c r="B54" s="15" t="s">
        <v>66</v>
      </c>
      <c r="C54" s="139" t="s">
        <v>67</v>
      </c>
      <c r="D54" s="140"/>
      <c r="E54" s="140"/>
      <c r="F54" s="140"/>
      <c r="G54" s="141"/>
    </row>
    <row r="55" spans="1:7" ht="42.75">
      <c r="A55" s="1">
        <v>5.3</v>
      </c>
      <c r="B55" s="15" t="s">
        <v>68</v>
      </c>
      <c r="C55" s="131" t="s">
        <v>69</v>
      </c>
      <c r="D55" s="132"/>
      <c r="E55" s="132"/>
      <c r="F55" s="132"/>
      <c r="G55" s="133"/>
    </row>
    <row r="56" spans="1:7" ht="66" customHeight="1">
      <c r="A56" s="1">
        <v>5.4</v>
      </c>
      <c r="B56" s="15" t="s">
        <v>70</v>
      </c>
      <c r="C56" s="131" t="s">
        <v>71</v>
      </c>
      <c r="D56" s="132"/>
      <c r="E56" s="132"/>
      <c r="F56" s="132"/>
      <c r="G56" s="133"/>
    </row>
    <row r="57" spans="1:7" ht="14.25">
      <c r="A57" s="62" t="s">
        <v>72</v>
      </c>
      <c r="B57" s="63"/>
      <c r="C57" s="63"/>
      <c r="D57" s="63"/>
      <c r="E57" s="63"/>
      <c r="F57" s="63"/>
      <c r="G57" s="64"/>
    </row>
    <row r="58" spans="1:7" ht="28.5">
      <c r="A58" s="14">
        <v>6.1</v>
      </c>
      <c r="B58" s="15" t="s">
        <v>73</v>
      </c>
      <c r="C58" s="139" t="s">
        <v>74</v>
      </c>
      <c r="D58" s="140"/>
      <c r="E58" s="140"/>
      <c r="F58" s="140"/>
      <c r="G58" s="141"/>
    </row>
    <row r="59" spans="1:7" ht="28.5">
      <c r="A59" s="1">
        <v>6.2</v>
      </c>
      <c r="B59" s="15" t="s">
        <v>75</v>
      </c>
      <c r="C59" s="139" t="s">
        <v>76</v>
      </c>
      <c r="D59" s="140"/>
      <c r="E59" s="140"/>
      <c r="F59" s="140"/>
      <c r="G59" s="141"/>
    </row>
    <row r="60" spans="1:7" ht="28.5">
      <c r="A60" s="1">
        <v>6.3</v>
      </c>
      <c r="B60" s="15" t="s">
        <v>77</v>
      </c>
      <c r="C60" s="139" t="s">
        <v>78</v>
      </c>
      <c r="D60" s="140"/>
      <c r="E60" s="140"/>
      <c r="F60" s="140"/>
      <c r="G60" s="141"/>
    </row>
    <row r="61" spans="1:7" ht="49.5" customHeight="1">
      <c r="A61" s="1">
        <v>6.4</v>
      </c>
      <c r="B61" s="15" t="s">
        <v>79</v>
      </c>
      <c r="C61" s="114" t="s">
        <v>80</v>
      </c>
      <c r="D61" s="115"/>
      <c r="E61" s="115"/>
      <c r="F61" s="115"/>
      <c r="G61" s="122"/>
    </row>
    <row r="62" spans="1:7" ht="28.5">
      <c r="A62" s="1">
        <v>6.5</v>
      </c>
      <c r="B62" s="15" t="s">
        <v>81</v>
      </c>
      <c r="C62" s="128" t="s">
        <v>82</v>
      </c>
      <c r="D62" s="129"/>
      <c r="E62" s="129"/>
      <c r="F62" s="129"/>
      <c r="G62" s="130"/>
    </row>
    <row r="63" spans="1:7" ht="28.5">
      <c r="A63" s="1">
        <v>6.6</v>
      </c>
      <c r="B63" s="15" t="s">
        <v>83</v>
      </c>
      <c r="C63" s="131" t="s">
        <v>84</v>
      </c>
      <c r="D63" s="132"/>
      <c r="E63" s="132"/>
      <c r="F63" s="132"/>
      <c r="G63" s="133"/>
    </row>
    <row r="64" spans="1:7" ht="28.5">
      <c r="A64" s="1">
        <v>6.7</v>
      </c>
      <c r="B64" s="15" t="s">
        <v>85</v>
      </c>
      <c r="C64" s="134" t="s">
        <v>86</v>
      </c>
      <c r="D64" s="135"/>
      <c r="E64" s="135"/>
      <c r="F64" s="135"/>
      <c r="G64" s="136"/>
    </row>
    <row r="65" spans="1:7">
      <c r="A65" s="20"/>
      <c r="B65" s="20"/>
      <c r="C65" s="20"/>
      <c r="D65" s="20"/>
      <c r="E65" s="20"/>
      <c r="F65" s="20"/>
      <c r="G65" s="20"/>
    </row>
  </sheetData>
  <mergeCells count="71">
    <mergeCell ref="C62:G62"/>
    <mergeCell ref="C63:G63"/>
    <mergeCell ref="C64:G64"/>
    <mergeCell ref="C56:G56"/>
    <mergeCell ref="A57:G57"/>
    <mergeCell ref="C58:G58"/>
    <mergeCell ref="C59:G59"/>
    <mergeCell ref="C60:G60"/>
    <mergeCell ref="C61:G61"/>
    <mergeCell ref="C55:G55"/>
    <mergeCell ref="A46:A47"/>
    <mergeCell ref="B46:B47"/>
    <mergeCell ref="C46:G46"/>
    <mergeCell ref="C47:G47"/>
    <mergeCell ref="C48:G48"/>
    <mergeCell ref="C49:G49"/>
    <mergeCell ref="C50:G50"/>
    <mergeCell ref="C51:G51"/>
    <mergeCell ref="A52:G52"/>
    <mergeCell ref="C53:G53"/>
    <mergeCell ref="C54:G54"/>
    <mergeCell ref="C45:G45"/>
    <mergeCell ref="B34:B36"/>
    <mergeCell ref="C34:E34"/>
    <mergeCell ref="C36:E36"/>
    <mergeCell ref="B37:B38"/>
    <mergeCell ref="C37:E37"/>
    <mergeCell ref="C38:E38"/>
    <mergeCell ref="C39:E39"/>
    <mergeCell ref="C40:E40"/>
    <mergeCell ref="B41:E41"/>
    <mergeCell ref="A42:E42"/>
    <mergeCell ref="A43:G43"/>
    <mergeCell ref="C44:G44"/>
    <mergeCell ref="C35:E35"/>
    <mergeCell ref="B39:B40"/>
    <mergeCell ref="B28:B33"/>
    <mergeCell ref="C28:E28"/>
    <mergeCell ref="C29:E29"/>
    <mergeCell ref="C30:E30"/>
    <mergeCell ref="C31:E31"/>
    <mergeCell ref="C33:E33"/>
    <mergeCell ref="C32:E32"/>
    <mergeCell ref="B18:E18"/>
    <mergeCell ref="A19:G19"/>
    <mergeCell ref="B20:B27"/>
    <mergeCell ref="C20:E20"/>
    <mergeCell ref="C21:E21"/>
    <mergeCell ref="C22:E22"/>
    <mergeCell ref="C27:E27"/>
    <mergeCell ref="C23:E23"/>
    <mergeCell ref="C24:E24"/>
    <mergeCell ref="C25:E25"/>
    <mergeCell ref="C26:E26"/>
    <mergeCell ref="B17:E17"/>
    <mergeCell ref="A7:G7"/>
    <mergeCell ref="A8:G8"/>
    <mergeCell ref="A9:G9"/>
    <mergeCell ref="A10:E10"/>
    <mergeCell ref="A11:G11"/>
    <mergeCell ref="B12:G12"/>
    <mergeCell ref="A13:G13"/>
    <mergeCell ref="B14:E14"/>
    <mergeCell ref="B16:E16"/>
    <mergeCell ref="B15:E15"/>
    <mergeCell ref="A6:G6"/>
    <mergeCell ref="A1:G1"/>
    <mergeCell ref="A2:G2"/>
    <mergeCell ref="A3:G3"/>
    <mergeCell ref="A4:G4"/>
    <mergeCell ref="A5:G5"/>
  </mergeCells>
  <phoneticPr fontId="5" type="noConversion"/>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dimension ref="A1:H65"/>
  <sheetViews>
    <sheetView workbookViewId="0">
      <selection activeCell="B12" sqref="B12:G12"/>
    </sheetView>
  </sheetViews>
  <sheetFormatPr defaultRowHeight="13.5"/>
  <cols>
    <col min="5" max="5" width="52.125" customWidth="1"/>
    <col min="7" max="7" width="10.875" customWidth="1"/>
  </cols>
  <sheetData>
    <row r="1" spans="1:7" ht="20.25">
      <c r="A1" s="58" t="s">
        <v>126</v>
      </c>
      <c r="B1" s="58"/>
      <c r="C1" s="58"/>
      <c r="D1" s="58"/>
      <c r="E1" s="58"/>
      <c r="F1" s="58"/>
      <c r="G1" s="58"/>
    </row>
    <row r="2" spans="1:7" ht="14.25">
      <c r="A2" s="57" t="s">
        <v>127</v>
      </c>
      <c r="B2" s="57"/>
      <c r="C2" s="57"/>
      <c r="D2" s="57"/>
      <c r="E2" s="57"/>
      <c r="F2" s="57"/>
      <c r="G2" s="57"/>
    </row>
    <row r="3" spans="1:7" ht="14.25">
      <c r="A3" s="57" t="s">
        <v>110</v>
      </c>
      <c r="B3" s="57"/>
      <c r="C3" s="57"/>
      <c r="D3" s="57"/>
      <c r="E3" s="57"/>
      <c r="F3" s="57"/>
      <c r="G3" s="57"/>
    </row>
    <row r="4" spans="1:7" ht="14.25">
      <c r="A4" s="57" t="s">
        <v>128</v>
      </c>
      <c r="B4" s="57"/>
      <c r="C4" s="57"/>
      <c r="D4" s="57"/>
      <c r="E4" s="57"/>
      <c r="F4" s="57"/>
      <c r="G4" s="57"/>
    </row>
    <row r="5" spans="1:7" ht="14.25">
      <c r="A5" s="57" t="s">
        <v>14</v>
      </c>
      <c r="B5" s="57"/>
      <c r="C5" s="57"/>
      <c r="D5" s="57"/>
      <c r="E5" s="57"/>
      <c r="F5" s="57"/>
      <c r="G5" s="57"/>
    </row>
    <row r="6" spans="1:7" ht="14.25">
      <c r="A6" s="57" t="s">
        <v>1</v>
      </c>
      <c r="B6" s="57"/>
      <c r="C6" s="57"/>
      <c r="D6" s="57"/>
      <c r="E6" s="57"/>
      <c r="F6" s="57"/>
      <c r="G6" s="57"/>
    </row>
    <row r="7" spans="1:7" ht="14.25">
      <c r="A7" s="57" t="s">
        <v>2</v>
      </c>
      <c r="B7" s="57"/>
      <c r="C7" s="57"/>
      <c r="D7" s="57"/>
      <c r="E7" s="57"/>
      <c r="F7" s="57"/>
      <c r="G7" s="57"/>
    </row>
    <row r="8" spans="1:7" ht="14.25">
      <c r="A8" s="57" t="s">
        <v>3</v>
      </c>
      <c r="B8" s="57"/>
      <c r="C8" s="57"/>
      <c r="D8" s="57"/>
      <c r="E8" s="57"/>
      <c r="F8" s="57"/>
      <c r="G8" s="57"/>
    </row>
    <row r="9" spans="1:7" ht="14.25">
      <c r="A9" s="57" t="s">
        <v>129</v>
      </c>
      <c r="B9" s="57"/>
      <c r="C9" s="57"/>
      <c r="D9" s="57"/>
      <c r="E9" s="57"/>
      <c r="F9" s="57"/>
      <c r="G9" s="57"/>
    </row>
    <row r="10" spans="1:7" ht="57">
      <c r="A10" s="62" t="s">
        <v>5</v>
      </c>
      <c r="B10" s="63"/>
      <c r="C10" s="63"/>
      <c r="D10" s="63"/>
      <c r="E10" s="64"/>
      <c r="F10" s="2" t="s">
        <v>6</v>
      </c>
      <c r="G10" s="2" t="s">
        <v>7</v>
      </c>
    </row>
    <row r="11" spans="1:7" s="3" customFormat="1" ht="19.899999999999999" customHeight="1">
      <c r="A11" s="65" t="s">
        <v>8</v>
      </c>
      <c r="B11" s="66"/>
      <c r="C11" s="66"/>
      <c r="D11" s="66"/>
      <c r="E11" s="66"/>
      <c r="F11" s="66"/>
      <c r="G11" s="67"/>
    </row>
    <row r="12" spans="1:7" s="3" customFormat="1" ht="22.5" customHeight="1">
      <c r="A12" s="4">
        <v>1.1000000000000001</v>
      </c>
      <c r="B12" s="114" t="s">
        <v>299</v>
      </c>
      <c r="C12" s="202"/>
      <c r="D12" s="202"/>
      <c r="E12" s="202"/>
      <c r="F12" s="202"/>
      <c r="G12" s="203"/>
    </row>
    <row r="13" spans="1:7" s="3" customFormat="1" ht="14.25">
      <c r="A13" s="62" t="s">
        <v>15</v>
      </c>
      <c r="B13" s="63"/>
      <c r="C13" s="63"/>
      <c r="D13" s="63"/>
      <c r="E13" s="63"/>
      <c r="F13" s="63"/>
      <c r="G13" s="64"/>
    </row>
    <row r="14" spans="1:7" s="39" customFormat="1" ht="14.25">
      <c r="A14" s="1">
        <v>2.1</v>
      </c>
      <c r="B14" s="114" t="s">
        <v>130</v>
      </c>
      <c r="C14" s="115"/>
      <c r="D14" s="115"/>
      <c r="E14" s="122"/>
      <c r="F14" s="6">
        <v>2</v>
      </c>
      <c r="G14" s="6" t="s">
        <v>16</v>
      </c>
    </row>
    <row r="15" spans="1:7" s="39" customFormat="1" ht="27" customHeight="1">
      <c r="A15" s="1">
        <v>2.2000000000000002</v>
      </c>
      <c r="B15" s="204" t="s">
        <v>159</v>
      </c>
      <c r="C15" s="205"/>
      <c r="D15" s="205"/>
      <c r="E15" s="206"/>
      <c r="F15" s="6">
        <v>2</v>
      </c>
      <c r="G15" s="6" t="s">
        <v>16</v>
      </c>
    </row>
    <row r="16" spans="1:7" s="39" customFormat="1" ht="33" customHeight="1">
      <c r="A16" s="1">
        <v>2.2999999999999998</v>
      </c>
      <c r="B16" s="207" t="s">
        <v>160</v>
      </c>
      <c r="C16" s="205"/>
      <c r="D16" s="205"/>
      <c r="E16" s="206"/>
      <c r="F16" s="6">
        <v>3</v>
      </c>
      <c r="G16" s="6" t="s">
        <v>16</v>
      </c>
    </row>
    <row r="17" spans="1:7" s="39" customFormat="1" ht="14.25">
      <c r="A17" s="1">
        <v>2.4</v>
      </c>
      <c r="B17" s="114" t="s">
        <v>161</v>
      </c>
      <c r="C17" s="115"/>
      <c r="D17" s="115"/>
      <c r="E17" s="122"/>
      <c r="F17" s="6">
        <v>5</v>
      </c>
      <c r="G17" s="6" t="s">
        <v>16</v>
      </c>
    </row>
    <row r="18" spans="1:7" s="39" customFormat="1" ht="14.25">
      <c r="A18" s="1">
        <v>2.5</v>
      </c>
      <c r="B18" s="114" t="s">
        <v>162</v>
      </c>
      <c r="C18" s="115"/>
      <c r="D18" s="115"/>
      <c r="E18" s="122"/>
      <c r="F18" s="6">
        <v>5</v>
      </c>
      <c r="G18" s="6" t="s">
        <v>16</v>
      </c>
    </row>
    <row r="19" spans="1:7" s="3" customFormat="1" ht="14.25">
      <c r="A19" s="40"/>
      <c r="B19" s="85" t="s">
        <v>18</v>
      </c>
      <c r="C19" s="86"/>
      <c r="D19" s="86"/>
      <c r="E19" s="87"/>
      <c r="F19" s="2">
        <f>SUM(F14:F18)</f>
        <v>17</v>
      </c>
      <c r="G19" s="8"/>
    </row>
    <row r="20" spans="1:7" s="3" customFormat="1" ht="14.25">
      <c r="A20" s="62" t="s">
        <v>19</v>
      </c>
      <c r="B20" s="63"/>
      <c r="C20" s="63"/>
      <c r="D20" s="63"/>
      <c r="E20" s="63"/>
      <c r="F20" s="63"/>
      <c r="G20" s="64"/>
    </row>
    <row r="21" spans="1:7" s="3" customFormat="1" ht="37.5" customHeight="1">
      <c r="A21" s="9" t="s">
        <v>112</v>
      </c>
      <c r="B21" s="80" t="s">
        <v>21</v>
      </c>
      <c r="C21" s="114" t="s">
        <v>131</v>
      </c>
      <c r="D21" s="115"/>
      <c r="E21" s="122"/>
      <c r="F21" s="6">
        <v>1</v>
      </c>
      <c r="G21" s="6" t="s">
        <v>16</v>
      </c>
    </row>
    <row r="22" spans="1:7" s="3" customFormat="1" ht="30" customHeight="1">
      <c r="A22" s="9" t="s">
        <v>113</v>
      </c>
      <c r="B22" s="81"/>
      <c r="C22" s="114" t="s">
        <v>132</v>
      </c>
      <c r="D22" s="115"/>
      <c r="E22" s="122"/>
      <c r="F22" s="6">
        <v>1</v>
      </c>
      <c r="G22" s="6" t="s">
        <v>16</v>
      </c>
    </row>
    <row r="23" spans="1:7" s="3" customFormat="1" ht="39" customHeight="1">
      <c r="A23" s="9" t="s">
        <v>23</v>
      </c>
      <c r="B23" s="81"/>
      <c r="C23" s="114" t="s">
        <v>133</v>
      </c>
      <c r="D23" s="115"/>
      <c r="E23" s="122"/>
      <c r="F23" s="6">
        <v>1</v>
      </c>
      <c r="G23" s="6" t="s">
        <v>16</v>
      </c>
    </row>
    <row r="24" spans="1:7" s="3" customFormat="1" ht="36.75" customHeight="1">
      <c r="A24" s="9" t="s">
        <v>24</v>
      </c>
      <c r="B24" s="81"/>
      <c r="C24" s="114" t="s">
        <v>134</v>
      </c>
      <c r="D24" s="115"/>
      <c r="E24" s="122"/>
      <c r="F24" s="6">
        <v>1</v>
      </c>
      <c r="G24" s="6" t="s">
        <v>16</v>
      </c>
    </row>
    <row r="25" spans="1:7" s="3" customFormat="1" ht="35.25" customHeight="1">
      <c r="A25" s="9" t="s">
        <v>114</v>
      </c>
      <c r="B25" s="88" t="s">
        <v>26</v>
      </c>
      <c r="C25" s="114" t="s">
        <v>135</v>
      </c>
      <c r="D25" s="115"/>
      <c r="E25" s="122"/>
      <c r="F25" s="6">
        <v>1</v>
      </c>
      <c r="G25" s="6" t="s">
        <v>16</v>
      </c>
    </row>
    <row r="26" spans="1:7" s="3" customFormat="1" ht="36" customHeight="1">
      <c r="A26" s="9" t="s">
        <v>115</v>
      </c>
      <c r="B26" s="89"/>
      <c r="C26" s="114" t="s">
        <v>136</v>
      </c>
      <c r="D26" s="115"/>
      <c r="E26" s="122"/>
      <c r="F26" s="6">
        <v>1</v>
      </c>
      <c r="G26" s="6" t="s">
        <v>16</v>
      </c>
    </row>
    <row r="27" spans="1:7" s="3" customFormat="1" ht="23.25" customHeight="1">
      <c r="A27" s="9" t="s">
        <v>116</v>
      </c>
      <c r="B27" s="89"/>
      <c r="C27" s="114" t="s">
        <v>137</v>
      </c>
      <c r="D27" s="115"/>
      <c r="E27" s="122"/>
      <c r="F27" s="6">
        <v>1</v>
      </c>
      <c r="G27" s="6" t="s">
        <v>16</v>
      </c>
    </row>
    <row r="28" spans="1:7" s="3" customFormat="1" ht="45" customHeight="1">
      <c r="A28" s="9" t="s">
        <v>30</v>
      </c>
      <c r="B28" s="89"/>
      <c r="C28" s="208" t="s">
        <v>156</v>
      </c>
      <c r="D28" s="208"/>
      <c r="E28" s="208"/>
      <c r="F28" s="6">
        <v>2</v>
      </c>
      <c r="G28" s="6" t="s">
        <v>16</v>
      </c>
    </row>
    <row r="29" spans="1:7" s="3" customFormat="1" ht="22.5" customHeight="1">
      <c r="A29" s="9" t="s">
        <v>117</v>
      </c>
      <c r="B29" s="89"/>
      <c r="C29" s="57" t="s">
        <v>138</v>
      </c>
      <c r="D29" s="57"/>
      <c r="E29" s="57"/>
      <c r="F29" s="6">
        <v>1</v>
      </c>
      <c r="G29" s="6" t="s">
        <v>16</v>
      </c>
    </row>
    <row r="30" spans="1:7" s="3" customFormat="1" ht="29.25" customHeight="1">
      <c r="A30" s="9" t="s">
        <v>139</v>
      </c>
      <c r="B30" s="89"/>
      <c r="C30" s="57" t="s">
        <v>140</v>
      </c>
      <c r="D30" s="57"/>
      <c r="E30" s="57"/>
      <c r="F30" s="6">
        <v>1</v>
      </c>
      <c r="G30" s="6" t="s">
        <v>16</v>
      </c>
    </row>
    <row r="31" spans="1:7" s="3" customFormat="1" ht="32.25" customHeight="1">
      <c r="A31" s="9" t="s">
        <v>141</v>
      </c>
      <c r="B31" s="89"/>
      <c r="C31" s="57" t="s">
        <v>142</v>
      </c>
      <c r="D31" s="57"/>
      <c r="E31" s="57"/>
      <c r="F31" s="6">
        <v>1</v>
      </c>
      <c r="G31" s="6" t="s">
        <v>16</v>
      </c>
    </row>
    <row r="32" spans="1:7" s="3" customFormat="1" ht="54.75" customHeight="1">
      <c r="A32" s="11" t="s">
        <v>118</v>
      </c>
      <c r="B32" s="88" t="s">
        <v>33</v>
      </c>
      <c r="C32" s="204" t="s">
        <v>164</v>
      </c>
      <c r="D32" s="205"/>
      <c r="E32" s="206"/>
      <c r="F32" s="42">
        <v>2</v>
      </c>
      <c r="G32" s="6" t="s">
        <v>16</v>
      </c>
    </row>
    <row r="33" spans="1:8" s="3" customFormat="1" ht="14.25" customHeight="1">
      <c r="A33" s="11" t="s">
        <v>119</v>
      </c>
      <c r="B33" s="89"/>
      <c r="C33" s="114" t="s">
        <v>143</v>
      </c>
      <c r="D33" s="115"/>
      <c r="E33" s="122"/>
      <c r="F33" s="6">
        <v>1</v>
      </c>
      <c r="G33" s="6" t="s">
        <v>16</v>
      </c>
    </row>
    <row r="34" spans="1:8" s="3" customFormat="1" ht="24" customHeight="1">
      <c r="A34" s="11" t="s">
        <v>120</v>
      </c>
      <c r="B34" s="88" t="s">
        <v>39</v>
      </c>
      <c r="C34" s="114" t="s">
        <v>163</v>
      </c>
      <c r="D34" s="115"/>
      <c r="E34" s="122"/>
      <c r="F34" s="6">
        <v>1</v>
      </c>
      <c r="G34" s="6" t="s">
        <v>16</v>
      </c>
    </row>
    <row r="35" spans="1:8" s="3" customFormat="1" ht="15" customHeight="1">
      <c r="A35" s="11" t="s">
        <v>121</v>
      </c>
      <c r="B35" s="89"/>
      <c r="C35" s="208" t="s">
        <v>157</v>
      </c>
      <c r="D35" s="208"/>
      <c r="E35" s="208"/>
      <c r="F35" s="6">
        <v>1</v>
      </c>
      <c r="G35" s="6" t="s">
        <v>16</v>
      </c>
    </row>
    <row r="36" spans="1:8" s="3" customFormat="1" ht="18.75" customHeight="1">
      <c r="A36" s="11" t="s">
        <v>42</v>
      </c>
      <c r="B36" s="89"/>
      <c r="C36" s="57" t="s">
        <v>144</v>
      </c>
      <c r="D36" s="57"/>
      <c r="E36" s="57"/>
      <c r="F36" s="6">
        <v>1</v>
      </c>
      <c r="G36" s="6" t="s">
        <v>16</v>
      </c>
    </row>
    <row r="37" spans="1:8" s="3" customFormat="1" ht="37.5" customHeight="1">
      <c r="A37" s="11" t="s">
        <v>106</v>
      </c>
      <c r="B37" s="89"/>
      <c r="C37" s="208" t="s">
        <v>158</v>
      </c>
      <c r="D37" s="208"/>
      <c r="E37" s="208"/>
      <c r="F37" s="42">
        <v>2</v>
      </c>
      <c r="G37" s="6" t="s">
        <v>16</v>
      </c>
    </row>
    <row r="38" spans="1:8" s="3" customFormat="1" ht="18.75" customHeight="1">
      <c r="A38" s="11" t="s">
        <v>145</v>
      </c>
      <c r="B38" s="89"/>
      <c r="C38" s="57" t="s">
        <v>146</v>
      </c>
      <c r="D38" s="57"/>
      <c r="E38" s="57"/>
      <c r="F38" s="6">
        <v>1</v>
      </c>
      <c r="G38" s="6" t="s">
        <v>16</v>
      </c>
    </row>
    <row r="39" spans="1:8" s="3" customFormat="1" ht="18" customHeight="1">
      <c r="A39" s="21" t="s">
        <v>122</v>
      </c>
      <c r="B39" s="88" t="s">
        <v>45</v>
      </c>
      <c r="C39" s="57" t="s">
        <v>147</v>
      </c>
      <c r="D39" s="57"/>
      <c r="E39" s="57"/>
      <c r="F39" s="6">
        <v>1</v>
      </c>
      <c r="G39" s="6" t="s">
        <v>16</v>
      </c>
    </row>
    <row r="40" spans="1:8" s="3" customFormat="1" ht="18.75" customHeight="1">
      <c r="A40" s="9" t="s">
        <v>148</v>
      </c>
      <c r="B40" s="89"/>
      <c r="C40" s="57" t="s">
        <v>149</v>
      </c>
      <c r="D40" s="57"/>
      <c r="E40" s="57"/>
      <c r="F40" s="6">
        <v>1</v>
      </c>
      <c r="G40" s="6" t="s">
        <v>16</v>
      </c>
    </row>
    <row r="41" spans="1:8" s="3" customFormat="1" ht="14.25">
      <c r="A41" s="12"/>
      <c r="B41" s="85" t="s">
        <v>123</v>
      </c>
      <c r="C41" s="86"/>
      <c r="D41" s="86"/>
      <c r="E41" s="87"/>
      <c r="F41" s="2">
        <f>SUM(F21:F40)</f>
        <v>23</v>
      </c>
      <c r="G41" s="13"/>
    </row>
    <row r="42" spans="1:8" s="3" customFormat="1" ht="14.25">
      <c r="A42" s="85" t="s">
        <v>124</v>
      </c>
      <c r="B42" s="86"/>
      <c r="C42" s="86"/>
      <c r="D42" s="86"/>
      <c r="E42" s="87"/>
      <c r="F42" s="2">
        <f>F19+F41</f>
        <v>40</v>
      </c>
      <c r="G42" s="13"/>
    </row>
    <row r="43" spans="1:8" s="3" customFormat="1" ht="14.25">
      <c r="A43" s="62" t="s">
        <v>48</v>
      </c>
      <c r="B43" s="95"/>
      <c r="C43" s="95"/>
      <c r="D43" s="95"/>
      <c r="E43" s="95"/>
      <c r="F43" s="95"/>
      <c r="G43" s="96"/>
    </row>
    <row r="44" spans="1:8" s="3" customFormat="1" ht="153.75" customHeight="1">
      <c r="A44" s="14">
        <v>4.0999999999999996</v>
      </c>
      <c r="B44" s="15" t="s">
        <v>125</v>
      </c>
      <c r="C44" s="98" t="s">
        <v>278</v>
      </c>
      <c r="D44" s="98"/>
      <c r="E44" s="98"/>
      <c r="F44" s="98"/>
      <c r="G44" s="98"/>
      <c r="H44" s="39"/>
    </row>
    <row r="45" spans="1:8" ht="73.5" customHeight="1">
      <c r="A45" s="1">
        <v>4.2</v>
      </c>
      <c r="B45" s="15" t="s">
        <v>50</v>
      </c>
      <c r="C45" s="131" t="s">
        <v>51</v>
      </c>
      <c r="D45" s="132"/>
      <c r="E45" s="132"/>
      <c r="F45" s="132"/>
      <c r="G45" s="133"/>
    </row>
    <row r="46" spans="1:8" ht="14.25">
      <c r="A46" s="99">
        <v>4.3</v>
      </c>
      <c r="B46" s="137" t="s">
        <v>52</v>
      </c>
      <c r="C46" s="131" t="s">
        <v>53</v>
      </c>
      <c r="D46" s="132"/>
      <c r="E46" s="132"/>
      <c r="F46" s="132"/>
      <c r="G46" s="133"/>
    </row>
    <row r="47" spans="1:8" ht="14.25">
      <c r="A47" s="100"/>
      <c r="B47" s="138"/>
      <c r="C47" s="131" t="s">
        <v>54</v>
      </c>
      <c r="D47" s="132"/>
      <c r="E47" s="132"/>
      <c r="F47" s="132"/>
      <c r="G47" s="133"/>
    </row>
    <row r="48" spans="1:8" ht="123.75" customHeight="1">
      <c r="A48" s="1">
        <v>4.4000000000000004</v>
      </c>
      <c r="B48" s="15" t="s">
        <v>55</v>
      </c>
      <c r="C48" s="131" t="s">
        <v>56</v>
      </c>
      <c r="D48" s="132"/>
      <c r="E48" s="132"/>
      <c r="F48" s="132"/>
      <c r="G48" s="133"/>
    </row>
    <row r="49" spans="1:7" ht="63.75" customHeight="1">
      <c r="A49" s="1">
        <v>4.5</v>
      </c>
      <c r="B49" s="15" t="s">
        <v>57</v>
      </c>
      <c r="C49" s="131" t="s">
        <v>58</v>
      </c>
      <c r="D49" s="132"/>
      <c r="E49" s="132"/>
      <c r="F49" s="132"/>
      <c r="G49" s="133"/>
    </row>
    <row r="50" spans="1:7" ht="42.75" customHeight="1">
      <c r="A50" s="1">
        <v>4.5999999999999996</v>
      </c>
      <c r="B50" s="15" t="s">
        <v>59</v>
      </c>
      <c r="C50" s="131" t="s">
        <v>60</v>
      </c>
      <c r="D50" s="132"/>
      <c r="E50" s="132"/>
      <c r="F50" s="132"/>
      <c r="G50" s="133"/>
    </row>
    <row r="51" spans="1:7" ht="119.25" customHeight="1">
      <c r="A51" s="1">
        <v>4.7</v>
      </c>
      <c r="B51" s="15" t="s">
        <v>61</v>
      </c>
      <c r="C51" s="131" t="s">
        <v>62</v>
      </c>
      <c r="D51" s="132"/>
      <c r="E51" s="132"/>
      <c r="F51" s="132"/>
      <c r="G51" s="133"/>
    </row>
    <row r="52" spans="1:7" ht="14.25">
      <c r="A52" s="62" t="s">
        <v>63</v>
      </c>
      <c r="B52" s="63"/>
      <c r="C52" s="63"/>
      <c r="D52" s="63"/>
      <c r="E52" s="63"/>
      <c r="F52" s="63"/>
      <c r="G52" s="64"/>
    </row>
    <row r="53" spans="1:7" ht="42.75">
      <c r="A53" s="14">
        <v>5.0999999999999996</v>
      </c>
      <c r="B53" s="15" t="s">
        <v>64</v>
      </c>
      <c r="C53" s="142" t="s">
        <v>65</v>
      </c>
      <c r="D53" s="143"/>
      <c r="E53" s="143"/>
      <c r="F53" s="143"/>
      <c r="G53" s="144"/>
    </row>
    <row r="54" spans="1:7" ht="42.75">
      <c r="A54" s="1">
        <v>5.2</v>
      </c>
      <c r="B54" s="15" t="s">
        <v>66</v>
      </c>
      <c r="C54" s="139" t="s">
        <v>67</v>
      </c>
      <c r="D54" s="140"/>
      <c r="E54" s="140"/>
      <c r="F54" s="140"/>
      <c r="G54" s="141"/>
    </row>
    <row r="55" spans="1:7" ht="42.75">
      <c r="A55" s="1">
        <v>5.3</v>
      </c>
      <c r="B55" s="15" t="s">
        <v>68</v>
      </c>
      <c r="C55" s="131" t="s">
        <v>69</v>
      </c>
      <c r="D55" s="132"/>
      <c r="E55" s="132"/>
      <c r="F55" s="132"/>
      <c r="G55" s="133"/>
    </row>
    <row r="56" spans="1:7" ht="66" customHeight="1">
      <c r="A56" s="1">
        <v>5.4</v>
      </c>
      <c r="B56" s="15" t="s">
        <v>70</v>
      </c>
      <c r="C56" s="131" t="s">
        <v>71</v>
      </c>
      <c r="D56" s="132"/>
      <c r="E56" s="132"/>
      <c r="F56" s="132"/>
      <c r="G56" s="133"/>
    </row>
    <row r="57" spans="1:7" ht="14.25">
      <c r="A57" s="62" t="s">
        <v>72</v>
      </c>
      <c r="B57" s="63"/>
      <c r="C57" s="63"/>
      <c r="D57" s="63"/>
      <c r="E57" s="63"/>
      <c r="F57" s="63"/>
      <c r="G57" s="64"/>
    </row>
    <row r="58" spans="1:7" ht="28.5">
      <c r="A58" s="14">
        <v>6.1</v>
      </c>
      <c r="B58" s="15" t="s">
        <v>73</v>
      </c>
      <c r="C58" s="139" t="s">
        <v>74</v>
      </c>
      <c r="D58" s="140"/>
      <c r="E58" s="140"/>
      <c r="F58" s="140"/>
      <c r="G58" s="141"/>
    </row>
    <row r="59" spans="1:7" ht="28.5">
      <c r="A59" s="1">
        <v>6.2</v>
      </c>
      <c r="B59" s="15" t="s">
        <v>75</v>
      </c>
      <c r="C59" s="139" t="s">
        <v>76</v>
      </c>
      <c r="D59" s="140"/>
      <c r="E59" s="140"/>
      <c r="F59" s="140"/>
      <c r="G59" s="141"/>
    </row>
    <row r="60" spans="1:7" ht="28.5">
      <c r="A60" s="1">
        <v>6.3</v>
      </c>
      <c r="B60" s="15" t="s">
        <v>77</v>
      </c>
      <c r="C60" s="139" t="s">
        <v>78</v>
      </c>
      <c r="D60" s="140"/>
      <c r="E60" s="140"/>
      <c r="F60" s="140"/>
      <c r="G60" s="141"/>
    </row>
    <row r="61" spans="1:7" ht="49.5" customHeight="1">
      <c r="A61" s="1">
        <v>6.4</v>
      </c>
      <c r="B61" s="15" t="s">
        <v>79</v>
      </c>
      <c r="C61" s="114" t="s">
        <v>80</v>
      </c>
      <c r="D61" s="115"/>
      <c r="E61" s="115"/>
      <c r="F61" s="115"/>
      <c r="G61" s="122"/>
    </row>
    <row r="62" spans="1:7" ht="28.5">
      <c r="A62" s="1">
        <v>6.5</v>
      </c>
      <c r="B62" s="15" t="s">
        <v>81</v>
      </c>
      <c r="C62" s="128" t="s">
        <v>82</v>
      </c>
      <c r="D62" s="129"/>
      <c r="E62" s="129"/>
      <c r="F62" s="129"/>
      <c r="G62" s="130"/>
    </row>
    <row r="63" spans="1:7" ht="28.5">
      <c r="A63" s="1">
        <v>6.6</v>
      </c>
      <c r="B63" s="15" t="s">
        <v>83</v>
      </c>
      <c r="C63" s="131" t="s">
        <v>84</v>
      </c>
      <c r="D63" s="132"/>
      <c r="E63" s="132"/>
      <c r="F63" s="132"/>
      <c r="G63" s="133"/>
    </row>
    <row r="64" spans="1:7" ht="28.5">
      <c r="A64" s="1">
        <v>6.7</v>
      </c>
      <c r="B64" s="15" t="s">
        <v>85</v>
      </c>
      <c r="C64" s="134" t="s">
        <v>86</v>
      </c>
      <c r="D64" s="135"/>
      <c r="E64" s="135"/>
      <c r="F64" s="135"/>
      <c r="G64" s="136"/>
    </row>
    <row r="65" spans="1:7">
      <c r="A65" s="20"/>
      <c r="B65" s="20"/>
      <c r="C65" s="20"/>
      <c r="D65" s="20"/>
      <c r="E65" s="20"/>
      <c r="F65" s="20"/>
      <c r="G65" s="20"/>
    </row>
  </sheetData>
  <mergeCells count="71">
    <mergeCell ref="C60:G60"/>
    <mergeCell ref="C61:G61"/>
    <mergeCell ref="C62:G62"/>
    <mergeCell ref="C63:G63"/>
    <mergeCell ref="C64:G64"/>
    <mergeCell ref="C59:G59"/>
    <mergeCell ref="C48:G48"/>
    <mergeCell ref="C49:G49"/>
    <mergeCell ref="C50:G50"/>
    <mergeCell ref="C51:G51"/>
    <mergeCell ref="A52:G52"/>
    <mergeCell ref="C53:G53"/>
    <mergeCell ref="C54:G54"/>
    <mergeCell ref="C55:G55"/>
    <mergeCell ref="C56:G56"/>
    <mergeCell ref="A57:G57"/>
    <mergeCell ref="C58:G58"/>
    <mergeCell ref="C44:G44"/>
    <mergeCell ref="C45:G45"/>
    <mergeCell ref="A46:A47"/>
    <mergeCell ref="B46:B47"/>
    <mergeCell ref="C46:G46"/>
    <mergeCell ref="C47:G47"/>
    <mergeCell ref="A43:G43"/>
    <mergeCell ref="B32:B33"/>
    <mergeCell ref="C32:E32"/>
    <mergeCell ref="C33:E33"/>
    <mergeCell ref="B34:B38"/>
    <mergeCell ref="C34:E34"/>
    <mergeCell ref="C35:E35"/>
    <mergeCell ref="C36:E36"/>
    <mergeCell ref="C37:E37"/>
    <mergeCell ref="C38:E38"/>
    <mergeCell ref="B39:B40"/>
    <mergeCell ref="C39:E39"/>
    <mergeCell ref="C40:E40"/>
    <mergeCell ref="B41:E41"/>
    <mergeCell ref="A42:E42"/>
    <mergeCell ref="B25:B31"/>
    <mergeCell ref="C25:E25"/>
    <mergeCell ref="C26:E26"/>
    <mergeCell ref="C27:E27"/>
    <mergeCell ref="C28:E28"/>
    <mergeCell ref="C29:E29"/>
    <mergeCell ref="C30:E30"/>
    <mergeCell ref="C31:E31"/>
    <mergeCell ref="B19:E19"/>
    <mergeCell ref="A20:G20"/>
    <mergeCell ref="B21:B24"/>
    <mergeCell ref="C21:E21"/>
    <mergeCell ref="C22:E22"/>
    <mergeCell ref="C23:E23"/>
    <mergeCell ref="C24:E24"/>
    <mergeCell ref="B18:E18"/>
    <mergeCell ref="A7:G7"/>
    <mergeCell ref="A8:G8"/>
    <mergeCell ref="A9:G9"/>
    <mergeCell ref="A10:E10"/>
    <mergeCell ref="A11:G11"/>
    <mergeCell ref="B12:G12"/>
    <mergeCell ref="A13:G13"/>
    <mergeCell ref="B14:E14"/>
    <mergeCell ref="B15:E15"/>
    <mergeCell ref="B16:E16"/>
    <mergeCell ref="B17:E17"/>
    <mergeCell ref="A6:G6"/>
    <mergeCell ref="A1:G1"/>
    <mergeCell ref="A2:G2"/>
    <mergeCell ref="A3:G3"/>
    <mergeCell ref="A4:G4"/>
    <mergeCell ref="A5:G5"/>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包1 多波长激光治疗仪</vt:lpstr>
      <vt:lpstr>包2 全自动核酸蛋白分析系统</vt:lpstr>
      <vt:lpstr>包3 全自动化学发光仪</vt:lpstr>
      <vt:lpstr>包4 倒置荧光显微镜</vt:lpstr>
      <vt:lpstr>包5 电工作站（能量平台）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张敏捷</cp:lastModifiedBy>
  <cp:lastPrinted>2024-07-31T06:28:11Z</cp:lastPrinted>
  <dcterms:created xsi:type="dcterms:W3CDTF">2015-06-05T18:19:34Z</dcterms:created>
  <dcterms:modified xsi:type="dcterms:W3CDTF">2024-08-05T07:25:37Z</dcterms:modified>
</cp:coreProperties>
</file>