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720" windowHeight="13500"/>
  </bookViews>
  <sheets>
    <sheet name="Sheet1" sheetId="1" r:id="rId1"/>
  </sheets>
  <definedNames>
    <definedName name="_GoBack" localSheetId="0">Sheet1!$A$53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<sst xmlns="http://schemas.openxmlformats.org/spreadsheetml/2006/main" count="86" uniqueCount="82">
  <si>
    <t>上海交通大学医学院附属新华医院
医疗设备采购需求</t>
  </si>
  <si>
    <t>设备名称：正电子发射及X射线计算机断层成像系统</t>
  </si>
  <si>
    <t>采购数量：1台</t>
  </si>
  <si>
    <t>预算总价：1700万元</t>
  </si>
  <si>
    <t>所属医疗设备类别（可多选）：</t>
  </si>
  <si>
    <t>需求内容及描述</t>
  </si>
  <si>
    <t>评分分值</t>
  </si>
  <si>
    <t>是否要提供技术支持资料（是/否）</t>
  </si>
  <si>
    <t>一、主要功能与目标</t>
  </si>
  <si>
    <t>★1.1</t>
  </si>
  <si>
    <t>PET/CT将PET和CT功能一体化融合，设备具有SiPM探测器系统，且晶体材料为LYSO、LBS、LSO、LDBS中的一种。</t>
  </si>
  <si>
    <t>二、主要技术参数</t>
  </si>
  <si>
    <t>PET探测器环数≥80环且晶体数量≥60000块</t>
  </si>
  <si>
    <t>是</t>
  </si>
  <si>
    <t xml:space="preserve">探测器晶体尺寸：长×宽（mm）≤3.2×3.2 	</t>
  </si>
  <si>
    <t>PET单床位轴向视野（cm）≥20</t>
  </si>
  <si>
    <t>CT最大焦点尺寸≤1.0mm×1.0mm</t>
  </si>
  <si>
    <t>CT每排探测器物理数目（个）≥700</t>
  </si>
  <si>
    <t>主要技术参数小计分值</t>
  </si>
  <si>
    <t>三、一般技术参数</t>
  </si>
  <si>
    <t>CT探测器</t>
  </si>
  <si>
    <t>3.1.1</t>
  </si>
  <si>
    <t>CT探测器物理排数（排）≥64排</t>
  </si>
  <si>
    <r>
      <rPr>
        <sz val="12"/>
        <color rgb="FF000000"/>
        <rFont val="宋体"/>
        <charset val="134"/>
        <scheme val="minor"/>
      </rPr>
      <t>3.1.2</t>
    </r>
  </si>
  <si>
    <t>高压发生器功率（kw）≥70</t>
  </si>
  <si>
    <r>
      <rPr>
        <sz val="12"/>
        <color rgb="FF000000"/>
        <rFont val="宋体"/>
        <charset val="134"/>
        <scheme val="minor"/>
      </rPr>
      <t>3.1.3</t>
    </r>
  </si>
  <si>
    <t>最小管电压（kv）≤70</t>
  </si>
  <si>
    <r>
      <rPr>
        <sz val="12"/>
        <color rgb="FF000000"/>
        <rFont val="宋体"/>
        <charset val="134"/>
        <scheme val="minor"/>
      </rPr>
      <t>3.1.4</t>
    </r>
  </si>
  <si>
    <t>球管的阳极散热率（kHU/min）≥1000</t>
  </si>
  <si>
    <t>PET扫描参数</t>
  </si>
  <si>
    <t>3.2.1</t>
  </si>
  <si>
    <t>PET横向扫描视野（cm）≥70</t>
  </si>
  <si>
    <t>3.2.2</t>
  </si>
  <si>
    <t>系统空间分辨率（NEMA标准，FBP算法）（不接受算法以及技术修饰）</t>
  </si>
  <si>
    <t>3.2.2.1</t>
  </si>
  <si>
    <t>横向距中心1cm（mm）＜4.0</t>
  </si>
  <si>
    <t>3.2.2.2</t>
  </si>
  <si>
    <t>轴向距中心1cm（mm）＜4.5</t>
  </si>
  <si>
    <t>3.2.3</t>
  </si>
  <si>
    <t>系统灵敏度（NEMA标准，3D采集）（不接受算法以及技术修饰）（cps/kBq）≥8</t>
  </si>
  <si>
    <t>3.2.4</t>
  </si>
  <si>
    <t>ToF时间分辨率（NEMA标准）（不接受算法以及技术修饰）（ps）≤385</t>
  </si>
  <si>
    <t>3.2.5</t>
  </si>
  <si>
    <t>散射分数≤38%</t>
  </si>
  <si>
    <t>CT扫描参数</t>
  </si>
  <si>
    <t>3.3.1</t>
  </si>
  <si>
    <t>最薄扫描层厚（mm）（不接受算法以及技术修饰）≤0.6</t>
  </si>
  <si>
    <t>3.3.2</t>
  </si>
  <si>
    <t>最大扫描速度（ｓ/360°）（不接受算法以及技术修饰）≤0.33</t>
  </si>
  <si>
    <t>3.3.3</t>
  </si>
  <si>
    <t>螺旋扫描能力（s）≥100</t>
  </si>
  <si>
    <t>3.3.4</t>
  </si>
  <si>
    <t>空间分辨率（Lp/cm）≥18</t>
  </si>
  <si>
    <t>3.3.5</t>
  </si>
  <si>
    <t>CT数据采样率≥4800/360°</t>
  </si>
  <si>
    <t xml:space="preserve">         一般技术参数小计分值</t>
  </si>
  <si>
    <t>技术参数总计分值</t>
  </si>
  <si>
    <t>四、伴随服务要求</t>
  </si>
  <si>
    <t>产品附件要求</t>
  </si>
  <si>
    <t>PET主系统1套；CT子系统1套；机架及检查床系统1套；数据采集及重建系统1套；图像处理平台2套；质控校准系统1套；辅助配件1套；PET高清重建技术1套；CT低剂量技术1套；多模态高级融合1套；PET肿瘤高级分析功能1套；神经分析软件1套；心脏分析软件1套；特殊核素校正技术1套；中文报告系统（包含智能影像分析及结构化报告）1套；数据采集器3套；药品分装柜1套；高压注射器1套；铅衣2套</t>
  </si>
  <si>
    <t>随机工具、产品的升级要求</t>
  </si>
  <si>
    <t>无特殊工具，提供版本内产品软件的免费升级服务</t>
  </si>
  <si>
    <t>安装</t>
  </si>
  <si>
    <t xml:space="preserve">¨需要     </t>
  </si>
  <si>
    <t>1.中标人确保器械安全无损地运抵医院指定现场，并承担器械的运费、保险费、装卸费等费用。还应在发货前通知院方器械的运输信息以及到货时间，以便院方做好验货准备；
2.中标人负责完成器械的现场安装和调试，并提供器械安装和维修所需的专用工具和辅助材料；
3.提供设备安装方案</t>
  </si>
  <si>
    <t>调试</t>
  </si>
  <si>
    <t>在接到院方通知后5天内进行上门调试</t>
  </si>
  <si>
    <t>提供技术援助</t>
  </si>
  <si>
    <t>1.负责免费提供中文操作手册及其他有关文字资料；
2.随时接受院方使用人员有关器械使用的咨询，积极解答相关操作问题</t>
  </si>
  <si>
    <t>培训</t>
  </si>
  <si>
    <t>1.中标人应派专业技术人员在项目现场对甲方使用人员进行培训或指导
2.在使用一段时间后可根据院方的要求另行安排培训计划</t>
  </si>
  <si>
    <t>验收方案</t>
  </si>
  <si>
    <t>按上海市医疗器械管理质量控制中心标准流程进行验收</t>
  </si>
  <si>
    <t>五、售后服务要求</t>
  </si>
  <si>
    <t>售后服务响应时间</t>
  </si>
  <si>
    <t>报修响应时间2小时内，到场时间24小时内</t>
  </si>
  <si>
    <t>服务内容与计划</t>
  </si>
  <si>
    <r>
      <rPr>
        <sz val="12"/>
        <color rgb="FF000000"/>
        <rFont val="宋体"/>
        <charset val="134"/>
        <scheme val="minor"/>
      </rPr>
      <t>1.整机原厂全保免费服务年限≥</t>
    </r>
    <r>
      <rPr>
        <sz val="12"/>
        <color rgb="FFFF0000"/>
        <rFont val="宋体"/>
        <charset val="134"/>
        <scheme val="minor"/>
      </rPr>
      <t>3年</t>
    </r>
    <r>
      <rPr>
        <sz val="12"/>
        <color rgb="FF000000"/>
        <rFont val="宋体"/>
        <charset val="134"/>
        <scheme val="minor"/>
      </rPr>
      <t>，提供原厂售后服务承诺书。
2.提供全天候售后服务电话；
3.每年对设备至少进行2次维护保养；
4.提供软件终身免费升级；</t>
    </r>
  </si>
  <si>
    <t>维保内容与价格</t>
  </si>
  <si>
    <r>
      <rPr>
        <sz val="12"/>
        <color rgb="FF000000"/>
        <rFont val="宋体"/>
        <charset val="134"/>
        <scheme val="minor"/>
      </rPr>
      <t>1.出保后维保费率≤合同价</t>
    </r>
    <r>
      <rPr>
        <sz val="12"/>
        <color rgb="FFFF0000"/>
        <rFont val="宋体"/>
        <charset val="134"/>
        <scheme val="minor"/>
      </rPr>
      <t>6%；</t>
    </r>
    <r>
      <rPr>
        <sz val="12"/>
        <color rgb="FF000000"/>
        <rFont val="宋体"/>
        <charset val="134"/>
        <scheme val="minor"/>
      </rPr>
      <t xml:space="preserve">
2.提供全天候售后服务电话；
3.每年对设备至少进行2次维护保养；</t>
    </r>
  </si>
  <si>
    <t>备品备件供货与价格</t>
  </si>
  <si>
    <t>1.质保期外提供备品备件、专用工具、易损件和易耗件一览表及报价，（在质量保证期满后3年内以不高于投标文件中的“备品备件、专用工具、易损件和易耗件一览表”，且按采购人不定时要求的数量及合理时间向采购人提供该易损件和备品备件。）
2.“备品备件、专用工具、易损件和易耗件一览表”中的配件按照此报价8折供货。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</si>
</sst>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6"/>
      <color theme="1"/>
      <name val="宋体"/>
      <charset val="134"/>
      <scheme val="minor"/>
    </font>
    <font>
      <sz val="12"/>
      <color theme="1"/>
      <name val="宋体"/>
      <charset val="134"/>
      <scheme val="minor"/>
    </font>
    <font>
      <b/>
      <sz val="12"/>
      <color indexed="8"/>
      <name val="宋体"/>
      <charset val="134"/>
      <scheme val="minor"/>
    </font>
    <font>
      <b/>
      <sz val="12"/>
      <color rgb="FF000000"/>
      <name val="宋体"/>
      <charset val="134"/>
      <scheme val="minor"/>
    </font>
    <font>
      <sz val="12"/>
      <color rgb="FF000000"/>
      <name val="宋体"/>
      <charset val="134"/>
      <scheme val="minor"/>
    </font>
    <font>
      <sz val="12"/>
      <name val="宋体"/>
      <charset val="134"/>
      <scheme val="minor"/>
    </font>
    <font>
      <sz val="10.5"/>
      <color theme="1"/>
      <name val="宋体"/>
      <charset val="134"/>
      <scheme val="minor"/>
    </font>
    <font>
      <b/>
      <sz val="11"/>
      <name val="宋体"/>
      <charset val="134"/>
      <scheme val="minor"/>
    </font>
    <font>
      <b/>
      <sz val="11"/>
      <color theme="1"/>
      <name val="宋体"/>
      <charset val="134"/>
      <scheme val="minor"/>
    </font>
    <font>
      <b/>
      <sz val="11"/>
      <color rgb="FF000000"/>
      <name val="宋体"/>
      <charset val="134"/>
      <scheme val="minor"/>
    </font>
    <font>
      <b/>
      <sz val="14"/>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scheme val="minor"/>
    </font>
  </fonts>
  <fills count="36">
    <fill>
      <patternFill patternType="none"/>
    </fill>
    <fill>
      <patternFill patternType="gray125"/>
    </fill>
    <fill>
      <patternFill patternType="solid">
        <fgColor theme="0" tint="-0.149876400036622"/>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5"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6" borderId="14" applyNumberFormat="0" applyAlignment="0" applyProtection="0">
      <alignment vertical="center"/>
    </xf>
    <xf numFmtId="0" fontId="21" fillId="7" borderId="15" applyNumberFormat="0" applyAlignment="0" applyProtection="0">
      <alignment vertical="center"/>
    </xf>
    <xf numFmtId="0" fontId="22" fillId="7" borderId="14" applyNumberFormat="0" applyAlignment="0" applyProtection="0">
      <alignment vertical="center"/>
    </xf>
    <xf numFmtId="0" fontId="23" fillId="8"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60">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justify" vertical="center"/>
    </xf>
    <xf numFmtId="0" fontId="5"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3" xfId="0" applyFont="1" applyBorder="1" applyAlignment="1">
      <alignment horizontal="lef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2" xfId="0" applyFont="1" applyBorder="1" applyAlignment="1">
      <alignmen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0" borderId="1" xfId="0" applyFont="1" applyBorder="1" applyAlignment="1">
      <alignment horizontal="justify" vertical="center" wrapText="1"/>
    </xf>
    <xf numFmtId="0" fontId="7" fillId="0" borderId="1" xfId="0" applyFont="1" applyBorder="1" applyAlignment="1">
      <alignment vertical="center" wrapText="1"/>
    </xf>
    <xf numFmtId="0" fontId="4" fillId="0" borderId="1" xfId="0" applyFont="1" applyBorder="1" applyAlignment="1">
      <alignment horizontal="right" vertical="center" wrapText="1"/>
    </xf>
    <xf numFmtId="0" fontId="4" fillId="2" borderId="4" xfId="0" applyFont="1" applyFill="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9" fillId="0" borderId="1" xfId="0" applyFont="1" applyBorder="1" applyAlignment="1">
      <alignment horizontal="left"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2"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5" fillId="0" borderId="8" xfId="0" applyFont="1" applyBorder="1" applyAlignment="1">
      <alignment horizontal="left" vertical="center" wrapText="1"/>
    </xf>
    <xf numFmtId="0" fontId="5" fillId="0" borderId="1" xfId="0" applyFont="1" applyBorder="1" applyAlignment="1">
      <alignment horizontal="center" vertical="center" wrapText="1"/>
    </xf>
    <xf numFmtId="0" fontId="6" fillId="0" borderId="8" xfId="0" applyFont="1" applyBorder="1" applyAlignment="1">
      <alignment vertical="center" wrapText="1"/>
    </xf>
    <xf numFmtId="0" fontId="6" fillId="0" borderId="8" xfId="0" applyFont="1" applyBorder="1" applyAlignment="1">
      <alignment horizontal="left" vertical="center" wrapText="1"/>
    </xf>
    <xf numFmtId="0" fontId="4" fillId="0" borderId="8" xfId="0" applyFont="1" applyBorder="1" applyAlignment="1">
      <alignment horizontal="right" vertical="center" wrapText="1"/>
    </xf>
    <xf numFmtId="0" fontId="11" fillId="0" borderId="1" xfId="0" applyFont="1" applyBorder="1" applyAlignment="1">
      <alignment horizontal="center" vertical="center" wrapText="1"/>
    </xf>
    <xf numFmtId="0" fontId="8" fillId="0" borderId="8" xfId="0" applyFont="1" applyBorder="1" applyAlignment="1">
      <alignment horizontal="left" vertical="center" wrapText="1"/>
    </xf>
    <xf numFmtId="0" fontId="6" fillId="3" borderId="8" xfId="0" applyFont="1" applyFill="1" applyBorder="1" applyAlignment="1">
      <alignment horizontal="left" vertical="center" wrapText="1"/>
    </xf>
    <xf numFmtId="0" fontId="8" fillId="4" borderId="8" xfId="0" applyFont="1" applyFill="1" applyBorder="1" applyAlignment="1">
      <alignment horizontal="left" vertical="center" wrapText="1"/>
    </xf>
    <xf numFmtId="0" fontId="6" fillId="4" borderId="8" xfId="0" applyFont="1" applyFill="1" applyBorder="1" applyAlignment="1">
      <alignment horizontal="left" vertical="center" wrapText="1"/>
    </xf>
    <xf numFmtId="0" fontId="4" fillId="0" borderId="1" xfId="0" applyFont="1" applyBorder="1" applyAlignment="1">
      <alignment horizontal="justify"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0" borderId="0" xfId="0" applyFont="1" applyAlignment="1">
      <alignment horizontal="justify"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CheckBox" checked="Checked"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582386</xdr:colOff>
          <xdr:row>4</xdr:row>
          <xdr:rowOff>48986</xdr:rowOff>
        </xdr:from>
        <xdr:to>
          <xdr:col>3</xdr:col>
          <xdr:colOff>228600</xdr:colOff>
          <xdr:row>4</xdr:row>
          <xdr:rowOff>255814</xdr:rowOff>
        </xdr:to>
        <xdr:sp>
          <xdr:nvSpPr>
            <xdr:cNvPr id="1028" name="Check Box 4" hidden="1">
              <a:extLst>
                <a:ext uri="{63B3BB69-23CF-44E3-9099-C40C66FF867C}">
                  <a14:compatExt spid="_x0000_s1028"/>
                </a:ext>
              </a:extLst>
            </xdr:cNvPr>
            <xdr:cNvSpPr/>
          </xdr:nvSpPr>
          <xdr:spPr>
            <a:xfrm>
              <a:off x="2259965" y="1782445"/>
              <a:ext cx="569595" cy="206375"/>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a:ea typeface="宋体"/>
                </a:rPr>
                <a:t>第一类</a:t>
              </a:r>
              <a:endParaRPr lang="zh-CN" altLang="en-US" sz="900" b="0" i="0" u="none" strike="noStrike" baseline="0">
                <a:solidFill>
                  <a:srgbClr val="000000"/>
                </a:solidFill>
                <a:latin typeface="宋体"/>
                <a:ea typeface="宋体"/>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440871</xdr:colOff>
          <xdr:row>4</xdr:row>
          <xdr:rowOff>38100</xdr:rowOff>
        </xdr:from>
        <xdr:to>
          <xdr:col>4</xdr:col>
          <xdr:colOff>87086</xdr:colOff>
          <xdr:row>4</xdr:row>
          <xdr:rowOff>250371</xdr:rowOff>
        </xdr:to>
        <xdr:sp>
          <xdr:nvSpPr>
            <xdr:cNvPr id="1029" name="Check Box 5" hidden="1">
              <a:extLst>
                <a:ext uri="{63B3BB69-23CF-44E3-9099-C40C66FF867C}">
                  <a14:compatExt spid="_x0000_s1029"/>
                </a:ext>
              </a:extLst>
            </xdr:cNvPr>
            <xdr:cNvSpPr/>
          </xdr:nvSpPr>
          <xdr:spPr>
            <a:xfrm>
              <a:off x="3041650" y="1771650"/>
              <a:ext cx="569595" cy="21209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a:ea typeface="宋体"/>
                </a:rPr>
                <a:t>第二类</a:t>
              </a:r>
              <a:endParaRPr lang="zh-CN" altLang="en-US" sz="900" b="0" i="0" u="none" strike="noStrike" baseline="0">
                <a:solidFill>
                  <a:srgbClr val="000000"/>
                </a:solidFill>
                <a:latin typeface="宋体"/>
                <a:ea typeface="宋体"/>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364671</xdr:colOff>
          <xdr:row>4</xdr:row>
          <xdr:rowOff>38100</xdr:rowOff>
        </xdr:from>
        <xdr:to>
          <xdr:col>5</xdr:col>
          <xdr:colOff>10886</xdr:colOff>
          <xdr:row>4</xdr:row>
          <xdr:rowOff>250371</xdr:rowOff>
        </xdr:to>
        <xdr:sp>
          <xdr:nvSpPr>
            <xdr:cNvPr id="1030" name="Check Box 6" hidden="1">
              <a:extLst>
                <a:ext uri="{63B3BB69-23CF-44E3-9099-C40C66FF867C}">
                  <a14:compatExt spid="_x0000_s1030"/>
                </a:ext>
              </a:extLst>
            </xdr:cNvPr>
            <xdr:cNvSpPr/>
          </xdr:nvSpPr>
          <xdr:spPr>
            <a:xfrm>
              <a:off x="3888740" y="1771650"/>
              <a:ext cx="569595" cy="21209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a:ea typeface="宋体"/>
                </a:rPr>
                <a:t>第三类</a:t>
              </a:r>
              <a:endParaRPr lang="zh-CN" altLang="en-US" sz="900" b="0" i="0" u="none" strike="noStrike" baseline="0">
                <a:solidFill>
                  <a:srgbClr val="000000"/>
                </a:solidFill>
                <a:latin typeface="宋体"/>
                <a:ea typeface="宋体"/>
              </a:endParaRP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51"/>
  <sheetViews>
    <sheetView tabSelected="1" zoomScale="115" zoomScaleNormal="115" workbookViewId="0">
      <selection activeCell="K40" sqref="K40"/>
    </sheetView>
  </sheetViews>
  <sheetFormatPr defaultColWidth="9" defaultRowHeight="13.8"/>
  <cols>
    <col min="1" max="1" width="11" style="1" customWidth="1"/>
    <col min="2" max="7" width="13.462962962963" style="1" customWidth="1"/>
  </cols>
  <sheetData>
    <row r="1" ht="64.5" customHeight="1" spans="1:7">
      <c r="A1" s="2" t="s">
        <v>0</v>
      </c>
      <c r="B1" s="2"/>
      <c r="C1" s="2"/>
      <c r="D1" s="2"/>
      <c r="E1" s="2"/>
      <c r="F1" s="2"/>
      <c r="G1" s="2"/>
    </row>
    <row r="2" ht="24" customHeight="1" spans="1:7">
      <c r="A2" s="3" t="s">
        <v>1</v>
      </c>
      <c r="B2" s="4"/>
      <c r="C2" s="4"/>
      <c r="D2" s="4"/>
      <c r="E2" s="4"/>
      <c r="F2" s="4"/>
      <c r="G2" s="40"/>
    </row>
    <row r="3" ht="24" customHeight="1" spans="1:7">
      <c r="A3" s="3" t="s">
        <v>2</v>
      </c>
      <c r="B3" s="4"/>
      <c r="C3" s="4"/>
      <c r="D3" s="4"/>
      <c r="E3" s="4"/>
      <c r="F3" s="4"/>
      <c r="G3" s="40"/>
    </row>
    <row r="4" ht="24" customHeight="1" spans="1:7">
      <c r="A4" s="3" t="s">
        <v>3</v>
      </c>
      <c r="B4" s="4"/>
      <c r="C4" s="4"/>
      <c r="D4" s="4"/>
      <c r="E4" s="4"/>
      <c r="F4" s="4"/>
      <c r="G4" s="40"/>
    </row>
    <row r="5" ht="24" customHeight="1" spans="1:7">
      <c r="A5" s="3" t="s">
        <v>4</v>
      </c>
      <c r="B5" s="4"/>
      <c r="C5" s="4"/>
      <c r="D5" s="4"/>
      <c r="E5" s="4"/>
      <c r="F5" s="4"/>
      <c r="G5" s="40"/>
    </row>
    <row r="6" ht="46.2" customHeight="1" spans="1:7">
      <c r="A6" s="5" t="s">
        <v>5</v>
      </c>
      <c r="B6" s="6"/>
      <c r="C6" s="6"/>
      <c r="D6" s="6"/>
      <c r="E6" s="41"/>
      <c r="F6" s="42" t="s">
        <v>6</v>
      </c>
      <c r="G6" s="43" t="s">
        <v>7</v>
      </c>
    </row>
    <row r="7" ht="19.95" customHeight="1" spans="1:7">
      <c r="A7" s="7" t="s">
        <v>8</v>
      </c>
      <c r="B7" s="8"/>
      <c r="C7" s="8"/>
      <c r="D7" s="8"/>
      <c r="E7" s="8"/>
      <c r="F7" s="8"/>
      <c r="G7" s="44"/>
    </row>
    <row r="8" ht="60" customHeight="1" spans="1:7">
      <c r="A8" s="9" t="s">
        <v>9</v>
      </c>
      <c r="B8" s="10" t="s">
        <v>10</v>
      </c>
      <c r="C8" s="11"/>
      <c r="D8" s="11"/>
      <c r="E8" s="11"/>
      <c r="F8" s="11"/>
      <c r="G8" s="45"/>
    </row>
    <row r="9" ht="19.95" customHeight="1" spans="1:7">
      <c r="A9" s="7" t="s">
        <v>11</v>
      </c>
      <c r="B9" s="8"/>
      <c r="C9" s="8"/>
      <c r="D9" s="8"/>
      <c r="E9" s="8"/>
      <c r="F9" s="8"/>
      <c r="G9" s="44"/>
    </row>
    <row r="10" ht="19.95" customHeight="1" spans="1:7">
      <c r="A10" s="10">
        <v>2.1</v>
      </c>
      <c r="B10" s="10" t="s">
        <v>12</v>
      </c>
      <c r="C10" s="12"/>
      <c r="D10" s="12"/>
      <c r="E10" s="46"/>
      <c r="F10" s="47">
        <v>5</v>
      </c>
      <c r="G10" s="47" t="s">
        <v>13</v>
      </c>
    </row>
    <row r="11" ht="32.15" customHeight="1" spans="1:7">
      <c r="A11" s="10">
        <v>2.2</v>
      </c>
      <c r="B11" s="10" t="s">
        <v>14</v>
      </c>
      <c r="C11" s="12"/>
      <c r="D11" s="12"/>
      <c r="E11" s="46"/>
      <c r="F11" s="47">
        <v>5</v>
      </c>
      <c r="G11" s="47" t="s">
        <v>13</v>
      </c>
    </row>
    <row r="12" ht="19.95" customHeight="1" spans="1:7">
      <c r="A12" s="10">
        <v>2.3</v>
      </c>
      <c r="B12" s="13" t="s">
        <v>15</v>
      </c>
      <c r="C12" s="14"/>
      <c r="D12" s="14"/>
      <c r="E12" s="48"/>
      <c r="F12" s="47">
        <v>5</v>
      </c>
      <c r="G12" s="47" t="s">
        <v>13</v>
      </c>
    </row>
    <row r="13" ht="19.95" customHeight="1" spans="1:7">
      <c r="A13" s="10">
        <v>2.4</v>
      </c>
      <c r="B13" s="13" t="s">
        <v>16</v>
      </c>
      <c r="C13" s="14"/>
      <c r="D13" s="14"/>
      <c r="E13" s="48"/>
      <c r="F13" s="47">
        <v>5</v>
      </c>
      <c r="G13" s="47" t="s">
        <v>13</v>
      </c>
    </row>
    <row r="14" ht="19.95" customHeight="1" spans="1:7">
      <c r="A14" s="10">
        <v>2.5</v>
      </c>
      <c r="B14" s="15" t="s">
        <v>17</v>
      </c>
      <c r="C14" s="16"/>
      <c r="D14" s="16"/>
      <c r="E14" s="49"/>
      <c r="F14" s="47">
        <v>5</v>
      </c>
      <c r="G14" s="47" t="s">
        <v>13</v>
      </c>
    </row>
    <row r="15" ht="16.2" customHeight="1" spans="1:7">
      <c r="A15" s="17"/>
      <c r="B15" s="18" t="s">
        <v>18</v>
      </c>
      <c r="C15" s="19"/>
      <c r="D15" s="19"/>
      <c r="E15" s="50"/>
      <c r="F15" s="51">
        <f>SUM(F10:F14)</f>
        <v>25</v>
      </c>
      <c r="G15" s="30"/>
    </row>
    <row r="16" ht="19.95" customHeight="1" spans="1:7">
      <c r="A16" s="7" t="s">
        <v>19</v>
      </c>
      <c r="B16" s="8"/>
      <c r="C16" s="8"/>
      <c r="D16" s="8"/>
      <c r="E16" s="8"/>
      <c r="F16" s="8"/>
      <c r="G16" s="44"/>
    </row>
    <row r="17" ht="19.95" customHeight="1" spans="1:7">
      <c r="A17" s="10">
        <v>3.1</v>
      </c>
      <c r="B17" s="20" t="s">
        <v>20</v>
      </c>
      <c r="C17" s="21"/>
      <c r="D17" s="21"/>
      <c r="E17" s="52"/>
      <c r="F17" s="47"/>
      <c r="G17" s="47"/>
    </row>
    <row r="18" ht="19.95" customHeight="1" spans="1:7">
      <c r="A18" s="10" t="s">
        <v>21</v>
      </c>
      <c r="B18" s="15" t="s">
        <v>22</v>
      </c>
      <c r="C18" s="16"/>
      <c r="D18" s="16"/>
      <c r="E18" s="49"/>
      <c r="F18" s="47">
        <v>1</v>
      </c>
      <c r="G18" s="47"/>
    </row>
    <row r="19" ht="19.95" customHeight="1" spans="1:7">
      <c r="A19" s="10" t="s">
        <v>23</v>
      </c>
      <c r="B19" s="15" t="s">
        <v>24</v>
      </c>
      <c r="C19" s="16"/>
      <c r="D19" s="16"/>
      <c r="E19" s="49"/>
      <c r="F19" s="47">
        <v>1</v>
      </c>
      <c r="G19" s="47"/>
    </row>
    <row r="20" ht="19.95" customHeight="1" spans="1:7">
      <c r="A20" s="10" t="s">
        <v>25</v>
      </c>
      <c r="B20" s="15" t="s">
        <v>26</v>
      </c>
      <c r="C20" s="16"/>
      <c r="D20" s="16"/>
      <c r="E20" s="49"/>
      <c r="F20" s="47">
        <v>1</v>
      </c>
      <c r="G20" s="47"/>
    </row>
    <row r="21" ht="19.95" customHeight="1" spans="1:7">
      <c r="A21" s="10" t="s">
        <v>27</v>
      </c>
      <c r="B21" s="15" t="s">
        <v>28</v>
      </c>
      <c r="C21" s="16"/>
      <c r="D21" s="16"/>
      <c r="E21" s="49"/>
      <c r="F21" s="47">
        <v>1</v>
      </c>
      <c r="G21" s="47"/>
    </row>
    <row r="22" ht="19.95" customHeight="1" spans="1:7">
      <c r="A22" s="10">
        <v>3.2</v>
      </c>
      <c r="B22" s="20" t="s">
        <v>29</v>
      </c>
      <c r="C22" s="21"/>
      <c r="D22" s="21"/>
      <c r="E22" s="52"/>
      <c r="F22" s="47"/>
      <c r="G22" s="47"/>
    </row>
    <row r="23" ht="19.95" customHeight="1" spans="1:7">
      <c r="A23" s="10" t="s">
        <v>30</v>
      </c>
      <c r="B23" s="15" t="s">
        <v>31</v>
      </c>
      <c r="C23" s="16"/>
      <c r="D23" s="16"/>
      <c r="E23" s="49"/>
      <c r="F23" s="47">
        <v>1</v>
      </c>
      <c r="G23" s="47"/>
    </row>
    <row r="24" ht="37.5" customHeight="1" spans="1:7">
      <c r="A24" s="10" t="s">
        <v>32</v>
      </c>
      <c r="B24" s="15" t="s">
        <v>33</v>
      </c>
      <c r="C24" s="16"/>
      <c r="D24" s="16"/>
      <c r="E24" s="49"/>
      <c r="F24" s="47"/>
      <c r="G24" s="47"/>
    </row>
    <row r="25" ht="19.95" customHeight="1" spans="1:7">
      <c r="A25" s="10" t="s">
        <v>34</v>
      </c>
      <c r="B25" s="15" t="s">
        <v>35</v>
      </c>
      <c r="C25" s="16"/>
      <c r="D25" s="16"/>
      <c r="E25" s="49"/>
      <c r="F25" s="47">
        <v>1</v>
      </c>
      <c r="G25" s="47"/>
    </row>
    <row r="26" ht="19.95" customHeight="1" spans="1:7">
      <c r="A26" s="10" t="s">
        <v>36</v>
      </c>
      <c r="B26" s="15" t="s">
        <v>37</v>
      </c>
      <c r="C26" s="16"/>
      <c r="D26" s="16"/>
      <c r="E26" s="49"/>
      <c r="F26" s="47">
        <v>1</v>
      </c>
      <c r="G26" s="47"/>
    </row>
    <row r="27" ht="39" customHeight="1" spans="1:7">
      <c r="A27" s="10" t="s">
        <v>38</v>
      </c>
      <c r="B27" s="15" t="s">
        <v>39</v>
      </c>
      <c r="C27" s="16"/>
      <c r="D27" s="16"/>
      <c r="E27" s="49"/>
      <c r="F27" s="47">
        <v>1</v>
      </c>
      <c r="G27" s="47"/>
    </row>
    <row r="28" ht="34" customHeight="1" spans="1:7">
      <c r="A28" s="10" t="s">
        <v>40</v>
      </c>
      <c r="B28" s="15" t="s">
        <v>41</v>
      </c>
      <c r="C28" s="16"/>
      <c r="D28" s="16"/>
      <c r="E28" s="49"/>
      <c r="F28" s="47">
        <v>1</v>
      </c>
      <c r="G28" s="47"/>
    </row>
    <row r="29" ht="19.95" customHeight="1" spans="1:7">
      <c r="A29" s="10" t="s">
        <v>42</v>
      </c>
      <c r="B29" s="22" t="s">
        <v>43</v>
      </c>
      <c r="C29" s="23"/>
      <c r="D29" s="23"/>
      <c r="E29" s="53"/>
      <c r="F29" s="47">
        <v>1</v>
      </c>
      <c r="G29" s="47"/>
    </row>
    <row r="30" ht="19.95" customHeight="1" spans="1:7">
      <c r="A30" s="10">
        <v>3.3</v>
      </c>
      <c r="B30" s="24" t="s">
        <v>44</v>
      </c>
      <c r="C30" s="25"/>
      <c r="D30" s="25"/>
      <c r="E30" s="54"/>
      <c r="F30" s="47"/>
      <c r="G30" s="47"/>
    </row>
    <row r="31" ht="32.05" customHeight="1" spans="1:7">
      <c r="A31" s="10" t="s">
        <v>45</v>
      </c>
      <c r="B31" s="26" t="s">
        <v>46</v>
      </c>
      <c r="C31" s="27"/>
      <c r="D31" s="27"/>
      <c r="E31" s="55"/>
      <c r="F31" s="47">
        <v>1</v>
      </c>
      <c r="G31" s="47"/>
    </row>
    <row r="32" ht="36" customHeight="1" spans="1:7">
      <c r="A32" s="10" t="s">
        <v>47</v>
      </c>
      <c r="B32" s="26" t="s">
        <v>48</v>
      </c>
      <c r="C32" s="27"/>
      <c r="D32" s="27"/>
      <c r="E32" s="55"/>
      <c r="F32" s="47">
        <v>1</v>
      </c>
      <c r="G32" s="47"/>
    </row>
    <row r="33" ht="19.95" customHeight="1" spans="1:7">
      <c r="A33" s="10" t="s">
        <v>49</v>
      </c>
      <c r="B33" s="26" t="s">
        <v>50</v>
      </c>
      <c r="C33" s="27"/>
      <c r="D33" s="27"/>
      <c r="E33" s="55"/>
      <c r="F33" s="47">
        <v>1</v>
      </c>
      <c r="G33" s="47"/>
    </row>
    <row r="34" ht="19.95" customHeight="1" spans="1:7">
      <c r="A34" s="10" t="s">
        <v>51</v>
      </c>
      <c r="B34" s="26" t="s">
        <v>52</v>
      </c>
      <c r="C34" s="27"/>
      <c r="D34" s="27"/>
      <c r="E34" s="55"/>
      <c r="F34" s="47">
        <v>1</v>
      </c>
      <c r="G34" s="47"/>
    </row>
    <row r="35" ht="19.95" customHeight="1" spans="1:7">
      <c r="A35" s="10" t="s">
        <v>53</v>
      </c>
      <c r="B35" s="26" t="s">
        <v>54</v>
      </c>
      <c r="C35" s="27"/>
      <c r="D35" s="27"/>
      <c r="E35" s="55"/>
      <c r="F35" s="47">
        <v>1</v>
      </c>
      <c r="G35" s="47"/>
    </row>
    <row r="36" ht="19.2" customHeight="1" spans="1:7">
      <c r="A36" s="28"/>
      <c r="B36" s="29"/>
      <c r="C36" s="30" t="s">
        <v>55</v>
      </c>
      <c r="D36" s="30"/>
      <c r="E36" s="30"/>
      <c r="F36" s="51">
        <f>SUM(F17:F35)</f>
        <v>15</v>
      </c>
      <c r="G36" s="56"/>
    </row>
    <row r="37" ht="19.2" customHeight="1" spans="1:7">
      <c r="A37" s="18" t="s">
        <v>56</v>
      </c>
      <c r="B37" s="19"/>
      <c r="C37" s="19"/>
      <c r="D37" s="19"/>
      <c r="E37" s="50"/>
      <c r="F37" s="51">
        <f>F15+F36</f>
        <v>40</v>
      </c>
      <c r="G37" s="56"/>
    </row>
    <row r="38" ht="19.95" customHeight="1" spans="1:7">
      <c r="A38" s="7" t="s">
        <v>57</v>
      </c>
      <c r="B38" s="31"/>
      <c r="C38" s="31"/>
      <c r="D38" s="31"/>
      <c r="E38" s="31"/>
      <c r="F38" s="31"/>
      <c r="G38" s="57"/>
    </row>
    <row r="39" ht="119.6" customHeight="1" spans="1:7">
      <c r="A39" s="32">
        <v>4.1</v>
      </c>
      <c r="B39" s="33" t="s">
        <v>58</v>
      </c>
      <c r="C39" s="34" t="s">
        <v>59</v>
      </c>
      <c r="D39" s="34"/>
      <c r="E39" s="34"/>
      <c r="F39" s="34"/>
      <c r="G39" s="34"/>
    </row>
    <row r="40" ht="45" customHeight="1" spans="1:15">
      <c r="A40" s="32">
        <v>4.2</v>
      </c>
      <c r="B40" s="33" t="s">
        <v>60</v>
      </c>
      <c r="C40" s="32" t="s">
        <v>61</v>
      </c>
      <c r="D40" s="32"/>
      <c r="E40" s="32"/>
      <c r="F40" s="32"/>
      <c r="G40" s="32"/>
      <c r="O40" s="59"/>
    </row>
    <row r="41" ht="45" customHeight="1" spans="1:15">
      <c r="A41" s="35">
        <v>4.3</v>
      </c>
      <c r="B41" s="33" t="s">
        <v>62</v>
      </c>
      <c r="C41" s="32" t="s">
        <v>63</v>
      </c>
      <c r="D41" s="32"/>
      <c r="E41" s="32"/>
      <c r="F41" s="32"/>
      <c r="G41" s="32"/>
      <c r="O41" s="59"/>
    </row>
    <row r="42" ht="94" customHeight="1" spans="1:15">
      <c r="A42" s="36"/>
      <c r="B42" s="37"/>
      <c r="C42" s="32" t="s">
        <v>64</v>
      </c>
      <c r="D42" s="32"/>
      <c r="E42" s="32"/>
      <c r="F42" s="32"/>
      <c r="G42" s="32"/>
      <c r="O42" s="59"/>
    </row>
    <row r="43" ht="45" customHeight="1" spans="1:15">
      <c r="A43" s="32">
        <v>4.4</v>
      </c>
      <c r="B43" s="33" t="s">
        <v>65</v>
      </c>
      <c r="C43" s="32" t="s">
        <v>66</v>
      </c>
      <c r="D43" s="32"/>
      <c r="E43" s="32"/>
      <c r="F43" s="32"/>
      <c r="G43" s="32"/>
      <c r="O43" s="59"/>
    </row>
    <row r="44" ht="45" customHeight="1" spans="1:15">
      <c r="A44" s="32">
        <v>4.5</v>
      </c>
      <c r="B44" s="33" t="s">
        <v>67</v>
      </c>
      <c r="C44" s="32" t="s">
        <v>68</v>
      </c>
      <c r="D44" s="32"/>
      <c r="E44" s="32"/>
      <c r="F44" s="32"/>
      <c r="G44" s="32"/>
      <c r="O44" s="59"/>
    </row>
    <row r="45" ht="45" customHeight="1" spans="1:15">
      <c r="A45" s="32">
        <v>4.6</v>
      </c>
      <c r="B45" s="33" t="s">
        <v>69</v>
      </c>
      <c r="C45" s="32" t="s">
        <v>70</v>
      </c>
      <c r="D45" s="32"/>
      <c r="E45" s="32"/>
      <c r="F45" s="32"/>
      <c r="G45" s="32"/>
      <c r="O45" s="59"/>
    </row>
    <row r="46" ht="45" customHeight="1" spans="1:15">
      <c r="A46" s="32">
        <v>4.7</v>
      </c>
      <c r="B46" s="33" t="s">
        <v>71</v>
      </c>
      <c r="C46" s="32" t="s">
        <v>72</v>
      </c>
      <c r="D46" s="32"/>
      <c r="E46" s="32"/>
      <c r="F46" s="32"/>
      <c r="G46" s="32"/>
      <c r="O46" s="59"/>
    </row>
    <row r="47" ht="19.95" customHeight="1" spans="1:7">
      <c r="A47" s="38" t="s">
        <v>73</v>
      </c>
      <c r="B47" s="39"/>
      <c r="C47" s="39"/>
      <c r="D47" s="39"/>
      <c r="E47" s="39"/>
      <c r="F47" s="39"/>
      <c r="G47" s="58"/>
    </row>
    <row r="48" ht="45" customHeight="1" spans="1:7">
      <c r="A48" s="32">
        <v>5.1</v>
      </c>
      <c r="B48" s="33" t="s">
        <v>74</v>
      </c>
      <c r="C48" s="32" t="s">
        <v>75</v>
      </c>
      <c r="D48" s="32"/>
      <c r="E48" s="32"/>
      <c r="F48" s="32"/>
      <c r="G48" s="32"/>
    </row>
    <row r="49" ht="78" customHeight="1" spans="1:7">
      <c r="A49" s="32">
        <v>5.2</v>
      </c>
      <c r="B49" s="33" t="s">
        <v>76</v>
      </c>
      <c r="C49" s="32" t="s">
        <v>77</v>
      </c>
      <c r="D49" s="32"/>
      <c r="E49" s="32"/>
      <c r="F49" s="32"/>
      <c r="G49" s="32"/>
    </row>
    <row r="50" ht="87" customHeight="1" spans="1:7">
      <c r="A50" s="32">
        <v>5.3</v>
      </c>
      <c r="B50" s="33" t="s">
        <v>78</v>
      </c>
      <c r="C50" s="32" t="s">
        <v>79</v>
      </c>
      <c r="D50" s="32"/>
      <c r="E50" s="32"/>
      <c r="F50" s="32"/>
      <c r="G50" s="32"/>
    </row>
    <row r="51" ht="111" customHeight="1" spans="1:7">
      <c r="A51" s="32">
        <v>5.4</v>
      </c>
      <c r="B51" s="33" t="s">
        <v>80</v>
      </c>
      <c r="C51" s="32" t="s">
        <v>81</v>
      </c>
      <c r="D51" s="32"/>
      <c r="E51" s="32"/>
      <c r="F51" s="32"/>
      <c r="G51" s="32"/>
    </row>
  </sheetData>
  <mergeCells count="53">
    <mergeCell ref="A1:G1"/>
    <mergeCell ref="A2:G2"/>
    <mergeCell ref="A3:G3"/>
    <mergeCell ref="A4:G4"/>
    <mergeCell ref="A5:G5"/>
    <mergeCell ref="A6:E6"/>
    <mergeCell ref="A7:G7"/>
    <mergeCell ref="B8:G8"/>
    <mergeCell ref="A9:G9"/>
    <mergeCell ref="B10:E10"/>
    <mergeCell ref="B11:E11"/>
    <mergeCell ref="B12:E12"/>
    <mergeCell ref="B13:E13"/>
    <mergeCell ref="B14:E14"/>
    <mergeCell ref="B15:E15"/>
    <mergeCell ref="A16:G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C36:E36"/>
    <mergeCell ref="A37:E37"/>
    <mergeCell ref="A38:G38"/>
    <mergeCell ref="C39:G39"/>
    <mergeCell ref="C40:G40"/>
    <mergeCell ref="C41:G41"/>
    <mergeCell ref="C42:G42"/>
    <mergeCell ref="C43:G43"/>
    <mergeCell ref="C44:G44"/>
    <mergeCell ref="C45:G45"/>
    <mergeCell ref="C46:G46"/>
    <mergeCell ref="A47:G47"/>
    <mergeCell ref="C48:G48"/>
    <mergeCell ref="C49:G49"/>
    <mergeCell ref="C50:G50"/>
    <mergeCell ref="C51:G51"/>
    <mergeCell ref="A41:A42"/>
    <mergeCell ref="B41:B42"/>
  </mergeCells>
  <pageMargins left="0.7" right="0.7" top="0.75" bottom="0.75" header="0.3" footer="0.3"/>
  <pageSetup paperSize="9" orientation="portrait" horizontalDpi="200" verticalDpi="300"/>
  <headerFooter/>
  <drawing r:id="rId1"/>
  <legacyDrawing r:id="rId2"/>
  <mc:AlternateContent xmlns:mc="http://schemas.openxmlformats.org/markup-compatibility/2006">
    <mc:Choice Requires="x14">
      <controls>
        <mc:AlternateContent xmlns:mc="http://schemas.openxmlformats.org/markup-compatibility/2006">
          <mc:Choice Requires="x14">
            <control shapeId="1028" name="Check Box 4" r:id="rId3">
              <controlPr defaultSize="0">
                <anchor moveWithCells="1">
                  <from>
                    <xdr:col>2</xdr:col>
                    <xdr:colOff>582295</xdr:colOff>
                    <xdr:row>4</xdr:row>
                    <xdr:rowOff>48895</xdr:rowOff>
                  </from>
                  <to>
                    <xdr:col>3</xdr:col>
                    <xdr:colOff>228600</xdr:colOff>
                    <xdr:row>4</xdr:row>
                    <xdr:rowOff>255270</xdr:rowOff>
                  </to>
                </anchor>
              </controlPr>
            </control>
          </mc:Choice>
        </mc:AlternateContent>
        <mc:AlternateContent xmlns:mc="http://schemas.openxmlformats.org/markup-compatibility/2006">
          <mc:Choice Requires="x14">
            <control shapeId="1029" name="Check Box 5" r:id="rId4">
              <controlPr defaultSize="0">
                <anchor moveWithCells="1">
                  <from>
                    <xdr:col>3</xdr:col>
                    <xdr:colOff>440690</xdr:colOff>
                    <xdr:row>4</xdr:row>
                    <xdr:rowOff>38100</xdr:rowOff>
                  </from>
                  <to>
                    <xdr:col>4</xdr:col>
                    <xdr:colOff>86995</xdr:colOff>
                    <xdr:row>4</xdr:row>
                    <xdr:rowOff>250190</xdr:rowOff>
                  </to>
                </anchor>
              </controlPr>
            </control>
          </mc:Choice>
        </mc:AlternateContent>
        <mc:AlternateContent xmlns:mc="http://schemas.openxmlformats.org/markup-compatibility/2006">
          <mc:Choice Requires="x14">
            <control shapeId="1030" name="Check Box 6" r:id="rId5">
              <controlPr defaultSize="0">
                <anchor moveWithCells="1">
                  <from>
                    <xdr:col>4</xdr:col>
                    <xdr:colOff>364490</xdr:colOff>
                    <xdr:row>4</xdr:row>
                    <xdr:rowOff>38100</xdr:rowOff>
                  </from>
                  <to>
                    <xdr:col>5</xdr:col>
                    <xdr:colOff>10795</xdr:colOff>
                    <xdr:row>4</xdr:row>
                    <xdr:rowOff>250190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user</cp:lastModifiedBy>
  <dcterms:created xsi:type="dcterms:W3CDTF">2006-09-14T11:21:00Z</dcterms:created>
  <dcterms:modified xsi:type="dcterms:W3CDTF">2025-08-18T08:24:09Z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2052-12.8.2.18605</vt:lpwstr>
  </property>
  <property fmtid="{D5CDD505-2E9C-101B-9397-08002B2CF9AE}" pid="3" name="ICV">
    <vt:lpwstr>D4E23D951A254560BFD23C018F2D352F_13</vt:lpwstr>
  </property>
</Properties>
</file>