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6B274ED-F3B5-4FF6-93F8-9D9DA2C3B1E0}" xr6:coauthVersionLast="36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PCR仪（荧光定量）" sheetId="1" r:id="rId1"/>
    <sheet name="基因测序仪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9" i="2"/>
  <c r="F16" i="2"/>
  <c r="F30" i="2" l="1"/>
  <c r="F28" i="1"/>
  <c r="F29" i="1" s="1"/>
  <c r="F50" i="1"/>
  <c r="F40" i="1"/>
  <c r="F51" i="1" l="1"/>
  <c r="F52" i="1" s="1"/>
</calcChain>
</file>

<file path=xl/sharedStrings.xml><?xml version="1.0" encoding="utf-8"?>
<sst xmlns="http://schemas.openxmlformats.org/spreadsheetml/2006/main" count="227" uniqueCount="126">
  <si>
    <t>评分分值</t>
  </si>
  <si>
    <t>是否要提供技术支持资料（是/否）</t>
  </si>
  <si>
    <t>一、主要功能与目标</t>
  </si>
  <si>
    <t>二、主要技术参数</t>
  </si>
  <si>
    <t>是</t>
  </si>
  <si>
    <t>主要技术参数小计分值</t>
  </si>
  <si>
    <t>三、一般技术参数</t>
  </si>
  <si>
    <t xml:space="preserve">         一般技术参数小计分值</t>
  </si>
  <si>
    <t>技术参数总计分值</t>
  </si>
  <si>
    <t>四、伴随服务要求</t>
  </si>
  <si>
    <t>产品配置要求</t>
  </si>
  <si>
    <t>随机工具、产品的升级要求</t>
  </si>
  <si>
    <t>设备软件升级，可免费提供升级服务</t>
  </si>
  <si>
    <t>安装</t>
  </si>
  <si>
    <r>
      <rPr>
        <sz val="12"/>
        <rFont val="等线"/>
        <family val="3"/>
        <charset val="134"/>
      </rPr>
      <t>√</t>
    </r>
    <r>
      <rPr>
        <sz val="12"/>
        <rFont val="等线"/>
        <family val="3"/>
        <charset val="134"/>
        <scheme val="minor"/>
      </rPr>
      <t>需要     □不需要</t>
    </r>
  </si>
  <si>
    <t>投标人确保器械安全无损地运抵用户指定现场，并承担器械的运费、保险费、装卸费等费用。投标人还应在发货前通知用户，器械的运输信息以及到货时间，以便做好验货准备.</t>
  </si>
  <si>
    <t>调试</t>
  </si>
  <si>
    <t>提供技术援助</t>
  </si>
  <si>
    <t>货物送达用户指定地点后，投标方应在7天内派工程技术人员到达现场，在招标方技术人员在场的情况下开箱清点货物，组织安装、调试，并承担因此发生的一切费用。</t>
  </si>
  <si>
    <t>培训</t>
  </si>
  <si>
    <t>验收方案</t>
  </si>
  <si>
    <t>设备安装后，医院按国家标准及厂方标准进行质量验收，投标人应向招标人提供详细的验收标准、验收手册。</t>
  </si>
  <si>
    <t>五、售后服务要求</t>
  </si>
  <si>
    <t>售后服务响应时间</t>
  </si>
  <si>
    <t>服务内容与计划</t>
  </si>
  <si>
    <t>质保期内所有服务及配件全部免费，包括零部件更换费用、维修费用、维护保养费用、校验服务费用和人工等费用，所投产品软件终身免费升级。</t>
  </si>
  <si>
    <t>维保内容与价格</t>
  </si>
  <si>
    <t>备品备件供货与价格</t>
  </si>
  <si>
    <t>负责器械的终身维修并应继续提供优质的服务，储备足够的零配件备库。质保期满后以不高于75折的优惠价供应维修零配件。</t>
  </si>
  <si>
    <t>设备名称：PCR仪（荧光定量）</t>
    <phoneticPr fontId="1" type="noConversion"/>
  </si>
  <si>
    <t>需求内容及描述</t>
    <phoneticPr fontId="1" type="noConversion"/>
  </si>
  <si>
    <t>所属医疗设备类别：□第一类     □第二类    √ 第三类</t>
    <phoneticPr fontId="1" type="noConversion"/>
  </si>
  <si>
    <t>设备一</t>
    <phoneticPr fontId="1" type="noConversion"/>
  </si>
  <si>
    <t>设备二</t>
    <phoneticPr fontId="1" type="noConversion"/>
  </si>
  <si>
    <t>1.1在PCR过程中实时监测、实时在线显示反应过程
1.2具备出色的温控系统，保证整个反应过程中的温控精确、均匀一致、升降温快速
1.3可同时检测5色荧光
1.4完全试剂开放，各种科研和临床试剂适用
1.5适用于染料法及探针法荧光标记
1.6采用普通的PCR薄壁管、96孔板等，消耗品成本低</t>
  </si>
  <si>
    <t>3.1.1</t>
  </si>
  <si>
    <t>精确度</t>
  </si>
  <si>
    <t>温度准确性：±0.2°C</t>
  </si>
  <si>
    <t>3.1.2</t>
  </si>
  <si>
    <t>温控模块</t>
  </si>
  <si>
    <t>温控模块采用镂空式设计，并结合边缘温度补偿技术，实现极佳的温度均一性及稳定性，投标文件中提供原厂产品彩页加以证明。</t>
  </si>
  <si>
    <t>3.2.1</t>
  </si>
  <si>
    <t>灵敏度</t>
  </si>
  <si>
    <t>能检测1拷贝人基因组DNA基因</t>
  </si>
  <si>
    <t>3.2.2</t>
  </si>
  <si>
    <t>#荧光检测通道</t>
  </si>
  <si>
    <t>6个，可同时检测5个目标基因</t>
  </si>
  <si>
    <t>3.2.3</t>
  </si>
  <si>
    <t>扫描时间</t>
  </si>
  <si>
    <t>多色快速整板（96孔）扫描8.5秒</t>
  </si>
  <si>
    <t>3.3.1</t>
  </si>
  <si>
    <t>稳定性</t>
  </si>
  <si>
    <t>样本检测重复性：Ct值CV≤0.5% 或 Ct SD≤0.1</t>
  </si>
  <si>
    <t>3.3.2</t>
  </si>
  <si>
    <t>数据导出</t>
  </si>
  <si>
    <t>Excel或txt、用户报告包含运行设置，图形和表格数据结果，可直接打印或保存为 PDF。</t>
  </si>
  <si>
    <t>3.4.1</t>
  </si>
  <si>
    <t>耐用度</t>
  </si>
  <si>
    <t>激发光源为单色LED，免维护</t>
  </si>
  <si>
    <t>3.4.2</t>
  </si>
  <si>
    <t>3.5.1</t>
  </si>
  <si>
    <t>其他</t>
  </si>
  <si>
    <t>检测通道：96孔</t>
  </si>
  <si>
    <t>热盖温度30℃-108℃（热盖温度可调）电子自动热盖</t>
  </si>
  <si>
    <t>检测光源：大功率LED，无需定期更换</t>
  </si>
  <si>
    <t>最大升温速率：4.0℃/S</t>
  </si>
  <si>
    <t>激发波长：470nm/530nm/630nm/580nm/预留2通道</t>
  </si>
  <si>
    <t>荧光检测波长：510nm/565nm/665nm/620nm/预留2通道</t>
  </si>
  <si>
    <t>控温方法：半导体热电模块，模块控温、试管控温，控温范围：4～99℃</t>
  </si>
  <si>
    <t>多重荧光检测：多重检测，无需校正。</t>
  </si>
  <si>
    <t>检测器：高灵敏度光电传感器</t>
  </si>
  <si>
    <t>控温精度：±0.1℃</t>
  </si>
  <si>
    <t>温度均匀性：±0.1℃</t>
  </si>
  <si>
    <t>检测灵敏度：最小分辨率为 1 个拷贝</t>
  </si>
  <si>
    <t>样本检测重复性 CV&lt; 1.00%</t>
  </si>
  <si>
    <t>有断电保护</t>
  </si>
  <si>
    <t>使用期限：7年</t>
  </si>
  <si>
    <t>可检测的荧光染料：SYBR、FAM 、TET 、HEX、JOE、VIC、ROX、TAMRA、CY3、CY5 、TEXRD</t>
  </si>
  <si>
    <t xml:space="preserve">用于运行实时荧光 PCR 实验并对实验数据进行分析；仪器是在实验室内操作，配合相应试剂，对取自患者体内的分析物（如血液、体液等）或其它分析物中
的目标核酸进行快速、准确的定量、定性检测，或者进行熔解曲线、基因型分析等研究。
</t>
    <phoneticPr fontId="1" type="noConversion"/>
  </si>
  <si>
    <t>是</t>
    <phoneticPr fontId="1" type="noConversion"/>
  </si>
  <si>
    <t>全部设备技术参数总计分值</t>
    <phoneticPr fontId="1" type="noConversion"/>
  </si>
  <si>
    <r>
      <t>1、</t>
    </r>
    <r>
      <rPr>
        <sz val="12"/>
        <color rgb="FFFF0000"/>
        <rFont val="等线"/>
        <family val="3"/>
        <charset val="134"/>
        <scheme val="minor"/>
      </rPr>
      <t>质保期≥60个月</t>
    </r>
    <r>
      <rPr>
        <sz val="12"/>
        <rFont val="等线"/>
        <family val="3"/>
        <charset val="134"/>
        <scheme val="minor"/>
      </rPr>
      <t>，质保期内提供每年2次定期预防性维护，卖方工程师向买方提供定期保养报告，质保期内一切费用全免。
2、质保期后终身维修，投标人须承诺质保期满后，维修人工费全免，差旅费全免。</t>
    </r>
    <phoneticPr fontId="1" type="noConversion"/>
  </si>
  <si>
    <t>单套
主机一台
通讯线一根
USB转接线一根
系统软件一套
保险丝两个</t>
    <phoneticPr fontId="1" type="noConversion"/>
  </si>
  <si>
    <t>单套
医用荧光定量PCR仪 一 台
操作计算机（便携）一台</t>
    <phoneticPr fontId="1" type="noConversion"/>
  </si>
  <si>
    <t>售后医疗器械故障报修的响应时间2小时,工程师到场时间24小时,排除故障时间48小时,不能及时修复的补救措施提供备件。</t>
  </si>
  <si>
    <t>对器械进行开箱清点检查验收，如果发现数量不足或有质量、技术等问题，投标人应在设备正式启用后的7天内，按照用户的要求，采取补足、更换或退货等处理措施，并承担由此发生的一切损失和费用。</t>
  </si>
  <si>
    <t>技术培训：投标人应免费对招标人操作、维修人员进行一定时期的正规的整套设备操作、维护保养、检测等内容的技术培训。提供操作手册</t>
  </si>
  <si>
    <t>设备名称：基因测序仪</t>
    <phoneticPr fontId="1" type="noConversion"/>
  </si>
  <si>
    <r>
      <t xml:space="preserve">所属医疗设备类别：□第一类     □第二类    </t>
    </r>
    <r>
      <rPr>
        <sz val="12"/>
        <rFont val="等线"/>
        <family val="3"/>
        <charset val="134"/>
      </rPr>
      <t>√</t>
    </r>
    <r>
      <rPr>
        <sz val="12"/>
        <rFont val="等线"/>
        <family val="3"/>
        <charset val="134"/>
        <scheme val="minor"/>
      </rPr>
      <t xml:space="preserve"> 第三类</t>
    </r>
    <phoneticPr fontId="1" type="noConversion"/>
  </si>
  <si>
    <t>在临床上用于对来源于人体样本的脱氧核糖核酸（DNA）和核糖核酸（RNA）进行测序，以检测基因序列，这些基因序列可用于辅助诊断疾病或疾病易感性。</t>
  </si>
  <si>
    <t>自样品放入基因测序仪后，始终以原始序列为模板进行线性扩增，避免指数PCR扩增错误积累。</t>
  </si>
  <si>
    <t>采用四色荧光技术。</t>
  </si>
  <si>
    <t>单次可同时运行2张芯片。</t>
  </si>
  <si>
    <t>支持多种测序模式，支持单端测序 (SE) 和双端测序 (PE),至少包括PE50或SE100，需提供产品彩页或说明书相关内容证明。</t>
  </si>
  <si>
    <t>SE100测序模式下，测序时长不超过5h。</t>
    <phoneticPr fontId="1" type="noConversion"/>
  </si>
  <si>
    <t>测序数据质量</t>
    <phoneticPr fontId="1" type="noConversion"/>
  </si>
  <si>
    <t>序列数目：单次运行最高产出≥150M Reads数。</t>
    <phoneticPr fontId="1" type="noConversion"/>
  </si>
  <si>
    <t>3.1.2</t>
    <phoneticPr fontId="14" type="noConversion"/>
  </si>
  <si>
    <t>数据量：单次运行最少可产出8G碱基数据，每24小时可产出96G碱基数据。</t>
  </si>
  <si>
    <t>数据质量：使用标准文库PE50/SE100， 高于 Q30 的碱基百分比≥90%。</t>
    <phoneticPr fontId="1" type="noConversion"/>
  </si>
  <si>
    <t>支持多时点数据输出。</t>
  </si>
  <si>
    <t>设备检测操作</t>
    <phoneticPr fontId="1" type="noConversion"/>
  </si>
  <si>
    <t>检测模式：可提供一键测序模式。</t>
    <phoneticPr fontId="1" type="noConversion"/>
  </si>
  <si>
    <t>操作模式：支持单载片测序、双载片同时测序、双载片滚动上机测序，以及混合读长的双载片混动上机测序等多种测序模式。</t>
  </si>
  <si>
    <t>测序仪控制软件：可实现中英文双语控制系统切换。</t>
  </si>
  <si>
    <t>操作界面智能交互，全流程动画指引，操作流畅，实时可视化。</t>
    <phoneticPr fontId="1" type="noConversion"/>
  </si>
  <si>
    <t>其他功能</t>
    <phoneticPr fontId="1" type="noConversion"/>
  </si>
  <si>
    <t xml:space="preserve">可内置生信计算模块，支持边测序边分析。 </t>
  </si>
  <si>
    <t>采用试剂预置设计，提升实验效率。</t>
  </si>
  <si>
    <t>3.5.2</t>
    <phoneticPr fontId="1" type="noConversion"/>
  </si>
  <si>
    <t>仪器维护:测序流程运行结束后可直接进行自动清洗，无需手动干预。</t>
    <phoneticPr fontId="1" type="noConversion"/>
  </si>
  <si>
    <t>产品配置要求</t>
    <phoneticPr fontId="1" type="noConversion"/>
  </si>
  <si>
    <t>1、质保期≥36个月，质保期内提供每年2次定期预防性维护，卖方工程师向买方提供定期保养报告，质保期内一切费用全免。
2、质保期后终身维修，投标人须承诺质保期满后，维修人工费全免，差旅费全免。</t>
    <phoneticPr fontId="1" type="noConversion"/>
  </si>
  <si>
    <t>上海交通大学医学院附属上海儿童医学中心 开办项目（十一）
采购需求（第2包）</t>
    <phoneticPr fontId="1" type="noConversion"/>
  </si>
  <si>
    <r>
      <rPr>
        <b/>
        <sz val="16"/>
        <rFont val="仿宋"/>
        <family val="3"/>
        <charset val="134"/>
      </rPr>
      <t>上海交通大学医学院附属上海儿童医学中心</t>
    </r>
    <r>
      <rPr>
        <b/>
        <sz val="16"/>
        <rFont val="Calibri"/>
        <family val="3"/>
      </rPr>
      <t xml:space="preserve"> </t>
    </r>
    <r>
      <rPr>
        <b/>
        <sz val="16"/>
        <rFont val="等线"/>
        <family val="3"/>
        <charset val="134"/>
      </rPr>
      <t>开办项目（十一）</t>
    </r>
    <r>
      <rPr>
        <b/>
        <sz val="16"/>
        <rFont val="仿宋"/>
        <family val="3"/>
        <charset val="134"/>
      </rPr>
      <t xml:space="preserve">
</t>
    </r>
    <r>
      <rPr>
        <b/>
        <sz val="16"/>
        <rFont val="仿宋_GB2312"/>
        <charset val="134"/>
      </rPr>
      <t>采购需求（第</t>
    </r>
    <r>
      <rPr>
        <b/>
        <sz val="16"/>
        <rFont val="等线"/>
        <family val="3"/>
        <charset val="134"/>
      </rPr>
      <t>1</t>
    </r>
    <r>
      <rPr>
        <b/>
        <sz val="16"/>
        <rFont val="仿宋_GB2312"/>
        <charset val="134"/>
      </rPr>
      <t>包）</t>
    </r>
    <phoneticPr fontId="1" type="noConversion"/>
  </si>
  <si>
    <t>预算总价：1500000.00    预算单价：1500000.00        采购数量：  1套</t>
    <phoneticPr fontId="1" type="noConversion"/>
  </si>
  <si>
    <t>主机                        1套
测试清洗试剂盒组件          1个
保险丝                      1根
无线键鼠套装                1个
废液桶                      1个
便携式加样器                1个</t>
    <phoneticPr fontId="1" type="noConversion"/>
  </si>
  <si>
    <t>在临床上用于对来源于人体样本的脱氧核糖核酸（DNA）进行测序，以检测基因序列。以提供医疗器械注册证为准。</t>
    <phoneticPr fontId="1" type="noConversion"/>
  </si>
  <si>
    <t>在临床上用于对来源于人体样本的核糖核酸（RNA）进行测序，以检测基因序列。以提供医疗器械注册证为准。</t>
    <phoneticPr fontId="1" type="noConversion"/>
  </si>
  <si>
    <t>预算总价：2,000,000.00    预算单价：400000        采购数量：  5套</t>
    <phoneticPr fontId="1" type="noConversion"/>
  </si>
  <si>
    <t xml:space="preserve">检测器：高效MPPC，投标文件中提供原厂产品彩页加以证明。
</t>
    <phoneticPr fontId="1" type="noConversion"/>
  </si>
  <si>
    <t xml:space="preserve">发射光透镜：菲涅尔透镜，投标文件中提供原厂产品彩页加以证明。
</t>
    <phoneticPr fontId="1" type="noConversion"/>
  </si>
  <si>
    <t xml:space="preserve">分辨率：在单重反应中可区分1.33倍浓度差异，投标文件中提供原厂产品彩页加以证明。
</t>
    <phoneticPr fontId="1" type="noConversion"/>
  </si>
  <si>
    <t>具备双FAM通道快速扫描模式，投标文件中提供原厂产品彩页加以证明。</t>
    <phoneticPr fontId="1" type="noConversion"/>
  </si>
  <si>
    <t>软件具有实验报告功能，可通过规则设置预设判定条件，自动完成结果判定，投标文件中提供相应功能软件截屏加以证明。</t>
    <phoneticPr fontId="1" type="noConversion"/>
  </si>
  <si>
    <t xml:space="preserve">数据分析模式：绝对定量、相对定量（△△Cq）、相对定量（双标准曲线）、核酸熔解曲线、高分辨率熔解曲线（HRM）、蛋白热稳定性、基因分型分析功、终点荧光（阴阳性鉴定）分析等，投标文件中提供相应功能软件截屏加以证明。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</si>
</sst>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6"/>
      <name val="仿宋_GB2312"/>
      <charset val="134"/>
    </font>
    <font>
      <sz val="12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b/>
      <sz val="16"/>
      <name val="仿宋"/>
      <family val="3"/>
      <charset val="134"/>
    </font>
    <font>
      <sz val="12"/>
      <name val="等线"/>
      <family val="3"/>
      <charset val="134"/>
    </font>
    <font>
      <sz val="12"/>
      <color rgb="FFFF0000"/>
      <name val="等线"/>
      <family val="3"/>
      <charset val="134"/>
      <scheme val="minor"/>
    </font>
    <font>
      <b/>
      <sz val="16"/>
      <name val="Calibri"/>
      <family val="3"/>
    </font>
    <font>
      <b/>
      <sz val="16"/>
      <name val="等线"/>
      <family val="3"/>
      <charset val="134"/>
    </font>
    <font>
      <b/>
      <sz val="16"/>
      <name val="仿宋_GB2312"/>
      <family val="3"/>
      <charset val="134"/>
    </font>
    <font>
      <sz val="12"/>
      <name val="宋体"/>
      <family val="3"/>
      <charset val="134"/>
    </font>
    <font>
      <sz val="12"/>
      <color rgb="FF000000"/>
      <name val="仿宋_GB2312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14990691854609822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3">
    <xf numFmtId="0" fontId="0" fillId="0" borderId="0" xfId="0"/>
    <xf numFmtId="0" fontId="5" fillId="0" borderId="1" xfId="3" applyFont="1" applyBorder="1" applyAlignment="1">
      <alignment horizontal="left" vertical="center" wrapText="1"/>
    </xf>
    <xf numFmtId="0" fontId="5" fillId="0" borderId="2" xfId="3" applyFont="1" applyBorder="1" applyAlignment="1">
      <alignment horizontal="left" vertical="center" wrapText="1"/>
    </xf>
    <xf numFmtId="0" fontId="5" fillId="0" borderId="2" xfId="3" applyFont="1" applyBorder="1" applyAlignment="1">
      <alignment vertical="center" wrapText="1"/>
    </xf>
    <xf numFmtId="0" fontId="5" fillId="0" borderId="1" xfId="3" applyFont="1" applyBorder="1" applyAlignment="1">
      <alignment horizontal="justify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right" vertical="center" wrapText="1"/>
    </xf>
    <xf numFmtId="0" fontId="6" fillId="0" borderId="1" xfId="3" applyFont="1" applyBorder="1" applyAlignment="1">
      <alignment horizontal="justify" vertical="center" wrapText="1"/>
    </xf>
    <xf numFmtId="0" fontId="5" fillId="0" borderId="2" xfId="3" applyFont="1" applyBorder="1" applyAlignment="1">
      <alignment horizontal="left" vertical="center"/>
    </xf>
    <xf numFmtId="0" fontId="6" fillId="0" borderId="5" xfId="3" applyFont="1" applyBorder="1" applyAlignment="1">
      <alignment vertical="center" wrapText="1"/>
    </xf>
    <xf numFmtId="0" fontId="6" fillId="0" borderId="6" xfId="3" applyFont="1" applyBorder="1" applyAlignment="1">
      <alignment vertical="center" wrapText="1"/>
    </xf>
    <xf numFmtId="0" fontId="6" fillId="0" borderId="5" xfId="3" applyFont="1" applyBorder="1">
      <alignment vertical="center"/>
    </xf>
    <xf numFmtId="0" fontId="6" fillId="0" borderId="11" xfId="3" applyFont="1" applyBorder="1" applyAlignment="1">
      <alignment vertical="center" wrapText="1"/>
    </xf>
    <xf numFmtId="0" fontId="6" fillId="0" borderId="6" xfId="3" applyFont="1" applyBorder="1">
      <alignment vertical="center"/>
    </xf>
    <xf numFmtId="0" fontId="6" fillId="0" borderId="11" xfId="3" applyFont="1" applyBorder="1">
      <alignment vertical="center"/>
    </xf>
    <xf numFmtId="0" fontId="5" fillId="0" borderId="2" xfId="3" applyFont="1" applyBorder="1" applyAlignment="1">
      <alignment horizontal="justify" vertical="center" wrapText="1"/>
    </xf>
    <xf numFmtId="0" fontId="6" fillId="0" borderId="7" xfId="3" applyFont="1" applyBorder="1" applyAlignment="1">
      <alignment horizontal="center" vertical="center"/>
    </xf>
    <xf numFmtId="0" fontId="5" fillId="0" borderId="1" xfId="3" applyFont="1" applyBorder="1" applyAlignment="1">
      <alignment horizontal="left" vertical="center"/>
    </xf>
    <xf numFmtId="0" fontId="6" fillId="0" borderId="2" xfId="3" applyFont="1" applyBorder="1" applyAlignment="1">
      <alignment horizontal="right" vertical="center" wrapText="1"/>
    </xf>
    <xf numFmtId="0" fontId="6" fillId="0" borderId="3" xfId="3" applyFont="1" applyBorder="1" applyAlignment="1">
      <alignment horizontal="right" vertical="center" wrapText="1"/>
    </xf>
    <xf numFmtId="0" fontId="6" fillId="0" borderId="8" xfId="3" applyFont="1" applyBorder="1" applyAlignment="1">
      <alignment horizontal="right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2" xfId="3" applyFont="1" applyBorder="1" applyAlignment="1">
      <alignment vertical="top" wrapText="1"/>
    </xf>
    <xf numFmtId="0" fontId="5" fillId="0" borderId="3" xfId="3" applyFont="1" applyBorder="1" applyAlignment="1">
      <alignment vertical="top" wrapText="1"/>
    </xf>
    <xf numFmtId="0" fontId="5" fillId="0" borderId="8" xfId="3" applyFont="1" applyBorder="1" applyAlignment="1">
      <alignment vertical="top" wrapText="1"/>
    </xf>
    <xf numFmtId="0" fontId="13" fillId="4" borderId="3" xfId="3" applyFont="1" applyFill="1" applyBorder="1" applyAlignment="1">
      <alignment vertical="top" wrapText="1" readingOrder="1"/>
    </xf>
    <xf numFmtId="0" fontId="13" fillId="4" borderId="1" xfId="3" applyFont="1" applyFill="1" applyBorder="1" applyAlignment="1">
      <alignment vertical="top" wrapText="1" readingOrder="1"/>
    </xf>
    <xf numFmtId="0" fontId="5" fillId="0" borderId="2" xfId="3" applyFont="1" applyBorder="1" applyAlignment="1">
      <alignment horizontal="left" vertical="center" wrapText="1"/>
    </xf>
    <xf numFmtId="0" fontId="5" fillId="0" borderId="3" xfId="3" applyFont="1" applyBorder="1" applyAlignment="1">
      <alignment horizontal="left" vertical="center" wrapText="1"/>
    </xf>
    <xf numFmtId="0" fontId="5" fillId="0" borderId="8" xfId="3" applyFont="1" applyBorder="1" applyAlignment="1">
      <alignment horizontal="left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left" vertical="center" wrapText="1"/>
    </xf>
    <xf numFmtId="0" fontId="6" fillId="0" borderId="8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vertical="top" wrapText="1"/>
    </xf>
    <xf numFmtId="0" fontId="5" fillId="0" borderId="5" xfId="3" applyFont="1" applyBorder="1" applyAlignment="1">
      <alignment horizontal="left" vertical="center" wrapText="1"/>
    </xf>
    <xf numFmtId="0" fontId="5" fillId="0" borderId="6" xfId="3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6" fillId="2" borderId="7" xfId="3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 wrapText="1"/>
    </xf>
    <xf numFmtId="0" fontId="6" fillId="2" borderId="10" xfId="3" applyFont="1" applyFill="1" applyBorder="1" applyAlignment="1">
      <alignment horizontal="center" vertical="center" wrapText="1"/>
    </xf>
    <xf numFmtId="0" fontId="6" fillId="5" borderId="7" xfId="3" applyFont="1" applyFill="1" applyBorder="1" applyAlignment="1">
      <alignment horizontal="center" vertical="center" wrapText="1"/>
    </xf>
    <xf numFmtId="0" fontId="6" fillId="5" borderId="0" xfId="3" applyFont="1" applyFill="1" applyAlignment="1">
      <alignment horizontal="center" vertical="center" wrapText="1"/>
    </xf>
    <xf numFmtId="0" fontId="6" fillId="5" borderId="10" xfId="3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/>
    </xf>
    <xf numFmtId="0" fontId="6" fillId="0" borderId="11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left" vertical="center" wrapText="1"/>
    </xf>
    <xf numFmtId="0" fontId="3" fillId="0" borderId="3" xfId="3" applyFont="1" applyBorder="1" applyAlignment="1">
      <alignment horizontal="left" vertical="center" wrapText="1"/>
    </xf>
    <xf numFmtId="0" fontId="3" fillId="0" borderId="8" xfId="3" applyFont="1" applyBorder="1" applyAlignment="1">
      <alignment horizontal="left" vertical="center" wrapText="1"/>
    </xf>
    <xf numFmtId="0" fontId="13" fillId="4" borderId="2" xfId="3" applyFont="1" applyFill="1" applyBorder="1" applyAlignment="1">
      <alignment horizontal="left" vertical="center" wrapText="1" readingOrder="1"/>
    </xf>
    <xf numFmtId="0" fontId="13" fillId="4" borderId="3" xfId="3" applyFont="1" applyFill="1" applyBorder="1" applyAlignment="1">
      <alignment horizontal="left" vertical="center" wrapText="1" readingOrder="1"/>
    </xf>
    <xf numFmtId="0" fontId="13" fillId="4" borderId="8" xfId="3" applyFont="1" applyFill="1" applyBorder="1" applyAlignment="1">
      <alignment horizontal="left" vertical="center" wrapText="1" readingOrder="1"/>
    </xf>
    <xf numFmtId="0" fontId="13" fillId="4" borderId="3" xfId="3" applyFont="1" applyFill="1" applyBorder="1" applyAlignment="1">
      <alignment vertical="center" wrapText="1" readingOrder="1"/>
    </xf>
    <xf numFmtId="0" fontId="13" fillId="4" borderId="1" xfId="3" applyFont="1" applyFill="1" applyBorder="1" applyAlignment="1">
      <alignment vertical="center" wrapText="1" readingOrder="1"/>
    </xf>
    <xf numFmtId="0" fontId="6" fillId="5" borderId="2" xfId="3" applyFont="1" applyFill="1" applyBorder="1" applyAlignment="1">
      <alignment horizontal="center" vertical="center" wrapText="1"/>
    </xf>
    <xf numFmtId="0" fontId="6" fillId="5" borderId="4" xfId="3" applyFont="1" applyFill="1" applyBorder="1" applyAlignment="1">
      <alignment horizontal="center" vertical="center" wrapText="1"/>
    </xf>
    <xf numFmtId="0" fontId="6" fillId="5" borderId="9" xfId="3" applyFont="1" applyFill="1" applyBorder="1" applyAlignment="1">
      <alignment horizontal="center" vertical="center" wrapText="1"/>
    </xf>
    <xf numFmtId="0" fontId="6" fillId="5" borderId="3" xfId="3" applyFont="1" applyFill="1" applyBorder="1" applyAlignment="1">
      <alignment horizontal="center" vertical="center" wrapText="1"/>
    </xf>
    <xf numFmtId="0" fontId="6" fillId="5" borderId="8" xfId="3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left" vertical="top" wrapText="1"/>
    </xf>
    <xf numFmtId="0" fontId="5" fillId="0" borderId="3" xfId="3" applyFont="1" applyBorder="1" applyAlignment="1">
      <alignment horizontal="left" vertical="top" wrapText="1"/>
    </xf>
    <xf numFmtId="0" fontId="5" fillId="0" borderId="8" xfId="3" applyFont="1" applyBorder="1" applyAlignment="1">
      <alignment horizontal="left" vertical="top" wrapText="1"/>
    </xf>
  </cellXfs>
  <cellStyles count="5">
    <cellStyle name="常规" xfId="0" builtinId="0"/>
    <cellStyle name="常规 2" xfId="3" xr:uid="{E0E54B5C-D784-4D67-8C2B-AEF4096931C3}"/>
    <cellStyle name="常规 3" xfId="4" xr:uid="{9EF8265D-73DA-4C02-AE09-AF567D2997C6}"/>
    <cellStyle name="常规 4" xfId="2" xr:uid="{90CB079C-2EEB-44DE-9851-20F4D6308B43}"/>
    <cellStyle name="常规 5" xfId="1" xr:uid="{B9B76F68-B665-46FB-9ED6-81C75D57BF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topLeftCell="A61" workbookViewId="0">
      <selection activeCell="L9" sqref="L9"/>
    </sheetView>
  </sheetViews>
  <sheetFormatPr defaultRowHeight="13.8"/>
  <cols>
    <col min="5" max="5" width="20" customWidth="1"/>
    <col min="7" max="7" width="20.33203125" customWidth="1"/>
  </cols>
  <sheetData>
    <row r="1" spans="1:7" ht="72" customHeight="1">
      <c r="A1" s="47" t="s">
        <v>114</v>
      </c>
      <c r="B1" s="48"/>
      <c r="C1" s="48"/>
      <c r="D1" s="48"/>
      <c r="E1" s="48"/>
      <c r="F1" s="48"/>
      <c r="G1" s="48"/>
    </row>
    <row r="2" spans="1:7" ht="27.75" customHeight="1">
      <c r="A2" s="49" t="s">
        <v>29</v>
      </c>
      <c r="B2" s="49"/>
      <c r="C2" s="49"/>
      <c r="D2" s="49"/>
      <c r="E2" s="49"/>
      <c r="F2" s="49"/>
      <c r="G2" s="49"/>
    </row>
    <row r="3" spans="1:7" ht="27.75" customHeight="1">
      <c r="A3" s="49" t="s">
        <v>119</v>
      </c>
      <c r="B3" s="49"/>
      <c r="C3" s="49"/>
      <c r="D3" s="49"/>
      <c r="E3" s="49"/>
      <c r="F3" s="49"/>
      <c r="G3" s="49"/>
    </row>
    <row r="4" spans="1:7" ht="27.75" customHeight="1">
      <c r="A4" s="49" t="s">
        <v>31</v>
      </c>
      <c r="B4" s="49"/>
      <c r="C4" s="49"/>
      <c r="D4" s="49"/>
      <c r="E4" s="49"/>
      <c r="F4" s="49"/>
      <c r="G4" s="49"/>
    </row>
    <row r="5" spans="1:7" ht="31.2">
      <c r="A5" s="42" t="s">
        <v>30</v>
      </c>
      <c r="B5" s="43"/>
      <c r="C5" s="43"/>
      <c r="D5" s="43"/>
      <c r="E5" s="44"/>
      <c r="F5" s="6" t="s">
        <v>0</v>
      </c>
      <c r="G5" s="6" t="s">
        <v>1</v>
      </c>
    </row>
    <row r="6" spans="1:7" ht="15.6">
      <c r="A6" s="42" t="s">
        <v>32</v>
      </c>
      <c r="B6" s="43"/>
      <c r="C6" s="43"/>
      <c r="D6" s="43"/>
      <c r="E6" s="43"/>
      <c r="F6" s="43"/>
      <c r="G6" s="44"/>
    </row>
    <row r="7" spans="1:7" ht="15.6">
      <c r="A7" s="35" t="s">
        <v>2</v>
      </c>
      <c r="B7" s="36"/>
      <c r="C7" s="36"/>
      <c r="D7" s="36"/>
      <c r="E7" s="36"/>
      <c r="F7" s="36"/>
      <c r="G7" s="37"/>
    </row>
    <row r="8" spans="1:7" ht="101.4" customHeight="1">
      <c r="A8" s="10">
        <v>1.1000000000000001</v>
      </c>
      <c r="B8" s="32" t="s">
        <v>78</v>
      </c>
      <c r="C8" s="45"/>
      <c r="D8" s="45"/>
      <c r="E8" s="45"/>
      <c r="F8" s="45"/>
      <c r="G8" s="46"/>
    </row>
    <row r="9" spans="1:7" ht="15.6">
      <c r="A9" s="35" t="s">
        <v>3</v>
      </c>
      <c r="B9" s="36"/>
      <c r="C9" s="36"/>
      <c r="D9" s="36"/>
      <c r="E9" s="36"/>
      <c r="F9" s="36"/>
      <c r="G9" s="37"/>
    </row>
    <row r="10" spans="1:7" ht="45" customHeight="1">
      <c r="A10" s="2">
        <v>2.1</v>
      </c>
      <c r="B10" s="32" t="s">
        <v>62</v>
      </c>
      <c r="C10" s="33"/>
      <c r="D10" s="33"/>
      <c r="E10" s="34"/>
      <c r="F10" s="7">
        <v>2</v>
      </c>
      <c r="G10" s="7" t="s">
        <v>79</v>
      </c>
    </row>
    <row r="11" spans="1:7" ht="45" customHeight="1">
      <c r="A11" s="2">
        <v>2.2000000000000002</v>
      </c>
      <c r="B11" s="32" t="s">
        <v>63</v>
      </c>
      <c r="C11" s="33"/>
      <c r="D11" s="33"/>
      <c r="E11" s="34"/>
      <c r="F11" s="7">
        <v>2</v>
      </c>
      <c r="G11" s="7" t="s">
        <v>79</v>
      </c>
    </row>
    <row r="12" spans="1:7" ht="45" customHeight="1">
      <c r="A12" s="2">
        <v>2.2999999999999998</v>
      </c>
      <c r="B12" s="32" t="s">
        <v>64</v>
      </c>
      <c r="C12" s="33"/>
      <c r="D12" s="33"/>
      <c r="E12" s="34"/>
      <c r="F12" s="7">
        <v>2</v>
      </c>
      <c r="G12" s="7" t="s">
        <v>79</v>
      </c>
    </row>
    <row r="13" spans="1:7" ht="65.25" customHeight="1">
      <c r="A13" s="2">
        <v>2.4</v>
      </c>
      <c r="B13" s="32" t="s">
        <v>65</v>
      </c>
      <c r="C13" s="33"/>
      <c r="D13" s="33"/>
      <c r="E13" s="34"/>
      <c r="F13" s="7">
        <v>2</v>
      </c>
      <c r="G13" s="7" t="s">
        <v>79</v>
      </c>
    </row>
    <row r="14" spans="1:7" ht="65.25" customHeight="1">
      <c r="A14" s="2">
        <v>2.5</v>
      </c>
      <c r="B14" s="32" t="s">
        <v>66</v>
      </c>
      <c r="C14" s="33"/>
      <c r="D14" s="33"/>
      <c r="E14" s="34"/>
      <c r="F14" s="7">
        <v>1</v>
      </c>
      <c r="G14" s="7" t="s">
        <v>79</v>
      </c>
    </row>
    <row r="15" spans="1:7" ht="65.25" customHeight="1">
      <c r="A15" s="2">
        <v>2.6</v>
      </c>
      <c r="B15" s="32" t="s">
        <v>67</v>
      </c>
      <c r="C15" s="33"/>
      <c r="D15" s="33"/>
      <c r="E15" s="34"/>
      <c r="F15" s="7">
        <v>1</v>
      </c>
      <c r="G15" s="7" t="s">
        <v>79</v>
      </c>
    </row>
    <row r="16" spans="1:7" ht="65.25" customHeight="1">
      <c r="A16" s="2">
        <v>2.7</v>
      </c>
      <c r="B16" s="32" t="s">
        <v>68</v>
      </c>
      <c r="C16" s="33"/>
      <c r="D16" s="33"/>
      <c r="E16" s="34"/>
      <c r="F16" s="7">
        <v>1</v>
      </c>
      <c r="G16" s="7" t="s">
        <v>79</v>
      </c>
    </row>
    <row r="17" spans="1:7" ht="65.25" customHeight="1">
      <c r="A17" s="2">
        <v>2.8</v>
      </c>
      <c r="B17" s="32" t="s">
        <v>69</v>
      </c>
      <c r="C17" s="33"/>
      <c r="D17" s="33"/>
      <c r="E17" s="34"/>
      <c r="F17" s="7">
        <v>1</v>
      </c>
      <c r="G17" s="7" t="s">
        <v>79</v>
      </c>
    </row>
    <row r="18" spans="1:7" ht="65.25" customHeight="1">
      <c r="A18" s="2">
        <v>2.9</v>
      </c>
      <c r="B18" s="32" t="s">
        <v>70</v>
      </c>
      <c r="C18" s="33"/>
      <c r="D18" s="33"/>
      <c r="E18" s="34"/>
      <c r="F18" s="7">
        <v>1</v>
      </c>
      <c r="G18" s="7" t="s">
        <v>79</v>
      </c>
    </row>
    <row r="19" spans="1:7" ht="15.6">
      <c r="A19" s="3"/>
      <c r="B19" s="20" t="s">
        <v>5</v>
      </c>
      <c r="C19" s="21"/>
      <c r="D19" s="21"/>
      <c r="E19" s="22"/>
      <c r="F19" s="6">
        <f>SUM(F10:F18)</f>
        <v>13</v>
      </c>
      <c r="G19" s="8"/>
    </row>
    <row r="20" spans="1:7" ht="15.6">
      <c r="A20" s="35" t="s">
        <v>6</v>
      </c>
      <c r="B20" s="36"/>
      <c r="C20" s="36"/>
      <c r="D20" s="36"/>
      <c r="E20" s="36"/>
      <c r="F20" s="36"/>
      <c r="G20" s="37"/>
    </row>
    <row r="21" spans="1:7" ht="33.75" customHeight="1">
      <c r="A21" s="2" t="s">
        <v>35</v>
      </c>
      <c r="B21" s="23" t="s">
        <v>36</v>
      </c>
      <c r="C21" s="30" t="s">
        <v>71</v>
      </c>
      <c r="D21" s="30"/>
      <c r="E21" s="30"/>
      <c r="F21" s="7">
        <v>1</v>
      </c>
      <c r="G21" s="7" t="s">
        <v>4</v>
      </c>
    </row>
    <row r="22" spans="1:7" ht="40.5" customHeight="1">
      <c r="A22" s="2" t="s">
        <v>38</v>
      </c>
      <c r="B22" s="24"/>
      <c r="C22" s="30" t="s">
        <v>72</v>
      </c>
      <c r="D22" s="30"/>
      <c r="E22" s="30"/>
      <c r="F22" s="7">
        <v>1</v>
      </c>
      <c r="G22" s="7" t="s">
        <v>4</v>
      </c>
    </row>
    <row r="23" spans="1:7" ht="40.5" customHeight="1">
      <c r="A23" s="2" t="s">
        <v>41</v>
      </c>
      <c r="B23" s="13" t="s">
        <v>42</v>
      </c>
      <c r="C23" s="30" t="s">
        <v>73</v>
      </c>
      <c r="D23" s="30"/>
      <c r="E23" s="30"/>
      <c r="F23" s="7">
        <v>1</v>
      </c>
      <c r="G23" s="7" t="s">
        <v>4</v>
      </c>
    </row>
    <row r="24" spans="1:7" ht="40.5" customHeight="1">
      <c r="A24" s="2" t="s">
        <v>50</v>
      </c>
      <c r="B24" s="38" t="s">
        <v>51</v>
      </c>
      <c r="C24" s="30" t="s">
        <v>74</v>
      </c>
      <c r="D24" s="30"/>
      <c r="E24" s="30"/>
      <c r="F24" s="7">
        <v>1</v>
      </c>
      <c r="G24" s="7" t="s">
        <v>4</v>
      </c>
    </row>
    <row r="25" spans="1:7" ht="40.5" customHeight="1">
      <c r="A25" s="2" t="s">
        <v>53</v>
      </c>
      <c r="B25" s="38"/>
      <c r="C25" s="30" t="s">
        <v>75</v>
      </c>
      <c r="D25" s="30"/>
      <c r="E25" s="30"/>
      <c r="F25" s="7">
        <v>1</v>
      </c>
      <c r="G25" s="7" t="s">
        <v>4</v>
      </c>
    </row>
    <row r="26" spans="1:7" ht="40.5" customHeight="1">
      <c r="A26" s="2" t="s">
        <v>56</v>
      </c>
      <c r="B26" s="14" t="s">
        <v>57</v>
      </c>
      <c r="C26" s="30" t="s">
        <v>76</v>
      </c>
      <c r="D26" s="30"/>
      <c r="E26" s="30"/>
      <c r="F26" s="7">
        <v>1</v>
      </c>
      <c r="G26" s="7" t="s">
        <v>4</v>
      </c>
    </row>
    <row r="27" spans="1:7" ht="56.25" customHeight="1">
      <c r="A27" s="17" t="s">
        <v>60</v>
      </c>
      <c r="B27" s="18" t="s">
        <v>61</v>
      </c>
      <c r="C27" s="31" t="s">
        <v>77</v>
      </c>
      <c r="D27" s="31"/>
      <c r="E27" s="31"/>
      <c r="F27" s="7">
        <v>1</v>
      </c>
      <c r="G27" s="7" t="s">
        <v>4</v>
      </c>
    </row>
    <row r="28" spans="1:7" ht="15.6">
      <c r="A28" s="4"/>
      <c r="B28" s="20" t="s">
        <v>7</v>
      </c>
      <c r="C28" s="21"/>
      <c r="D28" s="21"/>
      <c r="E28" s="22"/>
      <c r="F28" s="6">
        <f>SUM(F21:F27)</f>
        <v>7</v>
      </c>
      <c r="G28" s="9"/>
    </row>
    <row r="29" spans="1:7" ht="15.6">
      <c r="A29" s="20" t="s">
        <v>8</v>
      </c>
      <c r="B29" s="21"/>
      <c r="C29" s="21"/>
      <c r="D29" s="21"/>
      <c r="E29" s="22"/>
      <c r="F29" s="6">
        <f>F19+F28</f>
        <v>20</v>
      </c>
      <c r="G29" s="9"/>
    </row>
    <row r="30" spans="1:7" ht="15.6">
      <c r="A30" s="42" t="s">
        <v>33</v>
      </c>
      <c r="B30" s="43"/>
      <c r="C30" s="43"/>
      <c r="D30" s="43"/>
      <c r="E30" s="43"/>
      <c r="F30" s="43"/>
      <c r="G30" s="44"/>
    </row>
    <row r="31" spans="1:7" ht="15.6">
      <c r="A31" s="39" t="s">
        <v>2</v>
      </c>
      <c r="B31" s="40"/>
      <c r="C31" s="40"/>
      <c r="D31" s="40"/>
      <c r="E31" s="40"/>
      <c r="F31" s="40"/>
      <c r="G31" s="41"/>
    </row>
    <row r="32" spans="1:7" ht="115.5" customHeight="1">
      <c r="A32" s="10">
        <v>1.1000000000000001</v>
      </c>
      <c r="B32" s="32" t="s">
        <v>34</v>
      </c>
      <c r="C32" s="45"/>
      <c r="D32" s="45"/>
      <c r="E32" s="45"/>
      <c r="F32" s="45"/>
      <c r="G32" s="46"/>
    </row>
    <row r="33" spans="1:7" ht="15.6">
      <c r="A33" s="39" t="s">
        <v>3</v>
      </c>
      <c r="B33" s="40"/>
      <c r="C33" s="40"/>
      <c r="D33" s="40"/>
      <c r="E33" s="40"/>
      <c r="F33" s="40"/>
      <c r="G33" s="41"/>
    </row>
    <row r="34" spans="1:7" ht="44.25" customHeight="1">
      <c r="A34" s="2">
        <v>2.1</v>
      </c>
      <c r="B34" s="32" t="s">
        <v>120</v>
      </c>
      <c r="C34" s="33"/>
      <c r="D34" s="33"/>
      <c r="E34" s="34"/>
      <c r="F34" s="7">
        <v>2</v>
      </c>
      <c r="G34" s="7" t="s">
        <v>4</v>
      </c>
    </row>
    <row r="35" spans="1:7" ht="44.25" customHeight="1">
      <c r="A35" s="2">
        <v>2.2000000000000002</v>
      </c>
      <c r="B35" s="32" t="s">
        <v>121</v>
      </c>
      <c r="C35" s="33"/>
      <c r="D35" s="33"/>
      <c r="E35" s="34"/>
      <c r="F35" s="7">
        <v>2</v>
      </c>
      <c r="G35" s="7" t="s">
        <v>4</v>
      </c>
    </row>
    <row r="36" spans="1:7" ht="44.25" customHeight="1">
      <c r="A36" s="2">
        <v>2.2999999999999998</v>
      </c>
      <c r="B36" s="32" t="s">
        <v>122</v>
      </c>
      <c r="C36" s="33"/>
      <c r="D36" s="33"/>
      <c r="E36" s="34"/>
      <c r="F36" s="7">
        <v>2</v>
      </c>
      <c r="G36" s="7" t="s">
        <v>4</v>
      </c>
    </row>
    <row r="37" spans="1:7" ht="44.25" customHeight="1">
      <c r="A37" s="2">
        <v>2.4</v>
      </c>
      <c r="B37" s="32" t="s">
        <v>123</v>
      </c>
      <c r="C37" s="33"/>
      <c r="D37" s="33"/>
      <c r="E37" s="34"/>
      <c r="F37" s="7">
        <v>2</v>
      </c>
      <c r="G37" s="7" t="s">
        <v>4</v>
      </c>
    </row>
    <row r="38" spans="1:7" ht="67.5" customHeight="1">
      <c r="A38" s="2">
        <v>2.5</v>
      </c>
      <c r="B38" s="32" t="s">
        <v>124</v>
      </c>
      <c r="C38" s="33"/>
      <c r="D38" s="33"/>
      <c r="E38" s="34"/>
      <c r="F38" s="7">
        <v>2</v>
      </c>
      <c r="G38" s="7" t="s">
        <v>4</v>
      </c>
    </row>
    <row r="39" spans="1:7" ht="99.6" customHeight="1">
      <c r="A39" s="2">
        <v>2.6</v>
      </c>
      <c r="B39" s="80" t="s">
        <v>125</v>
      </c>
      <c r="C39" s="81"/>
      <c r="D39" s="81"/>
      <c r="E39" s="82"/>
      <c r="F39" s="7">
        <v>2</v>
      </c>
      <c r="G39" s="7" t="s">
        <v>4</v>
      </c>
    </row>
    <row r="40" spans="1:7" ht="15.6">
      <c r="A40" s="3"/>
      <c r="B40" s="20" t="s">
        <v>5</v>
      </c>
      <c r="C40" s="21"/>
      <c r="D40" s="21"/>
      <c r="E40" s="22"/>
      <c r="F40" s="6">
        <f>SUM(F34:F39)</f>
        <v>12</v>
      </c>
      <c r="G40" s="8"/>
    </row>
    <row r="41" spans="1:7" ht="15.6">
      <c r="A41" s="39" t="s">
        <v>6</v>
      </c>
      <c r="B41" s="40"/>
      <c r="C41" s="40"/>
      <c r="D41" s="40"/>
      <c r="E41" s="40"/>
      <c r="F41" s="40"/>
      <c r="G41" s="41"/>
    </row>
    <row r="42" spans="1:7" ht="44.25" customHeight="1">
      <c r="A42" s="2" t="s">
        <v>35</v>
      </c>
      <c r="B42" s="11" t="s">
        <v>36</v>
      </c>
      <c r="C42" s="30" t="s">
        <v>37</v>
      </c>
      <c r="D42" s="30"/>
      <c r="E42" s="30"/>
      <c r="F42" s="7">
        <v>1</v>
      </c>
      <c r="G42" s="7" t="s">
        <v>4</v>
      </c>
    </row>
    <row r="43" spans="1:7" ht="44.25" customHeight="1">
      <c r="A43" s="2" t="s">
        <v>38</v>
      </c>
      <c r="B43" s="12" t="s">
        <v>39</v>
      </c>
      <c r="C43" s="30" t="s">
        <v>40</v>
      </c>
      <c r="D43" s="30"/>
      <c r="E43" s="30"/>
      <c r="F43" s="7">
        <v>2</v>
      </c>
      <c r="G43" s="7" t="s">
        <v>4</v>
      </c>
    </row>
    <row r="44" spans="1:7" ht="44.25" customHeight="1">
      <c r="A44" s="2" t="s">
        <v>41</v>
      </c>
      <c r="B44" s="13" t="s">
        <v>42</v>
      </c>
      <c r="C44" s="30" t="s">
        <v>43</v>
      </c>
      <c r="D44" s="30"/>
      <c r="E44" s="30"/>
      <c r="F44" s="7">
        <v>1</v>
      </c>
      <c r="G44" s="7" t="s">
        <v>4</v>
      </c>
    </row>
    <row r="45" spans="1:7" ht="44.25" customHeight="1">
      <c r="A45" s="2" t="s">
        <v>44</v>
      </c>
      <c r="B45" s="14" t="s">
        <v>45</v>
      </c>
      <c r="C45" s="30" t="s">
        <v>46</v>
      </c>
      <c r="D45" s="30"/>
      <c r="E45" s="30"/>
      <c r="F45" s="7">
        <v>1</v>
      </c>
      <c r="G45" s="7" t="s">
        <v>4</v>
      </c>
    </row>
    <row r="46" spans="1:7" ht="44.25" customHeight="1">
      <c r="A46" s="2" t="s">
        <v>47</v>
      </c>
      <c r="B46" s="15" t="s">
        <v>48</v>
      </c>
      <c r="C46" s="30" t="s">
        <v>49</v>
      </c>
      <c r="D46" s="30"/>
      <c r="E46" s="30"/>
      <c r="F46" s="7">
        <v>1</v>
      </c>
      <c r="G46" s="7" t="s">
        <v>4</v>
      </c>
    </row>
    <row r="47" spans="1:7" ht="44.25" customHeight="1">
      <c r="A47" s="2" t="s">
        <v>50</v>
      </c>
      <c r="B47" s="16" t="s">
        <v>51</v>
      </c>
      <c r="C47" s="30" t="s">
        <v>52</v>
      </c>
      <c r="D47" s="30"/>
      <c r="E47" s="30"/>
      <c r="F47" s="7">
        <v>1</v>
      </c>
      <c r="G47" s="7" t="s">
        <v>4</v>
      </c>
    </row>
    <row r="48" spans="1:7" ht="51.6" customHeight="1">
      <c r="A48" s="2" t="s">
        <v>53</v>
      </c>
      <c r="B48" s="16" t="s">
        <v>54</v>
      </c>
      <c r="C48" s="30" t="s">
        <v>55</v>
      </c>
      <c r="D48" s="30"/>
      <c r="E48" s="30"/>
      <c r="F48" s="7">
        <v>0.5</v>
      </c>
      <c r="G48" s="7" t="s">
        <v>4</v>
      </c>
    </row>
    <row r="49" spans="1:7" ht="44.25" customHeight="1">
      <c r="A49" s="2" t="s">
        <v>56</v>
      </c>
      <c r="B49" s="14" t="s">
        <v>57</v>
      </c>
      <c r="C49" s="30" t="s">
        <v>58</v>
      </c>
      <c r="D49" s="30"/>
      <c r="E49" s="30"/>
      <c r="F49" s="7">
        <v>0.5</v>
      </c>
      <c r="G49" s="7" t="s">
        <v>4</v>
      </c>
    </row>
    <row r="50" spans="1:7" ht="15.6">
      <c r="A50" s="4"/>
      <c r="B50" s="20" t="s">
        <v>7</v>
      </c>
      <c r="C50" s="21"/>
      <c r="D50" s="21"/>
      <c r="E50" s="22"/>
      <c r="F50" s="6">
        <f>SUM(F42:F49)</f>
        <v>8</v>
      </c>
      <c r="G50" s="9"/>
    </row>
    <row r="51" spans="1:7" ht="15.6">
      <c r="A51" s="20" t="s">
        <v>8</v>
      </c>
      <c r="B51" s="21"/>
      <c r="C51" s="21"/>
      <c r="D51" s="21"/>
      <c r="E51" s="22"/>
      <c r="F51" s="6">
        <f>F40+F50</f>
        <v>20</v>
      </c>
      <c r="G51" s="9"/>
    </row>
    <row r="52" spans="1:7" ht="15.6">
      <c r="A52" s="20" t="s">
        <v>80</v>
      </c>
      <c r="B52" s="21"/>
      <c r="C52" s="21"/>
      <c r="D52" s="21"/>
      <c r="E52" s="22"/>
      <c r="F52" s="6">
        <f>F51+F29</f>
        <v>40</v>
      </c>
      <c r="G52" s="9"/>
    </row>
    <row r="53" spans="1:7" ht="15.6">
      <c r="A53" s="35" t="s">
        <v>9</v>
      </c>
      <c r="B53" s="50"/>
      <c r="C53" s="50"/>
      <c r="D53" s="50"/>
      <c r="E53" s="50"/>
      <c r="F53" s="50"/>
      <c r="G53" s="51"/>
    </row>
    <row r="54" spans="1:7" ht="102.75" customHeight="1">
      <c r="A54" s="25">
        <v>4.0999999999999996</v>
      </c>
      <c r="B54" s="23" t="s">
        <v>10</v>
      </c>
      <c r="C54" s="52" t="s">
        <v>82</v>
      </c>
      <c r="D54" s="52"/>
      <c r="E54" s="52"/>
      <c r="F54" s="52"/>
      <c r="G54" s="52"/>
    </row>
    <row r="55" spans="1:7" ht="59.25" customHeight="1">
      <c r="A55" s="26"/>
      <c r="B55" s="24"/>
      <c r="C55" s="27" t="s">
        <v>83</v>
      </c>
      <c r="D55" s="28"/>
      <c r="E55" s="28"/>
      <c r="F55" s="28"/>
      <c r="G55" s="29"/>
    </row>
    <row r="56" spans="1:7" ht="47.25" customHeight="1">
      <c r="A56" s="1">
        <v>4.2</v>
      </c>
      <c r="B56" s="5" t="s">
        <v>11</v>
      </c>
      <c r="C56" s="32" t="s">
        <v>12</v>
      </c>
      <c r="D56" s="33"/>
      <c r="E56" s="33"/>
      <c r="F56" s="33"/>
      <c r="G56" s="34"/>
    </row>
    <row r="57" spans="1:7" ht="42.75" customHeight="1">
      <c r="A57" s="53">
        <v>4.3</v>
      </c>
      <c r="B57" s="55" t="s">
        <v>13</v>
      </c>
      <c r="C57" s="32" t="s">
        <v>14</v>
      </c>
      <c r="D57" s="33"/>
      <c r="E57" s="33"/>
      <c r="F57" s="33"/>
      <c r="G57" s="34"/>
    </row>
    <row r="58" spans="1:7" ht="58.5" customHeight="1">
      <c r="A58" s="54"/>
      <c r="B58" s="56"/>
      <c r="C58" s="32" t="s">
        <v>15</v>
      </c>
      <c r="D58" s="33"/>
      <c r="E58" s="33"/>
      <c r="F58" s="33"/>
      <c r="G58" s="34"/>
    </row>
    <row r="59" spans="1:7" ht="63" customHeight="1">
      <c r="A59" s="1">
        <v>4.4000000000000004</v>
      </c>
      <c r="B59" s="5" t="s">
        <v>16</v>
      </c>
      <c r="C59" s="32" t="s">
        <v>85</v>
      </c>
      <c r="D59" s="33"/>
      <c r="E59" s="33"/>
      <c r="F59" s="33"/>
      <c r="G59" s="34"/>
    </row>
    <row r="60" spans="1:7" ht="56.4" customHeight="1">
      <c r="A60" s="1">
        <v>4.5</v>
      </c>
      <c r="B60" s="5" t="s">
        <v>17</v>
      </c>
      <c r="C60" s="32" t="s">
        <v>18</v>
      </c>
      <c r="D60" s="33"/>
      <c r="E60" s="33"/>
      <c r="F60" s="33"/>
      <c r="G60" s="34"/>
    </row>
    <row r="61" spans="1:7" ht="42.75" customHeight="1">
      <c r="A61" s="1">
        <v>4.5999999999999996</v>
      </c>
      <c r="B61" s="5" t="s">
        <v>19</v>
      </c>
      <c r="C61" s="32" t="s">
        <v>86</v>
      </c>
      <c r="D61" s="33"/>
      <c r="E61" s="33"/>
      <c r="F61" s="33"/>
      <c r="G61" s="34"/>
    </row>
    <row r="62" spans="1:7" ht="42.75" customHeight="1">
      <c r="A62" s="1">
        <v>4.7</v>
      </c>
      <c r="B62" s="5" t="s">
        <v>20</v>
      </c>
      <c r="C62" s="32" t="s">
        <v>21</v>
      </c>
      <c r="D62" s="33"/>
      <c r="E62" s="33"/>
      <c r="F62" s="33"/>
      <c r="G62" s="34"/>
    </row>
    <row r="63" spans="1:7" ht="15.6">
      <c r="A63" s="57" t="s">
        <v>22</v>
      </c>
      <c r="B63" s="58"/>
      <c r="C63" s="58"/>
      <c r="D63" s="58"/>
      <c r="E63" s="58"/>
      <c r="F63" s="58"/>
      <c r="G63" s="59"/>
    </row>
    <row r="64" spans="1:7" ht="63" customHeight="1">
      <c r="A64" s="1">
        <v>5.0999999999999996</v>
      </c>
      <c r="B64" s="5" t="s">
        <v>23</v>
      </c>
      <c r="C64" s="49" t="s">
        <v>84</v>
      </c>
      <c r="D64" s="49"/>
      <c r="E64" s="49"/>
      <c r="F64" s="49"/>
      <c r="G64" s="49"/>
    </row>
    <row r="65" spans="1:7" ht="46.2" customHeight="1">
      <c r="A65" s="1">
        <v>5.2</v>
      </c>
      <c r="B65" s="5" t="s">
        <v>24</v>
      </c>
      <c r="C65" s="49" t="s">
        <v>25</v>
      </c>
      <c r="D65" s="49"/>
      <c r="E65" s="49"/>
      <c r="F65" s="49"/>
      <c r="G65" s="49"/>
    </row>
    <row r="66" spans="1:7" ht="65.400000000000006" customHeight="1">
      <c r="A66" s="1">
        <v>5.3</v>
      </c>
      <c r="B66" s="5" t="s">
        <v>26</v>
      </c>
      <c r="C66" s="49" t="s">
        <v>81</v>
      </c>
      <c r="D66" s="49"/>
      <c r="E66" s="49"/>
      <c r="F66" s="49"/>
      <c r="G66" s="49"/>
    </row>
    <row r="67" spans="1:7" ht="47.25" customHeight="1">
      <c r="A67" s="1">
        <v>5.4</v>
      </c>
      <c r="B67" s="5" t="s">
        <v>27</v>
      </c>
      <c r="C67" s="49" t="s">
        <v>28</v>
      </c>
      <c r="D67" s="49"/>
      <c r="E67" s="49"/>
      <c r="F67" s="49"/>
      <c r="G67" s="49"/>
    </row>
  </sheetData>
  <mergeCells count="73">
    <mergeCell ref="C64:G64"/>
    <mergeCell ref="C65:G65"/>
    <mergeCell ref="C66:G66"/>
    <mergeCell ref="C67:G67"/>
    <mergeCell ref="A57:A58"/>
    <mergeCell ref="B57:B58"/>
    <mergeCell ref="C59:G59"/>
    <mergeCell ref="C60:G60"/>
    <mergeCell ref="C61:G61"/>
    <mergeCell ref="C62:G62"/>
    <mergeCell ref="A63:G63"/>
    <mergeCell ref="A53:G53"/>
    <mergeCell ref="C54:G54"/>
    <mergeCell ref="C56:G56"/>
    <mergeCell ref="C57:G57"/>
    <mergeCell ref="C58:G58"/>
    <mergeCell ref="A1:G1"/>
    <mergeCell ref="A2:G2"/>
    <mergeCell ref="A3:G3"/>
    <mergeCell ref="A4:G4"/>
    <mergeCell ref="A5:E5"/>
    <mergeCell ref="A6:G6"/>
    <mergeCell ref="A30:G30"/>
    <mergeCell ref="A31:G31"/>
    <mergeCell ref="B32:G32"/>
    <mergeCell ref="A33:G33"/>
    <mergeCell ref="A7:G7"/>
    <mergeCell ref="B8:G8"/>
    <mergeCell ref="A9:G9"/>
    <mergeCell ref="B10:E10"/>
    <mergeCell ref="B11:E11"/>
    <mergeCell ref="B12:E12"/>
    <mergeCell ref="B13:E13"/>
    <mergeCell ref="B14:E14"/>
    <mergeCell ref="B15:E15"/>
    <mergeCell ref="B16:E16"/>
    <mergeCell ref="B17:E17"/>
    <mergeCell ref="B34:E34"/>
    <mergeCell ref="B35:E35"/>
    <mergeCell ref="B36:E36"/>
    <mergeCell ref="B37:E37"/>
    <mergeCell ref="B38:E38"/>
    <mergeCell ref="C48:E48"/>
    <mergeCell ref="B39:E39"/>
    <mergeCell ref="B40:E40"/>
    <mergeCell ref="A41:G41"/>
    <mergeCell ref="C42:E42"/>
    <mergeCell ref="C43:E43"/>
    <mergeCell ref="C23:E23"/>
    <mergeCell ref="C24:E24"/>
    <mergeCell ref="C25:E25"/>
    <mergeCell ref="B18:E18"/>
    <mergeCell ref="B19:E19"/>
    <mergeCell ref="A20:G20"/>
    <mergeCell ref="C21:E21"/>
    <mergeCell ref="C22:E22"/>
    <mergeCell ref="B21:B22"/>
    <mergeCell ref="B24:B25"/>
    <mergeCell ref="A52:E52"/>
    <mergeCell ref="B54:B55"/>
    <mergeCell ref="A54:A55"/>
    <mergeCell ref="C55:G55"/>
    <mergeCell ref="C26:E26"/>
    <mergeCell ref="C27:E27"/>
    <mergeCell ref="B28:E28"/>
    <mergeCell ref="A29:E29"/>
    <mergeCell ref="C49:E49"/>
    <mergeCell ref="B50:E50"/>
    <mergeCell ref="A51:E51"/>
    <mergeCell ref="C44:E44"/>
    <mergeCell ref="C45:E45"/>
    <mergeCell ref="C46:E46"/>
    <mergeCell ref="C47:E4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0203-F1AD-4E74-BC52-C3EB34CD4FDE}">
  <dimension ref="A1:G44"/>
  <sheetViews>
    <sheetView workbookViewId="0">
      <selection activeCell="G10" sqref="G10"/>
    </sheetView>
  </sheetViews>
  <sheetFormatPr defaultRowHeight="13.8"/>
  <cols>
    <col min="5" max="5" width="28.33203125" customWidth="1"/>
    <col min="7" max="7" width="20.109375" customWidth="1"/>
  </cols>
  <sheetData>
    <row r="1" spans="1:7" ht="69" customHeight="1">
      <c r="A1" s="79" t="s">
        <v>113</v>
      </c>
      <c r="B1" s="47"/>
      <c r="C1" s="47"/>
      <c r="D1" s="47"/>
      <c r="E1" s="47"/>
      <c r="F1" s="47"/>
      <c r="G1" s="47"/>
    </row>
    <row r="2" spans="1:7" ht="35.25" customHeight="1">
      <c r="A2" s="49" t="s">
        <v>87</v>
      </c>
      <c r="B2" s="49"/>
      <c r="C2" s="49"/>
      <c r="D2" s="49"/>
      <c r="E2" s="49"/>
      <c r="F2" s="49"/>
      <c r="G2" s="49"/>
    </row>
    <row r="3" spans="1:7" ht="35.25" customHeight="1">
      <c r="A3" s="49" t="s">
        <v>115</v>
      </c>
      <c r="B3" s="49"/>
      <c r="C3" s="49"/>
      <c r="D3" s="49"/>
      <c r="E3" s="49"/>
      <c r="F3" s="49"/>
      <c r="G3" s="49"/>
    </row>
    <row r="4" spans="1:7" ht="15.6">
      <c r="A4" s="49" t="s">
        <v>88</v>
      </c>
      <c r="B4" s="49"/>
      <c r="C4" s="49"/>
      <c r="D4" s="49"/>
      <c r="E4" s="49"/>
      <c r="F4" s="49"/>
      <c r="G4" s="49"/>
    </row>
    <row r="5" spans="1:7" ht="36.75" customHeight="1">
      <c r="A5" s="42" t="s">
        <v>30</v>
      </c>
      <c r="B5" s="43"/>
      <c r="C5" s="43"/>
      <c r="D5" s="43"/>
      <c r="E5" s="44"/>
      <c r="F5" s="6" t="s">
        <v>0</v>
      </c>
      <c r="G5" s="6" t="s">
        <v>1</v>
      </c>
    </row>
    <row r="6" spans="1:7" ht="15.6">
      <c r="A6" s="74" t="s">
        <v>2</v>
      </c>
      <c r="B6" s="77"/>
      <c r="C6" s="77"/>
      <c r="D6" s="77"/>
      <c r="E6" s="77"/>
      <c r="F6" s="77"/>
      <c r="G6" s="78"/>
    </row>
    <row r="7" spans="1:7" ht="45" customHeight="1">
      <c r="A7" s="10">
        <v>1.1000000000000001</v>
      </c>
      <c r="B7" s="32" t="s">
        <v>89</v>
      </c>
      <c r="C7" s="45"/>
      <c r="D7" s="45"/>
      <c r="E7" s="45"/>
      <c r="F7" s="45"/>
      <c r="G7" s="46"/>
    </row>
    <row r="8" spans="1:7" ht="15.6">
      <c r="A8" s="74" t="s">
        <v>3</v>
      </c>
      <c r="B8" s="77"/>
      <c r="C8" s="77"/>
      <c r="D8" s="77"/>
      <c r="E8" s="77"/>
      <c r="F8" s="77"/>
      <c r="G8" s="78"/>
    </row>
    <row r="9" spans="1:7" ht="61.5" customHeight="1">
      <c r="A9" s="2">
        <v>2.1</v>
      </c>
      <c r="B9" s="32" t="s">
        <v>117</v>
      </c>
      <c r="C9" s="33"/>
      <c r="D9" s="33"/>
      <c r="E9" s="34"/>
      <c r="F9" s="7">
        <v>3</v>
      </c>
      <c r="G9" s="7" t="s">
        <v>79</v>
      </c>
    </row>
    <row r="10" spans="1:7" ht="61.5" customHeight="1">
      <c r="A10" s="2">
        <v>2.2000000000000002</v>
      </c>
      <c r="B10" s="32" t="s">
        <v>118</v>
      </c>
      <c r="C10" s="33"/>
      <c r="D10" s="33"/>
      <c r="E10" s="34"/>
      <c r="F10" s="7">
        <v>3</v>
      </c>
      <c r="G10" s="7" t="s">
        <v>79</v>
      </c>
    </row>
    <row r="11" spans="1:7" ht="61.5" customHeight="1">
      <c r="A11" s="2">
        <v>2.2999999999999998</v>
      </c>
      <c r="B11" s="32" t="s">
        <v>90</v>
      </c>
      <c r="C11" s="33"/>
      <c r="D11" s="33"/>
      <c r="E11" s="34"/>
      <c r="F11" s="7">
        <v>3</v>
      </c>
      <c r="G11" s="7" t="s">
        <v>79</v>
      </c>
    </row>
    <row r="12" spans="1:7" ht="61.5" customHeight="1">
      <c r="A12" s="2">
        <v>2.4</v>
      </c>
      <c r="B12" s="32" t="s">
        <v>91</v>
      </c>
      <c r="C12" s="33"/>
      <c r="D12" s="33"/>
      <c r="E12" s="34"/>
      <c r="F12" s="7">
        <v>3</v>
      </c>
      <c r="G12" s="7" t="s">
        <v>79</v>
      </c>
    </row>
    <row r="13" spans="1:7" ht="61.5" customHeight="1">
      <c r="A13" s="2">
        <v>2.5</v>
      </c>
      <c r="B13" s="32" t="s">
        <v>92</v>
      </c>
      <c r="C13" s="33"/>
      <c r="D13" s="33"/>
      <c r="E13" s="34"/>
      <c r="F13" s="7">
        <v>3</v>
      </c>
      <c r="G13" s="7" t="s">
        <v>79</v>
      </c>
    </row>
    <row r="14" spans="1:7" ht="61.5" customHeight="1">
      <c r="A14" s="2">
        <v>2.6</v>
      </c>
      <c r="B14" s="32" t="s">
        <v>93</v>
      </c>
      <c r="C14" s="33"/>
      <c r="D14" s="33"/>
      <c r="E14" s="34"/>
      <c r="F14" s="7">
        <v>3</v>
      </c>
      <c r="G14" s="7" t="s">
        <v>79</v>
      </c>
    </row>
    <row r="15" spans="1:7" ht="61.5" customHeight="1">
      <c r="A15" s="2">
        <v>2.7</v>
      </c>
      <c r="B15" s="32" t="s">
        <v>94</v>
      </c>
      <c r="C15" s="33"/>
      <c r="D15" s="33"/>
      <c r="E15" s="34"/>
      <c r="F15" s="7">
        <v>3</v>
      </c>
      <c r="G15" s="7" t="s">
        <v>79</v>
      </c>
    </row>
    <row r="16" spans="1:7" ht="15.6">
      <c r="A16" s="3"/>
      <c r="B16" s="20" t="s">
        <v>5</v>
      </c>
      <c r="C16" s="21"/>
      <c r="D16" s="21"/>
      <c r="E16" s="22"/>
      <c r="F16" s="6">
        <f>SUM(F9:F15)</f>
        <v>21</v>
      </c>
      <c r="G16" s="8"/>
    </row>
    <row r="17" spans="1:7" ht="15.6">
      <c r="A17" s="74" t="s">
        <v>6</v>
      </c>
      <c r="B17" s="77"/>
      <c r="C17" s="77"/>
      <c r="D17" s="77"/>
      <c r="E17" s="77"/>
      <c r="F17" s="77"/>
      <c r="G17" s="78"/>
    </row>
    <row r="18" spans="1:7" ht="38.25" customHeight="1">
      <c r="A18" s="2" t="s">
        <v>35</v>
      </c>
      <c r="B18" s="55" t="s">
        <v>95</v>
      </c>
      <c r="C18" s="72" t="s">
        <v>96</v>
      </c>
      <c r="D18" s="72"/>
      <c r="E18" s="72"/>
      <c r="F18" s="7">
        <v>2</v>
      </c>
      <c r="G18" s="7" t="s">
        <v>4</v>
      </c>
    </row>
    <row r="19" spans="1:7" ht="38.25" customHeight="1">
      <c r="A19" s="2" t="s">
        <v>97</v>
      </c>
      <c r="B19" s="65"/>
      <c r="C19" s="72" t="s">
        <v>98</v>
      </c>
      <c r="D19" s="72"/>
      <c r="E19" s="72"/>
      <c r="F19" s="7">
        <v>2</v>
      </c>
      <c r="G19" s="7" t="s">
        <v>4</v>
      </c>
    </row>
    <row r="20" spans="1:7" ht="38.25" customHeight="1">
      <c r="A20" s="2" t="s">
        <v>41</v>
      </c>
      <c r="B20" s="65"/>
      <c r="C20" s="72" t="s">
        <v>99</v>
      </c>
      <c r="D20" s="72"/>
      <c r="E20" s="72"/>
      <c r="F20" s="7">
        <v>2</v>
      </c>
      <c r="G20" s="7" t="s">
        <v>4</v>
      </c>
    </row>
    <row r="21" spans="1:7" ht="38.25" customHeight="1">
      <c r="A21" s="2" t="s">
        <v>44</v>
      </c>
      <c r="B21" s="56"/>
      <c r="C21" s="72" t="s">
        <v>100</v>
      </c>
      <c r="D21" s="72"/>
      <c r="E21" s="72"/>
      <c r="F21" s="7">
        <v>2</v>
      </c>
      <c r="G21" s="7" t="s">
        <v>4</v>
      </c>
    </row>
    <row r="22" spans="1:7" ht="38.25" customHeight="1">
      <c r="A22" s="2" t="s">
        <v>47</v>
      </c>
      <c r="B22" s="55" t="s">
        <v>101</v>
      </c>
      <c r="C22" s="66" t="s">
        <v>102</v>
      </c>
      <c r="D22" s="67"/>
      <c r="E22" s="68"/>
      <c r="F22" s="7">
        <v>2</v>
      </c>
      <c r="G22" s="7" t="s">
        <v>4</v>
      </c>
    </row>
    <row r="23" spans="1:7" ht="65.25" customHeight="1">
      <c r="A23" s="2" t="s">
        <v>50</v>
      </c>
      <c r="B23" s="65"/>
      <c r="C23" s="69" t="s">
        <v>103</v>
      </c>
      <c r="D23" s="70"/>
      <c r="E23" s="71"/>
      <c r="F23" s="7">
        <v>2</v>
      </c>
      <c r="G23" s="7" t="s">
        <v>4</v>
      </c>
    </row>
    <row r="24" spans="1:7" ht="38.25" customHeight="1">
      <c r="A24" s="2" t="s">
        <v>53</v>
      </c>
      <c r="B24" s="65"/>
      <c r="C24" s="66" t="s">
        <v>104</v>
      </c>
      <c r="D24" s="67"/>
      <c r="E24" s="68"/>
      <c r="F24" s="7">
        <v>2</v>
      </c>
      <c r="G24" s="7" t="s">
        <v>4</v>
      </c>
    </row>
    <row r="25" spans="1:7" ht="38.25" customHeight="1">
      <c r="A25" s="2" t="s">
        <v>56</v>
      </c>
      <c r="B25" s="56"/>
      <c r="C25" s="72" t="s">
        <v>105</v>
      </c>
      <c r="D25" s="72"/>
      <c r="E25" s="72"/>
      <c r="F25" s="7">
        <v>2</v>
      </c>
      <c r="G25" s="7" t="s">
        <v>4</v>
      </c>
    </row>
    <row r="26" spans="1:7" ht="38.25" customHeight="1">
      <c r="A26" s="2" t="s">
        <v>59</v>
      </c>
      <c r="B26" s="55" t="s">
        <v>106</v>
      </c>
      <c r="C26" s="66" t="s">
        <v>107</v>
      </c>
      <c r="D26" s="67"/>
      <c r="E26" s="68"/>
      <c r="F26" s="7">
        <v>1</v>
      </c>
      <c r="G26" s="7" t="s">
        <v>4</v>
      </c>
    </row>
    <row r="27" spans="1:7" ht="38.25" customHeight="1">
      <c r="A27" s="17" t="s">
        <v>60</v>
      </c>
      <c r="B27" s="65"/>
      <c r="C27" s="73" t="s">
        <v>108</v>
      </c>
      <c r="D27" s="73"/>
      <c r="E27" s="73"/>
      <c r="F27" s="7">
        <v>1</v>
      </c>
      <c r="G27" s="7" t="s">
        <v>4</v>
      </c>
    </row>
    <row r="28" spans="1:7" ht="38.25" customHeight="1">
      <c r="A28" s="17" t="s">
        <v>109</v>
      </c>
      <c r="B28" s="56"/>
      <c r="C28" s="69" t="s">
        <v>110</v>
      </c>
      <c r="D28" s="70"/>
      <c r="E28" s="71"/>
      <c r="F28" s="7">
        <v>1</v>
      </c>
      <c r="G28" s="7" t="s">
        <v>79</v>
      </c>
    </row>
    <row r="29" spans="1:7" ht="15.6">
      <c r="A29" s="4"/>
      <c r="B29" s="20" t="s">
        <v>7</v>
      </c>
      <c r="C29" s="21"/>
      <c r="D29" s="21"/>
      <c r="E29" s="22"/>
      <c r="F29" s="6">
        <f>SUM(F18:F28)</f>
        <v>19</v>
      </c>
      <c r="G29" s="9"/>
    </row>
    <row r="30" spans="1:7" ht="15.6">
      <c r="A30" s="20" t="s">
        <v>8</v>
      </c>
      <c r="B30" s="21"/>
      <c r="C30" s="21"/>
      <c r="D30" s="21"/>
      <c r="E30" s="22"/>
      <c r="F30" s="6">
        <f>F16+F29</f>
        <v>40</v>
      </c>
      <c r="G30" s="9"/>
    </row>
    <row r="31" spans="1:7" ht="15.6">
      <c r="A31" s="74" t="s">
        <v>9</v>
      </c>
      <c r="B31" s="75"/>
      <c r="C31" s="75"/>
      <c r="D31" s="75"/>
      <c r="E31" s="75"/>
      <c r="F31" s="75"/>
      <c r="G31" s="76"/>
    </row>
    <row r="32" spans="1:7" ht="100.5" customHeight="1">
      <c r="A32" s="19">
        <v>4.0999999999999996</v>
      </c>
      <c r="B32" s="5" t="s">
        <v>111</v>
      </c>
      <c r="C32" s="49" t="s">
        <v>116</v>
      </c>
      <c r="D32" s="49"/>
      <c r="E32" s="49"/>
      <c r="F32" s="49"/>
      <c r="G32" s="49"/>
    </row>
    <row r="33" spans="1:7" ht="62.4">
      <c r="A33" s="1">
        <v>4.2</v>
      </c>
      <c r="B33" s="5" t="s">
        <v>11</v>
      </c>
      <c r="C33" s="49" t="s">
        <v>12</v>
      </c>
      <c r="D33" s="49"/>
      <c r="E33" s="49"/>
      <c r="F33" s="49"/>
      <c r="G33" s="49"/>
    </row>
    <row r="34" spans="1:7" ht="15.6">
      <c r="A34" s="53">
        <v>4.3</v>
      </c>
      <c r="B34" s="63" t="s">
        <v>13</v>
      </c>
      <c r="C34" s="49" t="s">
        <v>14</v>
      </c>
      <c r="D34" s="49"/>
      <c r="E34" s="49"/>
      <c r="F34" s="49"/>
      <c r="G34" s="49"/>
    </row>
    <row r="35" spans="1:7" ht="15.6">
      <c r="A35" s="54"/>
      <c r="B35" s="64"/>
      <c r="C35" s="49" t="s">
        <v>15</v>
      </c>
      <c r="D35" s="49"/>
      <c r="E35" s="49"/>
      <c r="F35" s="49"/>
      <c r="G35" s="49"/>
    </row>
    <row r="36" spans="1:7" ht="15.6">
      <c r="A36" s="1">
        <v>4.4000000000000004</v>
      </c>
      <c r="B36" s="5" t="s">
        <v>16</v>
      </c>
      <c r="C36" s="49" t="s">
        <v>85</v>
      </c>
      <c r="D36" s="49"/>
      <c r="E36" s="49"/>
      <c r="F36" s="49"/>
      <c r="G36" s="49"/>
    </row>
    <row r="37" spans="1:7" ht="31.2">
      <c r="A37" s="1">
        <v>4.5</v>
      </c>
      <c r="B37" s="5" t="s">
        <v>17</v>
      </c>
      <c r="C37" s="49" t="s">
        <v>18</v>
      </c>
      <c r="D37" s="49"/>
      <c r="E37" s="49"/>
      <c r="F37" s="49"/>
      <c r="G37" s="49"/>
    </row>
    <row r="38" spans="1:7" ht="15.6">
      <c r="A38" s="1">
        <v>4.5999999999999996</v>
      </c>
      <c r="B38" s="5" t="s">
        <v>19</v>
      </c>
      <c r="C38" s="49" t="s">
        <v>86</v>
      </c>
      <c r="D38" s="49"/>
      <c r="E38" s="49"/>
      <c r="F38" s="49"/>
      <c r="G38" s="49"/>
    </row>
    <row r="39" spans="1:7" ht="31.2">
      <c r="A39" s="1">
        <v>4.7</v>
      </c>
      <c r="B39" s="5" t="s">
        <v>20</v>
      </c>
      <c r="C39" s="49" t="s">
        <v>21</v>
      </c>
      <c r="D39" s="49"/>
      <c r="E39" s="49"/>
      <c r="F39" s="49"/>
      <c r="G39" s="49"/>
    </row>
    <row r="40" spans="1:7" ht="15.6">
      <c r="A40" s="60" t="s">
        <v>22</v>
      </c>
      <c r="B40" s="61"/>
      <c r="C40" s="61"/>
      <c r="D40" s="61"/>
      <c r="E40" s="61"/>
      <c r="F40" s="61"/>
      <c r="G40" s="62"/>
    </row>
    <row r="41" spans="1:7" ht="46.8">
      <c r="A41" s="19">
        <v>5.0999999999999996</v>
      </c>
      <c r="B41" s="5" t="s">
        <v>23</v>
      </c>
      <c r="C41" s="49" t="s">
        <v>84</v>
      </c>
      <c r="D41" s="49"/>
      <c r="E41" s="49"/>
      <c r="F41" s="49"/>
      <c r="G41" s="49"/>
    </row>
    <row r="42" spans="1:7" ht="46.8">
      <c r="A42" s="1">
        <v>5.2</v>
      </c>
      <c r="B42" s="5" t="s">
        <v>24</v>
      </c>
      <c r="C42" s="49" t="s">
        <v>25</v>
      </c>
      <c r="D42" s="49"/>
      <c r="E42" s="49"/>
      <c r="F42" s="49"/>
      <c r="G42" s="49"/>
    </row>
    <row r="43" spans="1:7" ht="46.8">
      <c r="A43" s="1">
        <v>5.3</v>
      </c>
      <c r="B43" s="5" t="s">
        <v>26</v>
      </c>
      <c r="C43" s="49" t="s">
        <v>112</v>
      </c>
      <c r="D43" s="49"/>
      <c r="E43" s="49"/>
      <c r="F43" s="49"/>
      <c r="G43" s="49"/>
    </row>
    <row r="44" spans="1:7" ht="46.8">
      <c r="A44" s="1">
        <v>5.4</v>
      </c>
      <c r="B44" s="5" t="s">
        <v>27</v>
      </c>
      <c r="C44" s="49" t="s">
        <v>28</v>
      </c>
      <c r="D44" s="49"/>
      <c r="E44" s="49"/>
      <c r="F44" s="49"/>
      <c r="G44" s="49"/>
    </row>
  </sheetData>
  <mergeCells count="49">
    <mergeCell ref="B12:E12"/>
    <mergeCell ref="A1:G1"/>
    <mergeCell ref="A2:G2"/>
    <mergeCell ref="A3:G3"/>
    <mergeCell ref="A4:G4"/>
    <mergeCell ref="A5:E5"/>
    <mergeCell ref="A6:G6"/>
    <mergeCell ref="B7:G7"/>
    <mergeCell ref="A8:G8"/>
    <mergeCell ref="B9:E9"/>
    <mergeCell ref="B10:E10"/>
    <mergeCell ref="B11:E11"/>
    <mergeCell ref="A30:E30"/>
    <mergeCell ref="A31:G31"/>
    <mergeCell ref="B13:E13"/>
    <mergeCell ref="B14:E14"/>
    <mergeCell ref="B15:E15"/>
    <mergeCell ref="B16:E16"/>
    <mergeCell ref="A17:G17"/>
    <mergeCell ref="B18:B21"/>
    <mergeCell ref="C18:E18"/>
    <mergeCell ref="C19:E19"/>
    <mergeCell ref="C20:E20"/>
    <mergeCell ref="C21:E21"/>
    <mergeCell ref="B26:B28"/>
    <mergeCell ref="C26:E26"/>
    <mergeCell ref="C27:E27"/>
    <mergeCell ref="C28:E28"/>
    <mergeCell ref="B29:E29"/>
    <mergeCell ref="B22:B25"/>
    <mergeCell ref="C22:E22"/>
    <mergeCell ref="C23:E23"/>
    <mergeCell ref="C24:E24"/>
    <mergeCell ref="C25:E25"/>
    <mergeCell ref="C32:G32"/>
    <mergeCell ref="C33:G33"/>
    <mergeCell ref="C42:G42"/>
    <mergeCell ref="C43:G43"/>
    <mergeCell ref="C44:G44"/>
    <mergeCell ref="C36:G36"/>
    <mergeCell ref="C37:G37"/>
    <mergeCell ref="C38:G38"/>
    <mergeCell ref="C39:G39"/>
    <mergeCell ref="A40:G40"/>
    <mergeCell ref="C41:G41"/>
    <mergeCell ref="A34:A35"/>
    <mergeCell ref="B34:B35"/>
    <mergeCell ref="C34:G34"/>
    <mergeCell ref="C35:G3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PCR仪（荧光定量）</vt:lpstr>
      <vt:lpstr>基因测序仪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周凌卿</dc:creator>
  <cp:lastModifiedBy>user</cp:lastModifiedBy>
  <dcterms:created xsi:type="dcterms:W3CDTF">2015-06-05T18:19:34Z</dcterms:created>
  <dcterms:modified xsi:type="dcterms:W3CDTF">2024-08-28T07:51:06Z</dcterms:modified>
</cp:coreProperties>
</file>