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52" windowHeight="13488"/>
  </bookViews>
  <sheets>
    <sheet name="Sheet1" sheetId="1" r:id="rId1"/>
    <sheet name="Sheet2" sheetId="2" r:id="rId2"/>
    <sheet name="Sheet3" sheetId="3" r:id="rId3"/>
  </sheets>
  <definedNames>
    <definedName name="_GoBack" localSheetId="0">Sheet1!$A$55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<sst xmlns="http://schemas.openxmlformats.org/spreadsheetml/2006/main" count="96" uniqueCount="91">
  <si>
    <t>上海市精神卫生中心检验设备采购项目
采购需求</t>
  </si>
  <si>
    <t>设备名称：全自动血液体液分析流水线</t>
  </si>
  <si>
    <t>采购数量：1</t>
  </si>
  <si>
    <t>预算总价：1000000</t>
  </si>
  <si>
    <t>所属医疗设备类别（可多选）：</t>
  </si>
  <si>
    <t>需求内容及描述</t>
  </si>
  <si>
    <t>评分分值</t>
  </si>
  <si>
    <t>是否要提供技术支持资料（是/否）</t>
  </si>
  <si>
    <t>一、主要功能与目标</t>
  </si>
  <si>
    <t>通过电阻抗、散射光及荧光燃料结合等手段，对血液和体液中的有形成分（红细胞、白细胞、血小板等细胞）进行定量、定性、存在比率的分析，同时可制备血涂片。</t>
  </si>
  <si>
    <t>二、主要技术参数</t>
  </si>
  <si>
    <t>血液分析仪检测速度：单机CBC+DIFF≥100样本/小时，且CBC+DIFF+RET≥80样本/小时。</t>
  </si>
  <si>
    <t>是</t>
  </si>
  <si>
    <t>血液分析仪全血用血量：全自动进样、开盖模式手动进样时用血量均≤100μl，预稀释模式用血量≤20μl。</t>
  </si>
  <si>
    <t>全自动推染片机吸样量：静脉血自动进样吸样量≤100ul,微量血进样模式的用血量≤40ul，为了满足儿童采血或采血困难的患者，采血量不足时的推片复检需求，以操作手册为准。</t>
  </si>
  <si>
    <t>提供原厂配套含全部报告项目的质控品(含PLT-O)，并提供通过原厂配套的体液质控品。</t>
  </si>
  <si>
    <t>提供原厂配套的校准品，一只校准品可提供多个校准项目包含RBC、WBC、HGB、PLT、HCT、MCV、RET。</t>
  </si>
  <si>
    <t>主要技术参数小计分值</t>
  </si>
  <si>
    <t>三、一般技术参数</t>
  </si>
  <si>
    <t>3.1.1</t>
  </si>
  <si>
    <t>精确度</t>
  </si>
  <si>
    <t>血小板计数结果（20-100）×103/μL时，CV≤5%，避免因假性降低带来不必要的输血风险和假性增高带来的术中出血风险。</t>
  </si>
  <si>
    <t>3.1.2</t>
  </si>
  <si>
    <t>有核红细胞检测：采用核酸荧光染色法进行定量检测，但无需单独通道和单独试剂，并能自动进行对白细胞细胞计数的校正</t>
  </si>
  <si>
    <t>3.1.3</t>
  </si>
  <si>
    <t>推片速度和角度可根据血细胞压积（HCT）自动调整，可设定≥16个水平自动选择。</t>
  </si>
  <si>
    <t>3.1.4</t>
  </si>
  <si>
    <t>体液检测:血液分析仪均具有全自动计数体液（含胸、腹水脑脊液、关节腔积液）细胞和对体液中的红细胞进行计数和白细胞进行分类的功能</t>
  </si>
  <si>
    <t>3.1.5</t>
  </si>
  <si>
    <t>玻片干燥设定：用户可根据环境，自由设置玻片干燥条件，提供≥20个档位的干燥强度设定</t>
  </si>
  <si>
    <t>3.2.1</t>
  </si>
  <si>
    <t>灵敏度</t>
  </si>
  <si>
    <t>低值白细胞检测：当遇到低值白细胞样本时，仪器可自动或人工选择转换到低值白细胞检测模式，更换检测通道，使白细胞检测颗粒数比普通检测模式增加3倍</t>
  </si>
  <si>
    <t>3.2.2</t>
  </si>
  <si>
    <t>血小板计数：具有单独的低值血小板检测通道采用核酸荧光染色法对PLT进行检测（不与网织红检测通道共用），并能对该通道进行校准，光学法PLT-O结果是报告参数</t>
  </si>
  <si>
    <t>3.2.3</t>
  </si>
  <si>
    <t>具有低值血小板检测功能，PLT-O为可报告参数，如遇血小板低值时可手动或自动转换低值检测模式，增加计数颗粒数量，确保检测结果准确。</t>
  </si>
  <si>
    <t>3.3.1</t>
  </si>
  <si>
    <t>稳定性</t>
  </si>
  <si>
    <t>在线质控：具有实时在线网络质控功能，实时在线质评系统通过ISO17043认证，确保用户的结果质量达到国际质量水准检测报告，以提供的认可证书为准。</t>
  </si>
  <si>
    <t>3.3.2</t>
  </si>
  <si>
    <t>可提供PLT-F通道专用质控品和校准品，以注册证为准。</t>
  </si>
  <si>
    <t>3.3.3</t>
  </si>
  <si>
    <t>全自动推片、染片速度：流水线总推片染片速度≥75样品/小时</t>
  </si>
  <si>
    <t>3.3.4</t>
  </si>
  <si>
    <t>样本推片数量：可按需求设置，单样本可连续推片≥10张；</t>
  </si>
  <si>
    <t>3.4.1</t>
  </si>
  <si>
    <t>耐用度</t>
  </si>
  <si>
    <t>可在机使用浓缩试剂，试剂浓缩倍数≥25</t>
  </si>
  <si>
    <t>3.4.2</t>
  </si>
  <si>
    <t>推染片机在染色时可使用浓缩缓冲液，可实现不停机更换试剂。</t>
  </si>
  <si>
    <t>3.4.3</t>
  </si>
  <si>
    <t>检测光源：采用半导体激光，具备启动快、成本低、寿命长、消耗功率小的优点。</t>
  </si>
  <si>
    <t>3.5.1</t>
  </si>
  <si>
    <t>其他</t>
  </si>
  <si>
    <t>血液检测及分类参数数目：≥39个参数；≥直方图2个；散射图≥8个</t>
  </si>
  <si>
    <t>3.5.2</t>
  </si>
  <si>
    <t>染色方案的设定：需要，可设定≥5种染色方案</t>
  </si>
  <si>
    <t>3.5.3</t>
  </si>
  <si>
    <t>白细胞检测原理：采用激光流式原理加细胞荧光染色技术</t>
  </si>
  <si>
    <t>3.5.4</t>
  </si>
  <si>
    <t>玻片的标识：可在玻片上直接打印数字、一维和二维条码。</t>
  </si>
  <si>
    <t>3.5.5</t>
  </si>
  <si>
    <t>血红蛋白检测：血红蛋白测定试剂需符合环保要求，不含有毒氰化物。</t>
  </si>
  <si>
    <t>一般技术参数小计分值</t>
  </si>
  <si>
    <t>技术参数总计分值</t>
  </si>
  <si>
    <t>四、伴随服务要求</t>
  </si>
  <si>
    <t>产品附件要求</t>
  </si>
  <si>
    <r>
      <rPr>
        <sz val="12"/>
        <color rgb="FF000000"/>
        <rFont val="宋体"/>
        <charset val="134"/>
      </rPr>
      <t>1.不间断稳压电源功率≥6KV≥1套
2.电脑工作站≥1套
3.</t>
    </r>
    <r>
      <rPr>
        <sz val="12"/>
        <rFont val="宋体"/>
        <charset val="134"/>
      </rPr>
      <t>推片模块≥1台</t>
    </r>
    <r>
      <rPr>
        <sz val="12"/>
        <color rgb="FF000000"/>
        <rFont val="宋体"/>
        <charset val="134"/>
      </rPr>
      <t xml:space="preserve">
4.设备进样轨道≥1套
5.压缩机≥1台
6.黑白激光打印机≥1套
7.数据处理终端≥1套
8.负责免费接入医院信息系统，承担所有费用</t>
    </r>
  </si>
  <si>
    <t>随机工具、产品的升级要求</t>
  </si>
  <si>
    <t>软件终身免费更新维护</t>
  </si>
  <si>
    <t>安装</t>
  </si>
  <si>
    <r>
      <rPr>
        <sz val="12"/>
        <color indexed="8"/>
        <rFont val="Wingdings"/>
        <charset val="2"/>
      </rPr>
      <t>ü</t>
    </r>
    <r>
      <rPr>
        <sz val="12"/>
        <color indexed="8"/>
        <rFont val="仿宋_GB2312"/>
        <charset val="134"/>
      </rPr>
      <t xml:space="preserve">需要     </t>
    </r>
    <r>
      <rPr>
        <sz val="12"/>
        <color indexed="8"/>
        <rFont val="Wingdings"/>
        <charset val="2"/>
      </rPr>
      <t>¨</t>
    </r>
    <r>
      <rPr>
        <sz val="12"/>
        <color indexed="8"/>
        <rFont val="仿宋_GB2312"/>
        <charset val="134"/>
      </rPr>
      <t>不需要</t>
    </r>
  </si>
  <si>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</si>
  <si>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</si>
  <si>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2.完成设备正常使用前的所有校准调试服务包括但不限于质控、定标、性能验证等，同时提供这一过程中所需的试剂，并承担费用</t>
  </si>
  <si>
    <t>提供技术援助</t>
  </si>
  <si>
    <t>1.负责免费提供中文操作手册及其他有关文字资料
2.随时接受院方使用人员有关器械使用的咨询，积极解答相关操作问题</t>
  </si>
  <si>
    <t>培训</t>
  </si>
  <si>
    <t>1.投标方应派专业技术人员在项目现场对甲方使用人员进行培训或指导
2.在使用一段时间后可根据院方的要求另行安排培训计划
3.免费提供原厂操作、维修培训，次数不限
4.终身原厂免费技术咨询</t>
  </si>
  <si>
    <t>验收方案</t>
  </si>
  <si>
    <t>按上海市医疗器械管理质量控制中心标准流程进行验收</t>
  </si>
  <si>
    <t>五、售后服务要求</t>
  </si>
  <si>
    <t>售后服务响应时间</t>
  </si>
  <si>
    <t>≤2小时电话响应，≤24小时到达现场</t>
  </si>
  <si>
    <t>质保期内服务内容与计划</t>
  </si>
  <si>
    <t>1.软件终身免费升级维护
2.提供设备配置清单和技术手册
3.具有固定的售后服务机构和售后人员
4.原厂保修期≥5年，保修期内免费更换零配件、易耗件并免收工时费
5.设备终身免费提供原厂培训服务</t>
  </si>
  <si>
    <t>质保期外服务内容与计划</t>
  </si>
  <si>
    <t>1.保修期外的维修仅收取零配件费用，免除一切上门费、人工费、差旅费等
2.每年对设备至少进行2次免费原厂巡检与保养
3.如故障不能在三天内解决，公司无偿提供备用设备</t>
  </si>
  <si>
    <t>质保期外整机维保价格、备品备件、零配件、耗材等价格情况</t>
  </si>
  <si>
    <t>1.提供仪器主要零配件及壹万元以上易损易耗件的价格清单，未提供价格的配件默认在壹万元人民币以下
2.储备足够的零配件备库，保修期满后以优惠价供应零配件与易耗件
3.穿刺针价格≤6000元/根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</si>
</sst>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9"/>
      <color rgb="FFFF0000"/>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1"/>
      <color rgb="FF000000"/>
      <name val="仿宋_GB2312"/>
      <charset val="134"/>
    </font>
    <font>
      <b/>
      <sz val="11"/>
      <color rgb="FF000000"/>
      <name val="仿宋_GB2312"/>
      <charset val="134"/>
    </font>
    <font>
      <sz val="8"/>
      <color rgb="FF000000"/>
      <name val="仿宋_GB2312"/>
      <charset val="134"/>
    </font>
    <font>
      <sz val="8"/>
      <color rgb="FF000000"/>
      <name val="宋体"/>
      <charset val="134"/>
      <scheme val="minor"/>
    </font>
    <font>
      <sz val="10.5"/>
      <color theme="1"/>
      <name val="等线"/>
      <charset val="134"/>
    </font>
    <font>
      <sz val="10"/>
      <color rgb="FF000000"/>
      <name val="仿宋_GB2312"/>
      <charset val="134"/>
    </font>
    <font>
      <sz val="12"/>
      <color rgb="FF000000"/>
      <name val="宋体"/>
      <charset val="134"/>
    </font>
    <font>
      <sz val="12"/>
      <color indexed="8"/>
      <name val="宋体"/>
      <charset val="134"/>
    </font>
    <font>
      <sz val="12"/>
      <color indexed="8"/>
      <name val="仿宋_GB2312"/>
      <charset val="134"/>
    </font>
    <font>
      <sz val="12"/>
      <color indexed="8"/>
      <name val="Wingdings"/>
      <charset val="2"/>
    </font>
    <font>
      <b/>
      <sz val="11"/>
      <color theme="1"/>
      <name val="宋体"/>
      <charset val="134"/>
      <scheme val="minor"/>
    </font>
    <font>
      <b/>
      <sz val="12"/>
      <name val="仿宋_GB2312"/>
      <charset val="134"/>
    </font>
    <font>
      <sz val="12"/>
      <name val="仿宋_GB2312"/>
      <charset val="134"/>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3" borderId="15" applyNumberFormat="0" applyAlignment="0" applyProtection="0">
      <alignment vertical="center"/>
    </xf>
    <xf numFmtId="0" fontId="30" fillId="4" borderId="16" applyNumberFormat="0" applyAlignment="0" applyProtection="0">
      <alignment vertical="center"/>
    </xf>
    <xf numFmtId="0" fontId="31" fillId="4" borderId="15" applyNumberFormat="0" applyAlignment="0" applyProtection="0">
      <alignment vertical="center"/>
    </xf>
    <xf numFmtId="0" fontId="32" fillId="5"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0" fillId="0" borderId="0" applyBorder="0">
      <alignment vertical="center"/>
    </xf>
  </cellStyleXfs>
  <cellXfs count="58">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2" fillId="0" borderId="1"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justify" vertical="center"/>
    </xf>
    <xf numFmtId="0" fontId="7"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1" fillId="0" borderId="2" xfId="0" applyFont="1" applyFill="1" applyBorder="1" applyAlignment="1">
      <alignment vertical="center" wrapText="1"/>
    </xf>
    <xf numFmtId="0" fontId="5" fillId="0" borderId="2" xfId="0" applyFont="1" applyFill="1" applyBorder="1" applyAlignment="1">
      <alignment horizontal="right" vertical="center" wrapText="1"/>
    </xf>
    <xf numFmtId="0" fontId="5" fillId="0" borderId="3" xfId="0" applyFont="1" applyFill="1" applyBorder="1" applyAlignment="1">
      <alignment horizontal="right" vertical="center" wrapText="1"/>
    </xf>
    <xf numFmtId="0" fontId="12" fillId="0" borderId="2"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12" fillId="0" borderId="2"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11" fillId="0" borderId="1" xfId="0" applyFont="1" applyFill="1" applyBorder="1" applyAlignment="1">
      <alignment vertical="center" wrapText="1"/>
    </xf>
    <xf numFmtId="0" fontId="5" fillId="0" borderId="1" xfId="0" applyFont="1" applyFill="1" applyBorder="1" applyAlignment="1">
      <alignment horizontal="right" vertical="center" wrapText="1"/>
    </xf>
    <xf numFmtId="0" fontId="5"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6" fillId="0" borderId="4"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8" xfId="49" applyFont="1" applyFill="1" applyBorder="1" applyAlignment="1">
      <alignment horizontal="center" vertical="center" wrapText="1"/>
    </xf>
    <xf numFmtId="0" fontId="18" fillId="0" borderId="0" xfId="49" applyFont="1" applyFill="1" applyAlignment="1">
      <alignment horizontal="center" vertical="center" wrapText="1"/>
    </xf>
    <xf numFmtId="0" fontId="19" fillId="0" borderId="1" xfId="49" applyFont="1" applyFill="1" applyBorder="1" applyAlignment="1">
      <alignment horizontal="left" vertical="center" wrapText="1"/>
    </xf>
    <xf numFmtId="0" fontId="18" fillId="0" borderId="1" xfId="49" applyFont="1" applyFill="1" applyBorder="1" applyAlignment="1">
      <alignment horizontal="left" vertical="center" wrapText="1"/>
    </xf>
    <xf numFmtId="0" fontId="3" fillId="0" borderId="9"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9" xfId="0" applyFont="1" applyFill="1" applyBorder="1" applyAlignment="1">
      <alignment horizontal="left" vertical="center" wrapText="1"/>
    </xf>
    <xf numFmtId="0" fontId="9" fillId="0" borderId="9"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5" fillId="0" borderId="9" xfId="0" applyFont="1" applyFill="1" applyBorder="1" applyAlignment="1">
      <alignment horizontal="right" vertical="center" wrapText="1"/>
    </xf>
    <xf numFmtId="0" fontId="20"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0" xfId="0" applyFont="1" applyFill="1" applyBorder="1" applyAlignment="1">
      <alignment horizontal="center" vertical="center" wrapText="1"/>
    </xf>
    <xf numFmtId="0" fontId="18" fillId="0" borderId="11" xfId="49" applyFont="1" applyFill="1" applyBorder="1" applyAlignment="1">
      <alignment horizontal="center" vertical="center" wrapText="1"/>
    </xf>
    <xf numFmtId="0" fontId="6" fillId="0" borderId="0" xfId="0" applyFont="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584200</xdr:colOff>
          <xdr:row>4</xdr:row>
          <xdr:rowOff>50800</xdr:rowOff>
        </xdr:from>
        <xdr:to>
          <xdr:col>3</xdr:col>
          <xdr:colOff>228600</xdr:colOff>
          <xdr:row>4</xdr:row>
          <xdr:rowOff>260350</xdr:rowOff>
        </xdr:to>
        <xdr:sp>
          <xdr:nvSpPr>
            <xdr:cNvPr id="1028" name="Check Box 4" hidden="1">
              <a:extLst>
                <a:ext uri="{63B3BB69-23CF-44E3-9099-C40C66FF867C}">
                  <a14:compatExt spid="_x0000_s1028"/>
                </a:ext>
              </a:extLst>
            </xdr:cNvPr>
            <xdr:cNvSpPr/>
          </xdr:nvSpPr>
          <xdr:spPr>
            <a:xfrm>
              <a:off x="2336165" y="1784350"/>
              <a:ext cx="56705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4</xdr:row>
          <xdr:rowOff>38100</xdr:rowOff>
        </xdr:from>
        <xdr:to>
          <xdr:col>4</xdr:col>
          <xdr:colOff>88900</xdr:colOff>
          <xdr:row>4</xdr:row>
          <xdr:rowOff>247650</xdr:rowOff>
        </xdr:to>
        <xdr:sp>
          <xdr:nvSpPr>
            <xdr:cNvPr id="1029" name="Check Box 5" hidden="1">
              <a:extLst>
                <a:ext uri="{63B3BB69-23CF-44E3-9099-C40C66FF867C}">
                  <a14:compatExt spid="_x0000_s1029"/>
                </a:ext>
              </a:extLst>
            </xdr:cNvPr>
            <xdr:cNvSpPr/>
          </xdr:nvSpPr>
          <xdr:spPr>
            <a:xfrm>
              <a:off x="3112770" y="1771650"/>
              <a:ext cx="57340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4</xdr:row>
          <xdr:rowOff>38100</xdr:rowOff>
        </xdr:from>
        <xdr:to>
          <xdr:col>4</xdr:col>
          <xdr:colOff>939800</xdr:colOff>
          <xdr:row>4</xdr:row>
          <xdr:rowOff>247650</xdr:rowOff>
        </xdr:to>
        <xdr:sp>
          <xdr:nvSpPr>
            <xdr:cNvPr id="1030" name="Check Box 6" hidden="1">
              <a:extLst>
                <a:ext uri="{63B3BB69-23CF-44E3-9099-C40C66FF867C}">
                  <a14:compatExt spid="_x0000_s1030"/>
                </a:ext>
              </a:extLst>
            </xdr:cNvPr>
            <xdr:cNvSpPr/>
          </xdr:nvSpPr>
          <xdr:spPr>
            <a:xfrm>
              <a:off x="3959225" y="1771650"/>
              <a:ext cx="577850"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52"/>
  <sheetViews>
    <sheetView tabSelected="1" zoomScale="120" zoomScaleNormal="120" workbookViewId="0">
      <selection activeCell="A1" sqref="A1:G1"/>
    </sheetView>
  </sheetViews>
  <sheetFormatPr defaultColWidth="9" defaultRowHeight="13.8"/>
  <cols>
    <col min="1" max="1" width="5.5462962962963" style="1" customWidth="1"/>
    <col min="2" max="2" width="20" style="1" customWidth="1"/>
    <col min="3" max="4" width="13.4537037037037" style="1" customWidth="1"/>
    <col min="5" max="5" width="36" style="1" customWidth="1"/>
    <col min="6" max="6" width="9.81481481481481" style="1" customWidth="1"/>
    <col min="7" max="7" width="5.4537037037037" style="1" customWidth="1"/>
    <col min="8" max="8" width="14.8148148148148" style="2" customWidth="1"/>
    <col min="9" max="9" width="79.8148148148148" customWidth="1"/>
  </cols>
  <sheetData>
    <row r="1" ht="64.5" customHeight="1" spans="1:7">
      <c r="A1" s="3" t="s">
        <v>0</v>
      </c>
      <c r="B1" s="3"/>
      <c r="C1" s="3"/>
      <c r="D1" s="3"/>
      <c r="E1" s="3"/>
      <c r="F1" s="3"/>
      <c r="G1" s="3"/>
    </row>
    <row r="2" ht="24" customHeight="1" spans="1:7">
      <c r="A2" s="4" t="s">
        <v>1</v>
      </c>
      <c r="B2" s="5"/>
      <c r="C2" s="5"/>
      <c r="D2" s="5"/>
      <c r="E2" s="5"/>
      <c r="F2" s="5"/>
      <c r="G2" s="44"/>
    </row>
    <row r="3" ht="24" customHeight="1" spans="1:7">
      <c r="A3" s="4" t="s">
        <v>2</v>
      </c>
      <c r="B3" s="5"/>
      <c r="C3" s="5"/>
      <c r="D3" s="5"/>
      <c r="E3" s="5"/>
      <c r="F3" s="5"/>
      <c r="G3" s="44"/>
    </row>
    <row r="4" ht="24" customHeight="1" spans="1:7">
      <c r="A4" s="4" t="s">
        <v>3</v>
      </c>
      <c r="B4" s="5"/>
      <c r="C4" s="5"/>
      <c r="D4" s="5"/>
      <c r="E4" s="5"/>
      <c r="F4" s="5"/>
      <c r="G4" s="44"/>
    </row>
    <row r="5" ht="24" customHeight="1" spans="1:7">
      <c r="A5" s="4" t="s">
        <v>4</v>
      </c>
      <c r="B5" s="5"/>
      <c r="C5" s="5"/>
      <c r="D5" s="5"/>
      <c r="E5" s="5"/>
      <c r="F5" s="5"/>
      <c r="G5" s="44"/>
    </row>
    <row r="6" ht="46.15" customHeight="1" spans="1:7">
      <c r="A6" s="6" t="s">
        <v>5</v>
      </c>
      <c r="B6" s="7"/>
      <c r="C6" s="7"/>
      <c r="D6" s="7"/>
      <c r="E6" s="45"/>
      <c r="F6" s="46" t="s">
        <v>6</v>
      </c>
      <c r="G6" s="47" t="s">
        <v>7</v>
      </c>
    </row>
    <row r="7" ht="19.9" customHeight="1" spans="1:7">
      <c r="A7" s="8" t="s">
        <v>8</v>
      </c>
      <c r="B7" s="7"/>
      <c r="C7" s="7"/>
      <c r="D7" s="7"/>
      <c r="E7" s="7"/>
      <c r="F7" s="7"/>
      <c r="G7" s="45"/>
    </row>
    <row r="8" ht="60" customHeight="1" spans="1:7">
      <c r="A8" s="9">
        <v>1.1</v>
      </c>
      <c r="B8" s="10" t="s">
        <v>9</v>
      </c>
      <c r="C8" s="11"/>
      <c r="D8" s="11"/>
      <c r="E8" s="11"/>
      <c r="F8" s="11"/>
      <c r="G8" s="48"/>
    </row>
    <row r="9" ht="19.9" customHeight="1" spans="1:7">
      <c r="A9" s="8" t="s">
        <v>10</v>
      </c>
      <c r="B9" s="7"/>
      <c r="C9" s="7"/>
      <c r="D9" s="7"/>
      <c r="E9" s="7"/>
      <c r="F9" s="7"/>
      <c r="G9" s="45"/>
    </row>
    <row r="10" ht="19.9" customHeight="1" spans="1:7">
      <c r="A10" s="12">
        <v>2.1</v>
      </c>
      <c r="B10" s="13" t="s">
        <v>11</v>
      </c>
      <c r="C10" s="14"/>
      <c r="D10" s="14"/>
      <c r="E10" s="49"/>
      <c r="F10" s="50">
        <v>4</v>
      </c>
      <c r="G10" s="50" t="s">
        <v>12</v>
      </c>
    </row>
    <row r="11" ht="19.9" customHeight="1" spans="1:7">
      <c r="A11" s="12">
        <v>2.2</v>
      </c>
      <c r="B11" s="15" t="s">
        <v>13</v>
      </c>
      <c r="C11" s="16"/>
      <c r="D11" s="16"/>
      <c r="E11" s="51"/>
      <c r="F11" s="50">
        <v>4</v>
      </c>
      <c r="G11" s="50" t="s">
        <v>12</v>
      </c>
    </row>
    <row r="12" ht="19.9" customHeight="1" spans="1:7">
      <c r="A12" s="12">
        <v>2.3</v>
      </c>
      <c r="B12" s="15" t="s">
        <v>14</v>
      </c>
      <c r="C12" s="16"/>
      <c r="D12" s="16"/>
      <c r="E12" s="51"/>
      <c r="F12" s="50">
        <v>4</v>
      </c>
      <c r="G12" s="50" t="s">
        <v>12</v>
      </c>
    </row>
    <row r="13" ht="19.9" customHeight="1" spans="1:7">
      <c r="A13" s="12">
        <v>2.4</v>
      </c>
      <c r="B13" s="13" t="s">
        <v>15</v>
      </c>
      <c r="C13" s="14"/>
      <c r="D13" s="14"/>
      <c r="E13" s="49"/>
      <c r="F13" s="50">
        <v>4</v>
      </c>
      <c r="G13" s="50" t="s">
        <v>12</v>
      </c>
    </row>
    <row r="14" ht="19.9" customHeight="1" spans="1:7">
      <c r="A14" s="12">
        <v>2.5</v>
      </c>
      <c r="B14" s="13" t="s">
        <v>16</v>
      </c>
      <c r="C14" s="14"/>
      <c r="D14" s="14"/>
      <c r="E14" s="49"/>
      <c r="F14" s="50">
        <v>4</v>
      </c>
      <c r="G14" s="50" t="s">
        <v>12</v>
      </c>
    </row>
    <row r="15" ht="16.15" customHeight="1" spans="1:7">
      <c r="A15" s="17"/>
      <c r="B15" s="18" t="s">
        <v>17</v>
      </c>
      <c r="C15" s="19"/>
      <c r="D15" s="19"/>
      <c r="E15" s="52"/>
      <c r="F15" s="53">
        <f>SUM(F10:F14)</f>
        <v>20</v>
      </c>
      <c r="G15" s="29"/>
    </row>
    <row r="16" ht="19.9" customHeight="1" spans="1:7">
      <c r="A16" s="8" t="s">
        <v>18</v>
      </c>
      <c r="B16" s="7"/>
      <c r="C16" s="7"/>
      <c r="D16" s="7"/>
      <c r="E16" s="7"/>
      <c r="F16" s="7"/>
      <c r="G16" s="45"/>
    </row>
    <row r="17" ht="19.9" customHeight="1" spans="1:7">
      <c r="A17" s="20" t="s">
        <v>19</v>
      </c>
      <c r="B17" s="21" t="s">
        <v>20</v>
      </c>
      <c r="C17" s="15" t="s">
        <v>21</v>
      </c>
      <c r="D17" s="16"/>
      <c r="E17" s="16"/>
      <c r="F17" s="50">
        <v>1</v>
      </c>
      <c r="G17" s="50"/>
    </row>
    <row r="18" ht="19.9" customHeight="1" spans="1:7">
      <c r="A18" s="20" t="s">
        <v>22</v>
      </c>
      <c r="B18" s="22"/>
      <c r="C18" s="13" t="s">
        <v>23</v>
      </c>
      <c r="D18" s="14"/>
      <c r="E18" s="14"/>
      <c r="F18" s="50">
        <v>1</v>
      </c>
      <c r="G18" s="50"/>
    </row>
    <row r="19" ht="19.9" customHeight="1" spans="1:7">
      <c r="A19" s="20" t="s">
        <v>24</v>
      </c>
      <c r="B19" s="22"/>
      <c r="C19" s="13" t="s">
        <v>25</v>
      </c>
      <c r="D19" s="14"/>
      <c r="E19" s="14"/>
      <c r="F19" s="50">
        <v>1</v>
      </c>
      <c r="G19" s="50"/>
    </row>
    <row r="20" ht="31.9" customHeight="1" spans="1:7">
      <c r="A20" s="20" t="s">
        <v>26</v>
      </c>
      <c r="B20" s="22"/>
      <c r="C20" s="15" t="s">
        <v>27</v>
      </c>
      <c r="D20" s="16"/>
      <c r="E20" s="16"/>
      <c r="F20" s="50">
        <v>1</v>
      </c>
      <c r="G20" s="50"/>
    </row>
    <row r="21" ht="19.9" customHeight="1" spans="1:7">
      <c r="A21" s="20" t="s">
        <v>28</v>
      </c>
      <c r="B21" s="23"/>
      <c r="C21" s="13" t="s">
        <v>29</v>
      </c>
      <c r="D21" s="14"/>
      <c r="E21" s="14"/>
      <c r="F21" s="50">
        <v>1</v>
      </c>
      <c r="G21" s="50"/>
    </row>
    <row r="22" ht="19.9" customHeight="1" spans="1:7">
      <c r="A22" s="20" t="s">
        <v>30</v>
      </c>
      <c r="B22" s="24" t="s">
        <v>31</v>
      </c>
      <c r="C22" s="13" t="s">
        <v>32</v>
      </c>
      <c r="D22" s="14"/>
      <c r="E22" s="14"/>
      <c r="F22" s="50">
        <v>1</v>
      </c>
      <c r="G22" s="50"/>
    </row>
    <row r="23" ht="19.9" customHeight="1" spans="1:7">
      <c r="A23" s="20" t="s">
        <v>33</v>
      </c>
      <c r="B23" s="25"/>
      <c r="C23" s="13" t="s">
        <v>34</v>
      </c>
      <c r="D23" s="14"/>
      <c r="E23" s="14"/>
      <c r="F23" s="50">
        <v>1</v>
      </c>
      <c r="G23" s="50"/>
    </row>
    <row r="24" ht="19.9" customHeight="1" spans="1:7">
      <c r="A24" s="20" t="s">
        <v>35</v>
      </c>
      <c r="B24" s="25"/>
      <c r="C24" s="13" t="s">
        <v>36</v>
      </c>
      <c r="D24" s="14"/>
      <c r="E24" s="14"/>
      <c r="F24" s="50">
        <v>1</v>
      </c>
      <c r="G24" s="50"/>
    </row>
    <row r="25" ht="31.9" customHeight="1" spans="1:7">
      <c r="A25" s="26" t="s">
        <v>37</v>
      </c>
      <c r="B25" s="24" t="s">
        <v>38</v>
      </c>
      <c r="C25" s="13" t="s">
        <v>39</v>
      </c>
      <c r="D25" s="14"/>
      <c r="E25" s="14"/>
      <c r="F25" s="50">
        <v>1</v>
      </c>
      <c r="G25" s="50" t="s">
        <v>12</v>
      </c>
    </row>
    <row r="26" ht="19.9" customHeight="1" spans="1:7">
      <c r="A26" s="20" t="s">
        <v>40</v>
      </c>
      <c r="B26" s="25"/>
      <c r="C26" s="15" t="s">
        <v>41</v>
      </c>
      <c r="D26" s="16"/>
      <c r="E26" s="16"/>
      <c r="F26" s="50">
        <v>1</v>
      </c>
      <c r="G26" s="50"/>
    </row>
    <row r="27" ht="19.9" customHeight="1" spans="1:7">
      <c r="A27" s="20" t="s">
        <v>42</v>
      </c>
      <c r="B27" s="25"/>
      <c r="C27" s="13" t="s">
        <v>43</v>
      </c>
      <c r="D27" s="14"/>
      <c r="E27" s="14"/>
      <c r="F27" s="50">
        <v>1</v>
      </c>
      <c r="G27" s="50"/>
    </row>
    <row r="28" ht="19.9" customHeight="1" spans="1:7">
      <c r="A28" s="20" t="s">
        <v>44</v>
      </c>
      <c r="B28" s="25"/>
      <c r="C28" s="13" t="s">
        <v>45</v>
      </c>
      <c r="D28" s="14"/>
      <c r="E28" s="49"/>
      <c r="F28" s="50">
        <v>1</v>
      </c>
      <c r="G28" s="50"/>
    </row>
    <row r="29" ht="19.9" customHeight="1" spans="1:7">
      <c r="A29" s="26" t="s">
        <v>46</v>
      </c>
      <c r="B29" s="24" t="s">
        <v>47</v>
      </c>
      <c r="C29" s="13" t="s">
        <v>48</v>
      </c>
      <c r="D29" s="14"/>
      <c r="E29" s="49"/>
      <c r="F29" s="50">
        <v>1</v>
      </c>
      <c r="G29" s="50"/>
    </row>
    <row r="30" ht="19.9" customHeight="1" spans="1:7">
      <c r="A30" s="20" t="s">
        <v>49</v>
      </c>
      <c r="B30" s="25"/>
      <c r="C30" s="13" t="s">
        <v>50</v>
      </c>
      <c r="D30" s="14"/>
      <c r="E30" s="49"/>
      <c r="F30" s="50">
        <v>1</v>
      </c>
      <c r="G30" s="50"/>
    </row>
    <row r="31" ht="19.9" customHeight="1" spans="1:7">
      <c r="A31" s="20" t="s">
        <v>51</v>
      </c>
      <c r="B31" s="25"/>
      <c r="C31" s="13" t="s">
        <v>52</v>
      </c>
      <c r="D31" s="14"/>
      <c r="E31" s="49"/>
      <c r="F31" s="50">
        <v>1</v>
      </c>
      <c r="G31" s="50"/>
    </row>
    <row r="32" ht="19.9" customHeight="1" spans="1:7">
      <c r="A32" s="26" t="s">
        <v>53</v>
      </c>
      <c r="B32" s="24" t="s">
        <v>54</v>
      </c>
      <c r="C32" s="13" t="s">
        <v>55</v>
      </c>
      <c r="D32" s="14"/>
      <c r="E32" s="49"/>
      <c r="F32" s="50">
        <v>1</v>
      </c>
      <c r="G32" s="50"/>
    </row>
    <row r="33" ht="19.9" customHeight="1" spans="1:7">
      <c r="A33" s="20" t="s">
        <v>56</v>
      </c>
      <c r="B33" s="25"/>
      <c r="C33" s="13" t="s">
        <v>57</v>
      </c>
      <c r="D33" s="14"/>
      <c r="E33" s="49"/>
      <c r="F33" s="50">
        <v>1</v>
      </c>
      <c r="G33" s="50"/>
    </row>
    <row r="34" ht="19.9" customHeight="1" spans="1:7">
      <c r="A34" s="20" t="s">
        <v>58</v>
      </c>
      <c r="B34" s="25"/>
      <c r="C34" s="15" t="s">
        <v>59</v>
      </c>
      <c r="D34" s="16"/>
      <c r="E34" s="51"/>
      <c r="F34" s="50">
        <v>1</v>
      </c>
      <c r="G34" s="50"/>
    </row>
    <row r="35" ht="19.9" customHeight="1" spans="1:7">
      <c r="A35" s="20" t="s">
        <v>60</v>
      </c>
      <c r="B35" s="25"/>
      <c r="C35" s="13" t="s">
        <v>61</v>
      </c>
      <c r="D35" s="14"/>
      <c r="E35" s="49"/>
      <c r="F35" s="50">
        <v>1</v>
      </c>
      <c r="G35" s="50"/>
    </row>
    <row r="36" ht="19.9" customHeight="1" spans="1:7">
      <c r="A36" s="20" t="s">
        <v>62</v>
      </c>
      <c r="B36" s="25"/>
      <c r="C36" s="13" t="s">
        <v>63</v>
      </c>
      <c r="D36" s="14"/>
      <c r="E36" s="49"/>
      <c r="F36" s="50">
        <v>1</v>
      </c>
      <c r="G36" s="50"/>
    </row>
    <row r="37" ht="19.15" customHeight="1" spans="1:7">
      <c r="A37" s="27"/>
      <c r="B37" s="28"/>
      <c r="C37" s="29" t="s">
        <v>64</v>
      </c>
      <c r="D37" s="29"/>
      <c r="E37" s="29"/>
      <c r="F37" s="53">
        <f>SUM(F17:F36)</f>
        <v>20</v>
      </c>
      <c r="G37" s="54"/>
    </row>
    <row r="38" ht="19.15" customHeight="1" spans="1:7">
      <c r="A38" s="18" t="s">
        <v>65</v>
      </c>
      <c r="B38" s="19"/>
      <c r="C38" s="19"/>
      <c r="D38" s="19"/>
      <c r="E38" s="52"/>
      <c r="F38" s="53">
        <f>F15+F37</f>
        <v>40</v>
      </c>
      <c r="G38" s="54"/>
    </row>
    <row r="39" ht="19.9" customHeight="1" spans="1:7">
      <c r="A39" s="8" t="s">
        <v>66</v>
      </c>
      <c r="B39" s="30"/>
      <c r="C39" s="30"/>
      <c r="D39" s="30"/>
      <c r="E39" s="30"/>
      <c r="F39" s="30"/>
      <c r="G39" s="55"/>
    </row>
    <row r="40" ht="141" customHeight="1" spans="1:7">
      <c r="A40" s="31">
        <v>4.1</v>
      </c>
      <c r="B40" s="32" t="s">
        <v>67</v>
      </c>
      <c r="C40" s="33" t="s">
        <v>68</v>
      </c>
      <c r="D40" s="34"/>
      <c r="E40" s="34"/>
      <c r="F40" s="34"/>
      <c r="G40" s="34"/>
    </row>
    <row r="41" ht="45" customHeight="1" spans="1:15">
      <c r="A41" s="31">
        <v>4.2</v>
      </c>
      <c r="B41" s="32" t="s">
        <v>69</v>
      </c>
      <c r="C41" s="35" t="s">
        <v>70</v>
      </c>
      <c r="D41" s="35"/>
      <c r="E41" s="35"/>
      <c r="F41" s="35"/>
      <c r="G41" s="35"/>
      <c r="O41" s="57"/>
    </row>
    <row r="42" ht="45" customHeight="1" spans="1:15">
      <c r="A42" s="36">
        <v>4.3</v>
      </c>
      <c r="B42" s="32" t="s">
        <v>71</v>
      </c>
      <c r="C42" s="37" t="s">
        <v>72</v>
      </c>
      <c r="D42" s="37"/>
      <c r="E42" s="37"/>
      <c r="F42" s="37"/>
      <c r="G42" s="37"/>
      <c r="O42" s="57"/>
    </row>
    <row r="43" ht="104" customHeight="1" spans="1:15">
      <c r="A43" s="38"/>
      <c r="B43" s="39"/>
      <c r="C43" s="35" t="s">
        <v>73</v>
      </c>
      <c r="D43" s="35"/>
      <c r="E43" s="35"/>
      <c r="F43" s="35"/>
      <c r="G43" s="35"/>
      <c r="O43" s="57"/>
    </row>
    <row r="44" ht="45" customHeight="1" spans="1:15">
      <c r="A44" s="31">
        <v>4.4</v>
      </c>
      <c r="B44" s="32" t="s">
        <v>74</v>
      </c>
      <c r="C44" s="35" t="s">
        <v>75</v>
      </c>
      <c r="D44" s="35"/>
      <c r="E44" s="35"/>
      <c r="F44" s="35"/>
      <c r="G44" s="35"/>
      <c r="O44" s="57"/>
    </row>
    <row r="45" ht="45" customHeight="1" spans="1:15">
      <c r="A45" s="31">
        <v>4.5</v>
      </c>
      <c r="B45" s="32" t="s">
        <v>76</v>
      </c>
      <c r="C45" s="35" t="s">
        <v>77</v>
      </c>
      <c r="D45" s="35"/>
      <c r="E45" s="35"/>
      <c r="F45" s="35"/>
      <c r="G45" s="35"/>
      <c r="O45" s="57"/>
    </row>
    <row r="46" ht="89" customHeight="1" spans="1:15">
      <c r="A46" s="31">
        <v>4.6</v>
      </c>
      <c r="B46" s="32" t="s">
        <v>78</v>
      </c>
      <c r="C46" s="35" t="s">
        <v>79</v>
      </c>
      <c r="D46" s="35"/>
      <c r="E46" s="35"/>
      <c r="F46" s="35"/>
      <c r="G46" s="35"/>
      <c r="O46" s="57"/>
    </row>
    <row r="47" ht="45" customHeight="1" spans="1:15">
      <c r="A47" s="31">
        <v>4.7</v>
      </c>
      <c r="B47" s="32" t="s">
        <v>80</v>
      </c>
      <c r="C47" s="35" t="s">
        <v>81</v>
      </c>
      <c r="D47" s="35"/>
      <c r="E47" s="35"/>
      <c r="F47" s="35"/>
      <c r="G47" s="35"/>
      <c r="O47" s="57"/>
    </row>
    <row r="48" ht="19.9" customHeight="1" spans="1:7">
      <c r="A48" s="40" t="s">
        <v>82</v>
      </c>
      <c r="B48" s="41"/>
      <c r="C48" s="41"/>
      <c r="D48" s="41"/>
      <c r="E48" s="41"/>
      <c r="F48" s="41"/>
      <c r="G48" s="56"/>
    </row>
    <row r="49" ht="61" customHeight="1" spans="1:7">
      <c r="A49" s="42">
        <v>1</v>
      </c>
      <c r="B49" s="43" t="s">
        <v>83</v>
      </c>
      <c r="C49" s="42" t="s">
        <v>84</v>
      </c>
      <c r="D49" s="42"/>
      <c r="E49" s="42"/>
      <c r="F49" s="42"/>
      <c r="G49" s="42"/>
    </row>
    <row r="50" ht="103" customHeight="1" spans="1:7">
      <c r="A50" s="42">
        <v>2</v>
      </c>
      <c r="B50" s="43" t="s">
        <v>85</v>
      </c>
      <c r="C50" s="35" t="s">
        <v>86</v>
      </c>
      <c r="D50" s="35"/>
      <c r="E50" s="35"/>
      <c r="F50" s="35"/>
      <c r="G50" s="35"/>
    </row>
    <row r="51" ht="93" customHeight="1" spans="1:7">
      <c r="A51" s="42">
        <v>3</v>
      </c>
      <c r="B51" s="43" t="s">
        <v>87</v>
      </c>
      <c r="C51" s="35" t="s">
        <v>88</v>
      </c>
      <c r="D51" s="35"/>
      <c r="E51" s="35"/>
      <c r="F51" s="35"/>
      <c r="G51" s="35"/>
    </row>
    <row r="52" ht="61" customHeight="1" spans="1:7">
      <c r="A52" s="42">
        <v>4</v>
      </c>
      <c r="B52" s="43" t="s">
        <v>89</v>
      </c>
      <c r="C52" s="35" t="s">
        <v>90</v>
      </c>
      <c r="D52" s="35"/>
      <c r="E52" s="35"/>
      <c r="F52" s="35"/>
      <c r="G52" s="35"/>
    </row>
  </sheetData>
  <mergeCells count="59">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A16:G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A38:E38"/>
    <mergeCell ref="A39:G39"/>
    <mergeCell ref="C40:G40"/>
    <mergeCell ref="C41:G41"/>
    <mergeCell ref="C42:G42"/>
    <mergeCell ref="C43:G43"/>
    <mergeCell ref="C44:G44"/>
    <mergeCell ref="C45:G45"/>
    <mergeCell ref="C46:G46"/>
    <mergeCell ref="C47:G47"/>
    <mergeCell ref="A48:G48"/>
    <mergeCell ref="C49:G49"/>
    <mergeCell ref="C50:G50"/>
    <mergeCell ref="C51:G51"/>
    <mergeCell ref="C52:G52"/>
    <mergeCell ref="A42:A43"/>
    <mergeCell ref="B17:B21"/>
    <mergeCell ref="B22:B24"/>
    <mergeCell ref="B25:B28"/>
    <mergeCell ref="B29:B31"/>
    <mergeCell ref="B32:B36"/>
    <mergeCell ref="B42:B43"/>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584200</xdr:colOff>
                    <xdr:row>4</xdr:row>
                    <xdr:rowOff>50800</xdr:rowOff>
                  </from>
                  <to>
                    <xdr:col>3</xdr:col>
                    <xdr:colOff>228600</xdr:colOff>
                    <xdr:row>4</xdr:row>
                    <xdr:rowOff>260350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438150</xdr:colOff>
                    <xdr:row>4</xdr:row>
                    <xdr:rowOff>38100</xdr:rowOff>
                  </from>
                  <to>
                    <xdr:col>4</xdr:col>
                    <xdr:colOff>88900</xdr:colOff>
                    <xdr:row>4</xdr:row>
                    <xdr:rowOff>247650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361950</xdr:colOff>
                    <xdr:row>4</xdr:row>
                    <xdr:rowOff>38100</xdr:rowOff>
                  </from>
                  <to>
                    <xdr:col>4</xdr:col>
                    <xdr:colOff>939800</xdr:colOff>
                    <xdr:row>4</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郭田恬</cp:lastModifiedBy>
  <dcterms:created xsi:type="dcterms:W3CDTF">2006-09-14T19:21:00Z</dcterms:created>
  <dcterms:modified xsi:type="dcterms:W3CDTF">2025-06-23T16:42:38Z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169F9E55FF9C4133AEEC6CCBBE6CDCA9_13</vt:lpwstr>
  </property>
</Properties>
</file>