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包2"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<sst xmlns="http://schemas.openxmlformats.org/spreadsheetml/2006/main" count="104" uniqueCount="86">
  <si>
    <t>2025年专项设备采购需求（包2）</t>
  </si>
  <si>
    <t>设备名称：全景激光扫描眼底成像系统</t>
  </si>
  <si>
    <t>预算总价：1500000元</t>
  </si>
  <si>
    <t>预算单价：1500000元   采购数量：1台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</si>
  <si>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</si>
  <si>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</si>
  <si>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</si>
  <si>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</si>
  <si>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</si>
  <si>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t>（设备名称）需求内容及描述</t>
  </si>
  <si>
    <t>评分分值</t>
  </si>
  <si>
    <t>是否要提供技术支持资料（是/否）</t>
  </si>
  <si>
    <t>一、主要功能与目标</t>
  </si>
  <si>
    <t>用于眼底视网膜及视网膜周边部摄影检查，支持超广角眼底照相、视网膜造影（FFA）、脉络膜造影（ICGA）等模式，支持疾病检测、诊断和分层分析，显示和存储眼底影像</t>
  </si>
  <si>
    <t>二、主要技术参数</t>
  </si>
  <si>
    <t>成像技术原理：共焦激光眼底成像技术</t>
  </si>
  <si>
    <t>是</t>
  </si>
  <si>
    <t>设备可完成的检查：
分层成像：近红外成像（IR）无赤光成像蓝光（B-RF）、无赤光成像绿光（G-RF）
自发荧光：自发荧光成像蓝光（B-FAF）、自发荧光成像绿光（G-FAF）
眼底造影：视网膜造影（FFA）、脉络膜造影（ICGA）、同步造影（FFA+ICGA）</t>
  </si>
  <si>
    <t>成像角度：最大单张成像角度≥165°</t>
  </si>
  <si>
    <t>角度切换：眼底成像角度可一键无损切换（无需更换镜头）</t>
  </si>
  <si>
    <t>动态IR录像：具备超广角近红外实时监视、观察并记录视网膜及玻璃体动态影像功能</t>
  </si>
  <si>
    <t>主要技术参数小计分值</t>
  </si>
  <si>
    <t>三、一般技术参数</t>
  </si>
  <si>
    <t>3.1.1</t>
  </si>
  <si>
    <t>精确度</t>
  </si>
  <si>
    <t>图像分辨率：≤5um</t>
  </si>
  <si>
    <t>否</t>
  </si>
  <si>
    <t>3.1.2</t>
  </si>
  <si>
    <t>超广角（拼图）最大成像角度：≥265°</t>
  </si>
  <si>
    <t>3.1.3</t>
  </si>
  <si>
    <t>图像降噪技术：ART实时叠加降噪</t>
  </si>
  <si>
    <t>3.2.1</t>
  </si>
  <si>
    <t>灵敏度</t>
  </si>
  <si>
    <t>屈光补偿范围：≥-35D~+50D</t>
  </si>
  <si>
    <t>3.2.2</t>
  </si>
  <si>
    <t>视细胞功能：可拍摄视细胞，并量化细胞密度和直径</t>
  </si>
  <si>
    <t>3.2.3</t>
  </si>
  <si>
    <t>血流功能：可测量血管直径、管壁厚度和血流速度</t>
  </si>
  <si>
    <t>3.2.4</t>
  </si>
  <si>
    <t>可直接拍摄镜头角30°（眼内角45°）的原始图像，直接观察黄斑区</t>
  </si>
  <si>
    <t>3.2.5</t>
  </si>
  <si>
    <t>动态造影功能：动态造影模式可实现（45°、90°、135°、165°视场角无损变焦）实时观察与动态记录视网膜血管灌注功能</t>
  </si>
  <si>
    <t>3.3.1</t>
  </si>
  <si>
    <t>稳定性</t>
  </si>
  <si>
    <t>工作距离：20-40mm，从患者眼睛至镜头</t>
  </si>
  <si>
    <t>3.3.2</t>
  </si>
  <si>
    <t>拍摄瞳孔要求：≥2mm</t>
  </si>
  <si>
    <t>3.4.1</t>
  </si>
  <si>
    <t>耐用度</t>
  </si>
  <si>
    <t>拍摄方式：手柄控制、图标点击、自动拍摄等拍摄方式</t>
  </si>
  <si>
    <t>3.4.2</t>
  </si>
  <si>
    <t>对焦方式：自动对焦、手动对焦（根据病灶层次）</t>
  </si>
  <si>
    <t>3.4.3</t>
  </si>
  <si>
    <t>固视灯：内固视灯、外固视灯</t>
  </si>
  <si>
    <t>3.5.1</t>
  </si>
  <si>
    <t>其他</t>
  </si>
  <si>
    <t>眼位识别：左右眼自动识别</t>
  </si>
  <si>
    <t>3.5.2</t>
  </si>
  <si>
    <t>采集速度≤0.2秒，实时预览大于等于16帧/秒</t>
  </si>
  <si>
    <t xml:space="preserve">         一般技术参数小计分值</t>
  </si>
  <si>
    <t>技术参数总计分值</t>
  </si>
  <si>
    <t>四、伴随服务要求</t>
  </si>
  <si>
    <t>产品配置要求</t>
  </si>
  <si>
    <t>激光扫描摄像头：1个
主机控制盒、影像工作站：1个
彩色高清显示器：1个
头架运动底座组件：1个
使用说明书：1个
合格证：1个
电动升降台：1个
影像输出终端：1个
配套操作软件：1个</t>
  </si>
  <si>
    <t>随机工具、产品的升级要求</t>
  </si>
  <si>
    <t>1、设备网络端口及数据全部免费开放
2、在不减少临床应用功能的前提下，免费提供设备相关的软件升级
3、供应商需免费提供设备中文操作手册及产品维修保养手册。</t>
  </si>
  <si>
    <t>安装</t>
  </si>
  <si>
    <t>■需要     □不需要</t>
  </si>
  <si>
    <t>提供对产品的现场搬运、提供产品安装和维修所需的专用工具和辅助材料安装等</t>
  </si>
  <si>
    <t>调试</t>
  </si>
  <si>
    <t>1、供应商负责免费安装，免费提供安装、调试设备的试剂/耗品，并提供现场培训和其他形式的培训
2、若本项目需与采购人物联网系统或其他系统进行联网对接，供应商需按采购人要求免费开放通讯和数据传输端口协议，并承担其他系统制作接口的所有费用及无条件配合进行联网调试</t>
  </si>
  <si>
    <t>提供技术援助</t>
  </si>
  <si>
    <t>保修期后，供应商须承诺提供终身服务，且不收上门费和服务费，所有设备零配件、配套耗材供应保障≥10年</t>
  </si>
  <si>
    <t>培训</t>
  </si>
  <si>
    <t>1、供应商负责免费安装并提供现场培训
2、供应商提供中文操作手册及产品维修保养资料</t>
  </si>
  <si>
    <t>验收方案</t>
  </si>
  <si>
    <t>1、采购人、供应商双方在符合国家相关技术标准的基础上，根据购置器械的技术标准以及采购或招标时供应商承诺的原厂的技术参数为标准对器械进行技术验收。经采购人、供应商双方验收合格后，双方在采购人《验收合格单》上签字确认。
2、须积极配合采购方和使用方按照合同等有效文件进行配置数量和功能验收</t>
  </si>
  <si>
    <t>五、售后服务要求</t>
  </si>
  <si>
    <t>售后服务响应时间</t>
  </si>
  <si>
    <t>1、维修人员自接到用户报修到现场时间≤12小时
2、具有固定的售后服务机构</t>
  </si>
  <si>
    <t>服务内容与计划</t>
  </si>
  <si>
    <t>免费保修期内，每年提供免费维护保养，并出具维护保养报告</t>
  </si>
  <si>
    <t>维保内容与价格</t>
  </si>
  <si>
    <t>供应商备品仓库备件充足；报修后24小时内无法修复或产品需返厂维修，且严重影响临床业务，供应商需在5个工作日内提供备用机</t>
  </si>
  <si>
    <t>备品备件供货与价格</t>
  </si>
  <si>
    <t>供应商须承诺保修期后提供终身服务，维修仅收取零件费，不收上门费、服务费及差旅费等其他费用，并在投标产品配件/备品备件明细表中列明供主要零配件和消耗品的价目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</si>
</sst>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sz val="18"/>
      <color theme="1"/>
      <name val="等线"/>
      <charset val="134"/>
      <scheme val="minor"/>
    </font>
    <font>
      <b/>
      <sz val="18"/>
      <color theme="1"/>
      <name val="等线"/>
      <charset val="134"/>
      <scheme val="minor"/>
    </font>
    <font>
      <sz val="18"/>
      <color theme="1"/>
      <name val="仿宋_GB2312"/>
      <charset val="134"/>
    </font>
    <font>
      <sz val="18"/>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3" borderId="15" applyNumberFormat="0" applyAlignment="0" applyProtection="0">
      <alignment vertical="center"/>
    </xf>
    <xf numFmtId="0" fontId="14" fillId="4" borderId="16" applyNumberFormat="0" applyAlignment="0" applyProtection="0">
      <alignment vertical="center"/>
    </xf>
    <xf numFmtId="0" fontId="15" fillId="4" borderId="15" applyNumberFormat="0" applyAlignment="0" applyProtection="0">
      <alignment vertical="center"/>
    </xf>
    <xf numFmtId="0" fontId="16" fillId="5"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alignment vertical="center"/>
    </xf>
  </cellStyleXfs>
  <cellXfs count="45">
    <xf numFmtId="0" fontId="0" fillId="0" borderId="0" xfId="0"/>
    <xf numFmtId="0" fontId="0" fillId="0" borderId="0" xfId="0" applyFill="1" applyAlignment="1">
      <alignment vertical="center"/>
    </xf>
    <xf numFmtId="0" fontId="0" fillId="0" borderId="0" xfId="0" applyFill="1" applyAlignment="1">
      <alignment vertical="center" wrapText="1"/>
    </xf>
    <xf numFmtId="0" fontId="1" fillId="0" borderId="0" xfId="0" applyFont="1" applyAlignment="1">
      <alignment vertical="center" wrapText="1"/>
    </xf>
    <xf numFmtId="0" fontId="0" fillId="0" borderId="0" xfId="0" applyAlignment="1">
      <alignment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2" xfId="0" applyFont="1" applyFill="1" applyBorder="1" applyAlignment="1">
      <alignment horizontal="justify" vertical="center"/>
    </xf>
    <xf numFmtId="0" fontId="1"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2" xfId="0" applyFont="1" applyFill="1" applyBorder="1" applyAlignment="1">
      <alignment vertical="center" wrapText="1"/>
    </xf>
    <xf numFmtId="0" fontId="2" fillId="0" borderId="2"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2" xfId="0" applyFont="1" applyFill="1" applyBorder="1" applyAlignment="1">
      <alignment horizontal="justify" vertical="center" wrapText="1"/>
    </xf>
    <xf numFmtId="49" fontId="1" fillId="0" borderId="2"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1" fillId="0" borderId="1" xfId="0" applyFont="1" applyFill="1" applyBorder="1" applyAlignment="1">
      <alignment horizontal="left" vertical="center"/>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7"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1"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9"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1"/>
  <sheetViews>
    <sheetView tabSelected="1" zoomScale="70" zoomScaleNormal="70" topLeftCell="A40" workbookViewId="0">
      <selection activeCell="C43" sqref="C43:G43"/>
    </sheetView>
  </sheetViews>
  <sheetFormatPr defaultColWidth="8.87037037037037" defaultRowHeight="22.2" outlineLevelCol="6"/>
  <cols>
    <col min="1" max="1" width="8.39814814814815" style="3" customWidth="1"/>
    <col min="2" max="4" width="13.462962962963" style="3" customWidth="1"/>
    <col min="5" max="5" width="41.3333333333333" style="3" customWidth="1"/>
    <col min="6" max="6" width="13.462962962963" style="3" customWidth="1"/>
    <col min="7" max="7" width="14.6018518518519" style="3" customWidth="1"/>
    <col min="8" max="16384" width="8.87037037037037" style="4"/>
  </cols>
  <sheetData>
    <row r="1" s="1" customFormat="1" spans="1:7">
      <c r="A1" s="5" t="s">
        <v>0</v>
      </c>
      <c r="B1" s="5"/>
      <c r="C1" s="5"/>
      <c r="D1" s="5"/>
      <c r="E1" s="5"/>
      <c r="F1" s="5"/>
      <c r="G1" s="5"/>
    </row>
    <row r="2" s="1" customFormat="1" spans="1:7">
      <c r="A2" s="6" t="s">
        <v>1</v>
      </c>
      <c r="B2" s="6"/>
      <c r="C2" s="6"/>
      <c r="D2" s="6"/>
      <c r="E2" s="6"/>
      <c r="F2" s="6"/>
      <c r="G2" s="6"/>
    </row>
    <row r="3" s="1" customFormat="1" spans="1:7">
      <c r="A3" s="6" t="s">
        <v>2</v>
      </c>
      <c r="B3" s="6"/>
      <c r="C3" s="6"/>
      <c r="D3" s="6"/>
      <c r="E3" s="6"/>
      <c r="F3" s="6"/>
      <c r="G3" s="6"/>
    </row>
    <row r="4" s="1" customFormat="1" spans="1:7">
      <c r="A4" s="6" t="s">
        <v>3</v>
      </c>
      <c r="B4" s="6"/>
      <c r="C4" s="6"/>
      <c r="D4" s="6"/>
      <c r="E4" s="6"/>
      <c r="F4" s="6"/>
      <c r="G4" s="6"/>
    </row>
    <row r="5" s="1" customFormat="1" spans="1:7">
      <c r="A5" s="6" t="s">
        <v>4</v>
      </c>
      <c r="B5" s="6"/>
      <c r="C5" s="6"/>
      <c r="D5" s="6"/>
      <c r="E5" s="6"/>
      <c r="F5" s="6"/>
      <c r="G5" s="6"/>
    </row>
    <row r="6" s="1" customFormat="1" spans="1:7">
      <c r="A6" s="6" t="s">
        <v>5</v>
      </c>
      <c r="B6" s="6"/>
      <c r="C6" s="6"/>
      <c r="D6" s="6"/>
      <c r="E6" s="6"/>
      <c r="F6" s="6"/>
      <c r="G6" s="6"/>
    </row>
    <row r="7" s="1" customFormat="1" spans="1:7">
      <c r="A7" s="6" t="s">
        <v>6</v>
      </c>
      <c r="B7" s="6"/>
      <c r="C7" s="6"/>
      <c r="D7" s="6"/>
      <c r="E7" s="6"/>
      <c r="F7" s="6"/>
      <c r="G7" s="6"/>
    </row>
    <row r="8" s="1" customFormat="1" spans="1:7">
      <c r="A8" s="6" t="s">
        <v>7</v>
      </c>
      <c r="B8" s="6"/>
      <c r="C8" s="6"/>
      <c r="D8" s="6"/>
      <c r="E8" s="6"/>
      <c r="F8" s="6"/>
      <c r="G8" s="6"/>
    </row>
    <row r="9" s="1" customFormat="1" spans="1:7">
      <c r="A9" s="6" t="s">
        <v>8</v>
      </c>
      <c r="B9" s="6"/>
      <c r="C9" s="6"/>
      <c r="D9" s="6"/>
      <c r="E9" s="6"/>
      <c r="F9" s="6"/>
      <c r="G9" s="6"/>
    </row>
    <row r="10" s="1" customFormat="1" ht="133.2" spans="1:7">
      <c r="A10" s="7" t="s">
        <v>9</v>
      </c>
      <c r="B10" s="8"/>
      <c r="C10" s="8"/>
      <c r="D10" s="8"/>
      <c r="E10" s="35"/>
      <c r="F10" s="5" t="s">
        <v>10</v>
      </c>
      <c r="G10" s="5" t="s">
        <v>11</v>
      </c>
    </row>
    <row r="11" s="1" customFormat="1" spans="1:7">
      <c r="A11" s="7" t="s">
        <v>12</v>
      </c>
      <c r="B11" s="8"/>
      <c r="C11" s="8"/>
      <c r="D11" s="8"/>
      <c r="E11" s="8"/>
      <c r="F11" s="8"/>
      <c r="G11" s="35"/>
    </row>
    <row r="12" s="1" customFormat="1" ht="72" customHeight="1" spans="1:7">
      <c r="A12" s="9">
        <v>1.1</v>
      </c>
      <c r="B12" s="10" t="s">
        <v>13</v>
      </c>
      <c r="C12" s="11"/>
      <c r="D12" s="11"/>
      <c r="E12" s="11"/>
      <c r="F12" s="11"/>
      <c r="G12" s="36"/>
    </row>
    <row r="13" s="1" customFormat="1" spans="1:7">
      <c r="A13" s="7" t="s">
        <v>14</v>
      </c>
      <c r="B13" s="8"/>
      <c r="C13" s="8"/>
      <c r="D13" s="8"/>
      <c r="E13" s="8"/>
      <c r="F13" s="8"/>
      <c r="G13" s="35"/>
    </row>
    <row r="14" s="2" customFormat="1" ht="28" customHeight="1" spans="1:7">
      <c r="A14" s="6">
        <v>2.1</v>
      </c>
      <c r="B14" s="10" t="s">
        <v>15</v>
      </c>
      <c r="C14" s="12"/>
      <c r="D14" s="12"/>
      <c r="E14" s="37"/>
      <c r="F14" s="38">
        <v>5</v>
      </c>
      <c r="G14" s="38" t="s">
        <v>16</v>
      </c>
    </row>
    <row r="15" s="2" customFormat="1" ht="161" customHeight="1" spans="1:7">
      <c r="A15" s="6">
        <v>2.2</v>
      </c>
      <c r="B15" s="10" t="s">
        <v>17</v>
      </c>
      <c r="C15" s="12"/>
      <c r="D15" s="12"/>
      <c r="E15" s="37"/>
      <c r="F15" s="38">
        <v>5</v>
      </c>
      <c r="G15" s="38" t="s">
        <v>16</v>
      </c>
    </row>
    <row r="16" s="2" customFormat="1" ht="28" customHeight="1" spans="1:7">
      <c r="A16" s="6">
        <v>2.3</v>
      </c>
      <c r="B16" s="10" t="s">
        <v>18</v>
      </c>
      <c r="C16" s="12"/>
      <c r="D16" s="12"/>
      <c r="E16" s="37"/>
      <c r="F16" s="38">
        <v>5</v>
      </c>
      <c r="G16" s="38" t="s">
        <v>16</v>
      </c>
    </row>
    <row r="17" s="2" customFormat="1" ht="48" customHeight="1" spans="1:7">
      <c r="A17" s="6">
        <v>2.4</v>
      </c>
      <c r="B17" s="10" t="s">
        <v>19</v>
      </c>
      <c r="C17" s="12"/>
      <c r="D17" s="12"/>
      <c r="E17" s="37"/>
      <c r="F17" s="38">
        <v>5</v>
      </c>
      <c r="G17" s="38" t="s">
        <v>16</v>
      </c>
    </row>
    <row r="18" s="2" customFormat="1" ht="48" customHeight="1" spans="1:7">
      <c r="A18" s="10">
        <v>2.5</v>
      </c>
      <c r="B18" s="10" t="s">
        <v>20</v>
      </c>
      <c r="C18" s="12"/>
      <c r="D18" s="12"/>
      <c r="E18" s="37"/>
      <c r="F18" s="38">
        <v>5</v>
      </c>
      <c r="G18" s="38" t="s">
        <v>16</v>
      </c>
    </row>
    <row r="19" s="1" customFormat="1" spans="1:7">
      <c r="A19" s="13"/>
      <c r="B19" s="14" t="s">
        <v>21</v>
      </c>
      <c r="C19" s="15"/>
      <c r="D19" s="15"/>
      <c r="E19" s="39"/>
      <c r="F19" s="5">
        <f>SUM(F14:F18)</f>
        <v>25</v>
      </c>
      <c r="G19" s="40"/>
    </row>
    <row r="20" s="1" customFormat="1" spans="1:7">
      <c r="A20" s="7" t="s">
        <v>22</v>
      </c>
      <c r="B20" s="8"/>
      <c r="C20" s="8"/>
      <c r="D20" s="8"/>
      <c r="E20" s="8"/>
      <c r="F20" s="8"/>
      <c r="G20" s="35"/>
    </row>
    <row r="21" s="1" customFormat="1" ht="44.4" spans="1:7">
      <c r="A21" s="10" t="s">
        <v>23</v>
      </c>
      <c r="B21" s="16" t="s">
        <v>24</v>
      </c>
      <c r="C21" s="10" t="s">
        <v>25</v>
      </c>
      <c r="D21" s="12"/>
      <c r="E21" s="37"/>
      <c r="F21" s="38">
        <v>1</v>
      </c>
      <c r="G21" s="38" t="s">
        <v>26</v>
      </c>
    </row>
    <row r="22" s="1" customFormat="1" ht="44.4" spans="1:7">
      <c r="A22" s="10" t="s">
        <v>27</v>
      </c>
      <c r="B22" s="17"/>
      <c r="C22" s="10" t="s">
        <v>28</v>
      </c>
      <c r="D22" s="12"/>
      <c r="E22" s="37"/>
      <c r="F22" s="38">
        <v>1</v>
      </c>
      <c r="G22" s="38" t="s">
        <v>26</v>
      </c>
    </row>
    <row r="23" s="1" customFormat="1" ht="44.4" spans="1:7">
      <c r="A23" s="10" t="s">
        <v>29</v>
      </c>
      <c r="B23" s="17"/>
      <c r="C23" s="10" t="s">
        <v>30</v>
      </c>
      <c r="D23" s="12"/>
      <c r="E23" s="37"/>
      <c r="F23" s="41">
        <v>1</v>
      </c>
      <c r="G23" s="38" t="s">
        <v>26</v>
      </c>
    </row>
    <row r="24" s="1" customFormat="1" ht="44.4" spans="1:7">
      <c r="A24" s="10" t="s">
        <v>31</v>
      </c>
      <c r="B24" s="18" t="s">
        <v>32</v>
      </c>
      <c r="C24" s="10" t="s">
        <v>33</v>
      </c>
      <c r="D24" s="12"/>
      <c r="E24" s="37"/>
      <c r="F24" s="38">
        <v>1</v>
      </c>
      <c r="G24" s="38" t="s">
        <v>26</v>
      </c>
    </row>
    <row r="25" s="1" customFormat="1" ht="44.4" spans="1:7">
      <c r="A25" s="10" t="s">
        <v>34</v>
      </c>
      <c r="B25" s="19"/>
      <c r="C25" s="10" t="s">
        <v>35</v>
      </c>
      <c r="D25" s="12"/>
      <c r="E25" s="37"/>
      <c r="F25" s="38">
        <v>1</v>
      </c>
      <c r="G25" s="38" t="s">
        <v>26</v>
      </c>
    </row>
    <row r="26" s="1" customFormat="1" ht="44.4" spans="1:7">
      <c r="A26" s="10" t="s">
        <v>36</v>
      </c>
      <c r="B26" s="19"/>
      <c r="C26" s="20" t="s">
        <v>37</v>
      </c>
      <c r="D26" s="21"/>
      <c r="E26" s="21"/>
      <c r="F26" s="38">
        <v>1</v>
      </c>
      <c r="G26" s="38" t="s">
        <v>26</v>
      </c>
    </row>
    <row r="27" s="1" customFormat="1" ht="44.4" spans="1:7">
      <c r="A27" s="10" t="s">
        <v>38</v>
      </c>
      <c r="B27" s="19"/>
      <c r="C27" s="10" t="s">
        <v>39</v>
      </c>
      <c r="D27" s="12"/>
      <c r="E27" s="37"/>
      <c r="F27" s="38">
        <v>1</v>
      </c>
      <c r="G27" s="38" t="s">
        <v>26</v>
      </c>
    </row>
    <row r="28" s="1" customFormat="1" ht="44.4" spans="1:7">
      <c r="A28" s="10" t="s">
        <v>40</v>
      </c>
      <c r="B28" s="19"/>
      <c r="C28" s="10" t="s">
        <v>41</v>
      </c>
      <c r="D28" s="12"/>
      <c r="E28" s="37"/>
      <c r="F28" s="38">
        <v>1</v>
      </c>
      <c r="G28" s="38" t="s">
        <v>26</v>
      </c>
    </row>
    <row r="29" s="1" customFormat="1" ht="44.4" spans="1:7">
      <c r="A29" s="22" t="s">
        <v>42</v>
      </c>
      <c r="B29" s="18" t="s">
        <v>43</v>
      </c>
      <c r="C29" s="10" t="s">
        <v>44</v>
      </c>
      <c r="D29" s="12"/>
      <c r="E29" s="37"/>
      <c r="F29" s="38">
        <v>1</v>
      </c>
      <c r="G29" s="38" t="s">
        <v>26</v>
      </c>
    </row>
    <row r="30" s="1" customFormat="1" ht="44.4" spans="1:7">
      <c r="A30" s="22" t="s">
        <v>45</v>
      </c>
      <c r="B30" s="19"/>
      <c r="C30" s="10" t="s">
        <v>46</v>
      </c>
      <c r="D30" s="12"/>
      <c r="E30" s="37"/>
      <c r="F30" s="38">
        <v>1</v>
      </c>
      <c r="G30" s="38" t="s">
        <v>26</v>
      </c>
    </row>
    <row r="31" s="1" customFormat="1" ht="44.4" spans="1:7">
      <c r="A31" s="22" t="s">
        <v>47</v>
      </c>
      <c r="B31" s="18" t="s">
        <v>48</v>
      </c>
      <c r="C31" s="10" t="s">
        <v>49</v>
      </c>
      <c r="D31" s="12"/>
      <c r="E31" s="12"/>
      <c r="F31" s="38">
        <v>1</v>
      </c>
      <c r="G31" s="38" t="s">
        <v>26</v>
      </c>
    </row>
    <row r="32" s="1" customFormat="1" ht="44.4" spans="1:7">
      <c r="A32" s="22" t="s">
        <v>50</v>
      </c>
      <c r="B32" s="19"/>
      <c r="C32" s="10" t="s">
        <v>51</v>
      </c>
      <c r="D32" s="12"/>
      <c r="E32" s="12"/>
      <c r="F32" s="38">
        <v>1</v>
      </c>
      <c r="G32" s="38" t="s">
        <v>26</v>
      </c>
    </row>
    <row r="33" s="1" customFormat="1" ht="44.4" spans="1:7">
      <c r="A33" s="22" t="s">
        <v>52</v>
      </c>
      <c r="B33" s="19"/>
      <c r="C33" s="10" t="s">
        <v>53</v>
      </c>
      <c r="D33" s="12"/>
      <c r="E33" s="12"/>
      <c r="F33" s="38">
        <v>1</v>
      </c>
      <c r="G33" s="38" t="s">
        <v>26</v>
      </c>
    </row>
    <row r="34" s="1" customFormat="1" ht="44.4" spans="1:7">
      <c r="A34" s="23" t="s">
        <v>54</v>
      </c>
      <c r="B34" s="18" t="s">
        <v>55</v>
      </c>
      <c r="C34" s="10" t="s">
        <v>56</v>
      </c>
      <c r="D34" s="12"/>
      <c r="E34" s="12"/>
      <c r="F34" s="38">
        <v>1</v>
      </c>
      <c r="G34" s="38" t="s">
        <v>26</v>
      </c>
    </row>
    <row r="35" s="1" customFormat="1" ht="44.4" spans="1:7">
      <c r="A35" s="10" t="s">
        <v>57</v>
      </c>
      <c r="B35" s="19"/>
      <c r="C35" s="10" t="s">
        <v>58</v>
      </c>
      <c r="D35" s="12"/>
      <c r="E35" s="37"/>
      <c r="F35" s="38">
        <v>1</v>
      </c>
      <c r="G35" s="38" t="s">
        <v>26</v>
      </c>
    </row>
    <row r="36" s="1" customFormat="1" spans="1:7">
      <c r="A36" s="24"/>
      <c r="B36" s="14" t="s">
        <v>59</v>
      </c>
      <c r="C36" s="15"/>
      <c r="D36" s="15"/>
      <c r="E36" s="39"/>
      <c r="F36" s="5">
        <f>SUM(F21:F35)</f>
        <v>15</v>
      </c>
      <c r="G36" s="42"/>
    </row>
    <row r="37" s="1" customFormat="1" spans="1:7">
      <c r="A37" s="14" t="s">
        <v>60</v>
      </c>
      <c r="B37" s="15"/>
      <c r="C37" s="15"/>
      <c r="D37" s="15"/>
      <c r="E37" s="39"/>
      <c r="F37" s="5">
        <f>F19+F36</f>
        <v>40</v>
      </c>
      <c r="G37" s="42"/>
    </row>
    <row r="38" s="1" customFormat="1" spans="1:7">
      <c r="A38" s="7" t="s">
        <v>61</v>
      </c>
      <c r="B38" s="25"/>
      <c r="C38" s="25"/>
      <c r="D38" s="25"/>
      <c r="E38" s="25"/>
      <c r="F38" s="25"/>
      <c r="G38" s="43"/>
    </row>
    <row r="39" s="1" customFormat="1" ht="230" customHeight="1" spans="1:7">
      <c r="A39" s="26">
        <v>4.1</v>
      </c>
      <c r="B39" s="27" t="s">
        <v>62</v>
      </c>
      <c r="C39" s="28" t="s">
        <v>63</v>
      </c>
      <c r="D39" s="28"/>
      <c r="E39" s="28"/>
      <c r="F39" s="28"/>
      <c r="G39" s="28"/>
    </row>
    <row r="40" s="1" customFormat="1" ht="101" customHeight="1" spans="1:7">
      <c r="A40" s="6">
        <v>4.2</v>
      </c>
      <c r="B40" s="27" t="s">
        <v>64</v>
      </c>
      <c r="C40" s="28" t="s">
        <v>65</v>
      </c>
      <c r="D40" s="28"/>
      <c r="E40" s="28"/>
      <c r="F40" s="28"/>
      <c r="G40" s="28"/>
    </row>
    <row r="41" s="1" customFormat="1" spans="1:7">
      <c r="A41" s="29">
        <v>4.3</v>
      </c>
      <c r="B41" s="27" t="s">
        <v>66</v>
      </c>
      <c r="C41" s="28" t="s">
        <v>67</v>
      </c>
      <c r="D41" s="28"/>
      <c r="E41" s="28"/>
      <c r="F41" s="28"/>
      <c r="G41" s="28"/>
    </row>
    <row r="42" s="1" customFormat="1" ht="56" customHeight="1" spans="1:7">
      <c r="A42" s="30"/>
      <c r="B42" s="31"/>
      <c r="C42" s="28" t="s">
        <v>68</v>
      </c>
      <c r="D42" s="28"/>
      <c r="E42" s="28"/>
      <c r="F42" s="28"/>
      <c r="G42" s="28"/>
    </row>
    <row r="43" s="1" customFormat="1" ht="124" customHeight="1" spans="1:7">
      <c r="A43" s="6">
        <v>4.4</v>
      </c>
      <c r="B43" s="27" t="s">
        <v>69</v>
      </c>
      <c r="C43" s="28" t="s">
        <v>70</v>
      </c>
      <c r="D43" s="28"/>
      <c r="E43" s="28"/>
      <c r="F43" s="28"/>
      <c r="G43" s="28"/>
    </row>
    <row r="44" s="1" customFormat="1" ht="54" customHeight="1" spans="1:7">
      <c r="A44" s="6">
        <v>4.5</v>
      </c>
      <c r="B44" s="27" t="s">
        <v>71</v>
      </c>
      <c r="C44" s="28" t="s">
        <v>72</v>
      </c>
      <c r="D44" s="28"/>
      <c r="E44" s="28"/>
      <c r="F44" s="28"/>
      <c r="G44" s="28"/>
    </row>
    <row r="45" s="1" customFormat="1" ht="52" customHeight="1" spans="1:7">
      <c r="A45" s="6">
        <v>4.6</v>
      </c>
      <c r="B45" s="27" t="s">
        <v>73</v>
      </c>
      <c r="C45" s="28" t="s">
        <v>74</v>
      </c>
      <c r="D45" s="28"/>
      <c r="E45" s="28"/>
      <c r="F45" s="28"/>
      <c r="G45" s="28"/>
    </row>
    <row r="46" s="1" customFormat="1" ht="161" customHeight="1" spans="1:7">
      <c r="A46" s="6">
        <v>4.7</v>
      </c>
      <c r="B46" s="27" t="s">
        <v>75</v>
      </c>
      <c r="C46" s="28" t="s">
        <v>76</v>
      </c>
      <c r="D46" s="28"/>
      <c r="E46" s="28"/>
      <c r="F46" s="28"/>
      <c r="G46" s="28"/>
    </row>
    <row r="47" s="1" customFormat="1" spans="1:7">
      <c r="A47" s="32" t="s">
        <v>77</v>
      </c>
      <c r="B47" s="33"/>
      <c r="C47" s="33"/>
      <c r="D47" s="33"/>
      <c r="E47" s="33"/>
      <c r="F47" s="33"/>
      <c r="G47" s="44"/>
    </row>
    <row r="48" s="1" customFormat="1" ht="66.6" spans="1:7">
      <c r="A48" s="26">
        <v>5.1</v>
      </c>
      <c r="B48" s="27" t="s">
        <v>78</v>
      </c>
      <c r="C48" s="28" t="s">
        <v>79</v>
      </c>
      <c r="D48" s="28"/>
      <c r="E48" s="28"/>
      <c r="F48" s="28"/>
      <c r="G48" s="28"/>
    </row>
    <row r="49" s="1" customFormat="1" ht="66.6" spans="1:7">
      <c r="A49" s="6">
        <v>5.2</v>
      </c>
      <c r="B49" s="27" t="s">
        <v>80</v>
      </c>
      <c r="C49" s="34" t="s">
        <v>81</v>
      </c>
      <c r="D49" s="28"/>
      <c r="E49" s="28"/>
      <c r="F49" s="28"/>
      <c r="G49" s="28"/>
    </row>
    <row r="50" s="1" customFormat="1" ht="66.6" spans="1:7">
      <c r="A50" s="6">
        <v>5.3</v>
      </c>
      <c r="B50" s="27" t="s">
        <v>82</v>
      </c>
      <c r="C50" s="28" t="s">
        <v>83</v>
      </c>
      <c r="D50" s="28"/>
      <c r="E50" s="28"/>
      <c r="F50" s="28"/>
      <c r="G50" s="28"/>
    </row>
    <row r="51" s="1" customFormat="1" ht="71" customHeight="1" spans="1:7">
      <c r="A51" s="6">
        <v>5.4</v>
      </c>
      <c r="B51" s="27" t="s">
        <v>84</v>
      </c>
      <c r="C51" s="28" t="s">
        <v>85</v>
      </c>
      <c r="D51" s="28"/>
      <c r="E51" s="28"/>
      <c r="F51" s="28"/>
      <c r="G51" s="28"/>
    </row>
  </sheetData>
  <mergeCells count="58">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B36:E36"/>
    <mergeCell ref="A37:E37"/>
    <mergeCell ref="A38:G38"/>
    <mergeCell ref="C39:G39"/>
    <mergeCell ref="C40:G40"/>
    <mergeCell ref="C41:G41"/>
    <mergeCell ref="C42:G42"/>
    <mergeCell ref="C43:G43"/>
    <mergeCell ref="C44:G44"/>
    <mergeCell ref="C45:G45"/>
    <mergeCell ref="C46:G46"/>
    <mergeCell ref="A47:G47"/>
    <mergeCell ref="C48:G48"/>
    <mergeCell ref="C49:G49"/>
    <mergeCell ref="C50:G50"/>
    <mergeCell ref="C51:G51"/>
    <mergeCell ref="A41:A42"/>
    <mergeCell ref="B21:B23"/>
    <mergeCell ref="B24:B28"/>
    <mergeCell ref="B29:B30"/>
    <mergeCell ref="B31:B33"/>
    <mergeCell ref="B34:B35"/>
    <mergeCell ref="B41:B42"/>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包2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李修辞</cp:lastModifiedBy>
  <dcterms:created xsi:type="dcterms:W3CDTF">2015-06-07T02:19:00Z</dcterms:created>
  <dcterms:modified xsi:type="dcterms:W3CDTF">2025-06-19T16:05:32Z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61829BA81E4746BA82F80DB43943D1AF_13</vt:lpwstr>
  </property>
  <property fmtid="{D5CDD505-2E9C-101B-9397-08002B2CF9AE}" pid="3" name="KSOProductBuildVer">
    <vt:lpwstr>2052-12.8.2.18605</vt:lpwstr>
  </property>
</Properties>
</file>