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392"/>
  </bookViews>
  <sheets>
    <sheet name="检验科设施设备-设备明细" sheetId="1" r:id="rId1"/>
    <sheet name="检验科设施设备-参数明细" sheetId="2" r:id="rId2"/>
  </sheets>
  <definedNames>
    <definedName name="_xlnm._FilterDatabase" localSheetId="1" hidden="1">'检验科设施设备-参数明细'!$A$1:$G$303</definedName>
    <definedName name="_GoBack" localSheetId="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<sst xmlns="http://schemas.openxmlformats.org/spreadsheetml/2006/main" count="548" uniqueCount="251">
  <si>
    <t>主要医疗产品情况</t>
  </si>
  <si>
    <t>序号</t>
  </si>
  <si>
    <t>设备名称</t>
  </si>
  <si>
    <t>采购数量</t>
  </si>
  <si>
    <t>一二三类设备</t>
  </si>
  <si>
    <t>智能采血管理系统</t>
  </si>
  <si>
    <t>一类</t>
  </si>
  <si>
    <t>实验室智能化流水线</t>
  </si>
  <si>
    <t>流水线线体（一类备案）、其余（二类）</t>
  </si>
  <si>
    <t>全自动凝血分析仪</t>
  </si>
  <si>
    <t>二类</t>
  </si>
  <si>
    <t>一般医疗产品情况</t>
  </si>
  <si>
    <t>全自动尿液分析系统</t>
  </si>
  <si>
    <t>全自动模块式血液体液分析仪</t>
  </si>
  <si>
    <t>全自动化学发光免疫分析仪</t>
  </si>
  <si>
    <t>流式细胞仪</t>
  </si>
  <si>
    <t>全自动血栓弹力图</t>
  </si>
  <si>
    <t>全自动血气分析仪</t>
  </si>
  <si>
    <t>全自动血液流变测试仪</t>
  </si>
  <si>
    <t>全自动粪便分析仪</t>
  </si>
  <si>
    <t>碳13呼气检测仪</t>
  </si>
  <si>
    <t>UPS（电源）</t>
  </si>
  <si>
    <t>非医疗</t>
  </si>
  <si>
    <t>纯水机</t>
  </si>
  <si>
    <t>落地式离心机</t>
  </si>
  <si>
    <t>台式离心机</t>
  </si>
  <si>
    <t>医用冷藏冷冻冰箱</t>
  </si>
  <si>
    <t>双人生物安全柜</t>
  </si>
  <si>
    <t>三类</t>
  </si>
  <si>
    <t>立式高压灭菌锅100L</t>
  </si>
  <si>
    <t>生物显微镜</t>
  </si>
  <si>
    <t>洗眼器</t>
  </si>
  <si>
    <t>医用冷藏冰箱</t>
  </si>
  <si>
    <t>上海市荣誉军人疗养院医疗诊断检验消毒设施设备采购项目（第1包）
采购需求</t>
  </si>
  <si>
    <t>设备名称：检验科设施设备</t>
  </si>
  <si>
    <t>采购数量：22项28台</t>
  </si>
  <si>
    <t>预算总价：505.6万元</t>
  </si>
  <si>
    <t>所属医疗设备类别（可多选）：</t>
  </si>
  <si>
    <t>一、智能采血管理系统，1台（核心产品）（一类医疗设备备案）</t>
  </si>
  <si>
    <t>评分分值</t>
  </si>
  <si>
    <t>是否要提供技术支持资料（是/否）</t>
  </si>
  <si>
    <t>一、主要功能与目标</t>
  </si>
  <si>
    <t>满足三窗口的智能采血系统，综合采血大屏幕、语音叫号等功能</t>
  </si>
  <si>
    <t>二、主要技术参数</t>
  </si>
  <si>
    <t>智能采血管理系统：采血管装载量≥400支（自动贴标）；配备≥15寸触摸屏能够显示患者信息；具备工号登陆、工作量统计、满意度评价、患者信息追踪、数据分析等功能；采血结束后有回执单；标本有投放口。</t>
  </si>
  <si>
    <t>是</t>
  </si>
  <si>
    <t>采血叫号系统：排队取号软件（包含优先、过号取号等功能）；配备≥50寸显示屏现实患者叫号信息；语音叫号。</t>
  </si>
  <si>
    <t>智能分拣系统：扫描采血管条码，能够根据项目分类签收。</t>
  </si>
  <si>
    <t>主要技术参数小计分值</t>
  </si>
  <si>
    <t>三、一般技术参数</t>
  </si>
  <si>
    <t xml:space="preserve">         一般技术参数小计分值</t>
  </si>
  <si>
    <t>二、实验室智能化流水线，1套（一类、二类医疗器械注册证）</t>
  </si>
  <si>
    <t>1.1.1、实验室智能化流水线包含全自动样品处理系统、全自动生化分析仪、全自动免疫分析仪，后续可通过轨道扩展升级增加生化、免疫模块，不断匹配实验室日益增长的需求；且当全自动样品处理系统出现故障时，单机仍可正常独立使用。
1.1.2、生化分析仪：进行肝功能、肾功能、血脂和心肌等生化相关指标检测。
1.1.3、发光免疫分析仪：进行甲状腺功能、肿瘤标志物、传染病、性激素、呼吸道和自身免疫等免疫相关指标检测。</t>
  </si>
  <si>
    <t>生化分析仪试剂仓具备冷藏功能（2-8℃），单模块试剂位R1+R2≥150个，具备预约试剂更换功能和参数自动导入功能。</t>
  </si>
  <si>
    <t>单台生化分析仪反应盘比色杯≥400个。</t>
  </si>
  <si>
    <t>生化分析仪采用永久性硬质玻璃比色杯，并支持单个更换。</t>
  </si>
  <si>
    <t>生化分析仪样本间携带污染率≤0.1ppm，降低携带污染。</t>
  </si>
  <si>
    <t>生化分析仪温控系统采用水浴方式恒温，孵育波动37±0.1℃。</t>
  </si>
  <si>
    <t>生化分析仪波长数量≥16个。</t>
  </si>
  <si>
    <t>单台免疫分析仪检测速度≥600测试/小时。</t>
  </si>
  <si>
    <t>单台免疫分析仪试剂通道数≥50个，试剂耗材可实现不停机连续加载。</t>
  </si>
  <si>
    <t>独立反应杯，采用倾倒式添加散装反应杯，一次添加数量≥3000个，可连续供给，随时添加</t>
  </si>
  <si>
    <t>免疫分析仪可提供呼吸道病原体系列检测项目，须包括肺炎支原体、肺炎衣原体抗体检测项目，须提供中华人民共和国国家食品药品监督管理局颁发的开标之日在有效期的《医疗器械产品注册证》（试剂），并在投标文件中注明页码。</t>
  </si>
  <si>
    <t>所投品牌其流水线在全国装机用户≥50家，提供在用医院清单；所投生化、免疫分析仪型号在2025年上海市及国家卫健委临床检验室间质量评价计划中有单独分组，生化以白蛋白ALB为例，免疫以甲胎蛋白AFP为例，提供室间质评结果截图证明。</t>
  </si>
  <si>
    <t>单个进出样模块处理速度≥750管/小时，容量≥500管。</t>
  </si>
  <si>
    <t>单个离心模块离心速度≥450管/小时，单模块单次离心容量≥90管，可自动配平。</t>
  </si>
  <si>
    <t>单模块去盖模块处理速度≥750管/小时，旋转式去盖减少气溶胶产生，可进行气溶胶过滤、紫外消杀保障实验室生物安全；废弃箱容量可容纳≥2000个盖子。</t>
  </si>
  <si>
    <t>生化分析仪单个光学模块检测速度≥2000测试/小时，单个离子模块检测速度≥600测试/小时。</t>
  </si>
  <si>
    <t>单台生化分析仪可同时分析项目数≥90个。</t>
  </si>
  <si>
    <t>免疫分析仪采用钢针加样，无需使用一次性吸样耗材TIP头，节约运营成本。</t>
  </si>
  <si>
    <t>免疫分析仪采用浓缩清洗液，自动配制和供给，无需人工配制，操作便捷。</t>
  </si>
  <si>
    <t>提供全自动糖化血红蛋白分析仪1台，仪器通过国家药监局NMPA审批认证、通过CE认证，分析模式包括自动全血模式、自动预稀释模式，变异全血模式、变异预稀释模式，封闭全血，有专用急诊样本位。</t>
  </si>
  <si>
    <t>糖化血红蛋白分析仪可识别常见变异体：HbS、HbC、HbE、HbD、HbA2，重复性CV%：CV≤1%，准确度：与参考品标示值相对偏差≤±6%，质控可提供原厂高低值质控，质控品不消耗授权测试数。</t>
  </si>
  <si>
    <t>提供全自动特定蛋白分析仪2台（一台血液、一台尿液），可检测肌酐、尿微量白蛋白(mALB)、转铁蛋白、尿a1-微球蛋白、尿B2-微球蛋白、尿视黄醇结合蛋白、尿Kappa轻链、尿Lambda轻链、肌酐、尿中性粒细胞明胶酶相关脂质运载蛋白(NGAL)、等项目；线性范围要求：尿微量白蛋白不低于5-800mg/L，尿肌酐不低于100-40000μmol/L。尿蛋白项目在国家卫健委室间质评中有单独的厂家分组。</t>
  </si>
  <si>
    <t>一般技术参数小计分值</t>
  </si>
  <si>
    <t>三、全自动凝血分析仪，1台（二类医疗器械注册证）</t>
  </si>
  <si>
    <t>用于血栓与止血样本检测</t>
  </si>
  <si>
    <t>凝血分析系统具有≥4种检测方法，至少包含凝固法、发色底物法、免疫法、凝集法。</t>
  </si>
  <si>
    <t>否</t>
  </si>
  <si>
    <t>仪器能够实现血小板聚集功能检测，无需额外配置血小板聚集仪</t>
  </si>
  <si>
    <t>检测速度：凝血酶原时间PT检测速度≥225测试/小时</t>
  </si>
  <si>
    <t>检测波长≥5个,可实现多波长可以自动切换，可有效避免溶血、黄疸、脂血对检测结果的干扰。</t>
  </si>
  <si>
    <t>仪器有HIL检测功能，可以根据HIL检测结果，选择合适波长检测，有效避免溶血、黄疸、脂血对检测结果的干扰。</t>
  </si>
  <si>
    <t>仪器检测通道≥12个</t>
  </si>
  <si>
    <t>系统使用的反应杯单个独立，一次放置≥1000个，倾倒式、随时装载。</t>
  </si>
  <si>
    <t>仪器标准配置盖帽穿刺功能</t>
  </si>
  <si>
    <t>仪器混匀方式需要无接触样本且混匀充分，请说明仪器采用的混匀方式</t>
  </si>
  <si>
    <t>试剂位有特别设计，可以减少死腔量</t>
  </si>
  <si>
    <t>纤维蛋白原测定方法≥2种，至少包含：演算与实测</t>
  </si>
  <si>
    <t>项目最长检测时间：≥1500秒</t>
  </si>
  <si>
    <t>定标曲线：仪器可以储存≥10个批号的定标曲线/项</t>
  </si>
  <si>
    <t>系统至少具备试剂信息设备自动识别扫描、试剂余量、容量的提示功能</t>
  </si>
  <si>
    <t>厂家提供线上质控系统，可以实现室内质控室间化</t>
  </si>
  <si>
    <t>卫生部及上海临检中心有独立的质控分组</t>
  </si>
  <si>
    <t>四、全自动尿液分析系统，1台（二类医疗器械注册证）</t>
  </si>
  <si>
    <t>1.1.1、一台设备同时具备尿干化学及尿有形成分的检测功能
1.1.2、干化学检测参数8-14项，尿有形成分自动识别12项（红细胞、白细胞、鳞状上皮细胞、非鳞状上皮细胞、透明管型、病理管型、结晶、 粘液丝、细菌、酵母菌、白细胞团、精子），具备颜色、浊度、比重检测
1.1.3、临床报告模式：多种报告模式可选，可显示干化学及尿有形成分的检测结果，并可显示有形成分真实图像</t>
  </si>
  <si>
    <t>检测项目：干化学检测参数≥14项，尿有形成分自动识别≥12项，具备浊度、颜色、比重检测功能</t>
  </si>
  <si>
    <t>检测功能：一台仪器同时具备尿干化学及尿有形成分的检测功能</t>
  </si>
  <si>
    <t>测试速度：整机检测≥恒速120测试/小时；干化学检测≥240测试/小时；尿有形成分检测≥120测试/小时</t>
  </si>
  <si>
    <t>临床信息：可提供红细胞形态提示信息</t>
  </si>
  <si>
    <t>五、全自动模块式血液体液分析仪，1台（二类医疗器械注册证）</t>
  </si>
  <si>
    <t>供临床检验中作血液细胞计数、白细胞五分类、血红蛋白浓度和特定蛋白浓度测量。</t>
  </si>
  <si>
    <t>检测功能：通过一台仪器一管血一次进样可实现五分类+CRP+SAA联检</t>
  </si>
  <si>
    <t xml:space="preserve">是 </t>
  </si>
  <si>
    <t>检测参数：报告参数≥27项（不含直方图及散点图）</t>
  </si>
  <si>
    <t>检测模式：至少具有CBC+DIFF+CRP、CBC+DIFF+SAA、CRP+SAA、CBC+DIFF+CRP+SAA等全血联检模式。</t>
  </si>
  <si>
    <t>样本用量：自动静脉全血五分类+CRP≤30μL、五分类+CRP+SAA模式≤35μL。</t>
  </si>
  <si>
    <t>进样器容量：一次可同时装载≥60个样本。</t>
  </si>
  <si>
    <t>末梢血检测：可选配全自动末梢血批量进样功能，仪器自动混匀末梢血样本。</t>
  </si>
  <si>
    <t>空白计数：PLT≤5×10^9/L、HCT≤0.5%。</t>
  </si>
  <si>
    <t>厂家具有CNAS认可的标准化血细胞参考测量实验室，保证结果准确具有溯源性。（提供CNAS证书证明）。</t>
  </si>
  <si>
    <t>检测图形：散点图≥4个，具有可旋转三维立体散点图。</t>
  </si>
  <si>
    <t>研究参数：≥6项，含异常淋巴细胞、巨大未成熟细胞和有核红细胞研究参数。</t>
  </si>
  <si>
    <t>携带污染率： CRP≤0.5%。</t>
  </si>
  <si>
    <t>六、全自动化学发光免疫分析仪，1台（二类医疗器械注册证）</t>
  </si>
  <si>
    <t>采用基于吖啶酯的直接化学发光法，用于对来源于人体的血清、血浆、尿液样本中的 被分析物进行定性或定量测定，包括肿瘤相关抗原、慼染性疾病、激素、心肌疾病、肝病、肾脏疾病项目。</t>
  </si>
  <si>
    <t>试剂仓冷藏功能：试剂仓具有2-8°C独立冷藏功能，仪器关机时试剂仓仍可保持冷藏</t>
  </si>
  <si>
    <t>急诊功能：具备独立的急诊样本优先处理位（非插队形式），绿色通道保证最紧急样本快速出结果，且急诊功能下单个项目检测时间≤15分钟（需提供证明材料）</t>
  </si>
  <si>
    <t>校准方式：自动校准无需人工注册，试剂采用2点或3点校准</t>
  </si>
  <si>
    <t>单个模块检测通量≥200测试/小时，联机后整体通量≥800测试/小时</t>
  </si>
  <si>
    <t>传染病术前八项，且均采用两步法检测，避免hook效应；传染病包含：HBcAb-IgM、乙肝前S1抗原、新型冠状病毒抗体检测、其他肝炎系列（包括甲肝、戊肝、丁肝的抗体检测）、肝纤四项、结核感染T细胞检测等（以注册证为准）</t>
  </si>
  <si>
    <t>肿瘤标志物可开展AFP、CEA、f-PSA、t-PSA、c-PSA、CA125/153/199/50/242/724、CY-211、NSE、SCC、ProGRP、HE4、PG-I、PG-II、G-17、EBV EBNA1 IgA、EBV VCA IgA等项目（需出示注册证等相关证明文件）</t>
  </si>
  <si>
    <t>乙肝两对半要求均要求实现定量检测</t>
  </si>
  <si>
    <t>样本位可装载样本管数量：一套设备一次性最大样本加载数量≥150个</t>
  </si>
  <si>
    <t>试剂仓容量：单个检测模块试剂仓容量≥20个，联机后最多可拓展至80个</t>
  </si>
  <si>
    <t>七、流式细胞仪，1台（二类医疗器械注册证）</t>
  </si>
  <si>
    <r>
      <rPr>
        <sz val="12"/>
        <color rgb="FF000000"/>
        <rFont val="仿宋_GB2312"/>
        <charset val="134"/>
      </rPr>
      <t>激光散射和荧光信号检测，快速分析单个细胞的物理、化学特性及分子标记，实现多参数分析，从而对细胞进行分类、功能研究和疾病诊断</t>
    </r>
    <r>
      <rPr>
        <sz val="12"/>
        <color rgb="FF000000"/>
        <rFont val="Times New Roman"/>
        <charset val="134"/>
      </rPr>
      <t>‌</t>
    </r>
  </si>
  <si>
    <t>检测器：采用 PMT检测，非 APD 检测器</t>
  </si>
  <si>
    <t>与仪器连接的试剂种类≤2种</t>
  </si>
  <si>
    <t>八、全自动血栓弹力图，1台（二类医疗器械注册证）</t>
  </si>
  <si>
    <t>1.检测凝血功能，监测凝血全貌，全方位解决出凝血问题的目标
2.评估肝素，低分子肝素和类肝素的疗效。
3.评估抗血小板药物的疗效</t>
  </si>
  <si>
    <t>检测项目：
1.活化凝血检测（普通检测）
2.肝素酶对比检测
3.血小板图检测
4.功能纤维蛋白原检测
5.凝血激活检测（快速检测）</t>
  </si>
  <si>
    <t>原理：试剂采用凝固法（粘度法）检测原理，仪器采用悬垂丝方法。</t>
  </si>
  <si>
    <t>样本采集管要求：枸橼酸钠全血，肝素抗凝全血</t>
  </si>
  <si>
    <t>条码扫描：机器自带条码扫描部件，具有条码扫描功能，无需外接扫描装置。</t>
  </si>
  <si>
    <t>检测速度：≥24标本/小时。</t>
  </si>
  <si>
    <t>质量控制：配套原厂质控品，同时适用第三方质控品，定期到医院维护机器，保证机器稳定运行和结果的准确性。一次性Tip头</t>
  </si>
  <si>
    <t>进样方式：样本架循环轨道式进样，急诊和常规标本随到随检，具备不间断连续装载样本，一次性装载50个样本</t>
  </si>
  <si>
    <t>样本上机模式：原始管上机</t>
  </si>
  <si>
    <t>通道差：R/min、MA/mm 的通道差在 15%范围内， Angle/度的通道差在 10%范围内。
测量重复性：R/min、MA/mm 的变异系数（CV）值应在 15%范围内，Angle/度的偏倚在 10%范围内。</t>
  </si>
  <si>
    <t>混匀方式：左右颠倒，自动混匀。</t>
  </si>
  <si>
    <t>检测通道：至少8个检测通道，每个通道都是独立检测系统和独立温控系统。</t>
  </si>
  <si>
    <t>试剂位：至少10个，每个试剂位都带冷藏功能（2～8℃）。</t>
  </si>
  <si>
    <t>测试杯位：至少48个。</t>
  </si>
  <si>
    <t>软件功能：自动记录检测结果，系统可与医院Lis系统对接，具有数据导出功能，报告单编辑和打印功能。报告模式：图形+数据，输出初步的诊断建议，报告发送方式：报告自动发送。</t>
  </si>
  <si>
    <t>报告参数：至少包括以下20个的国际标准参数，如α角度，R值，K值，SP，MA值，Angle，TMA，G，E，TPI，EPL，A，CI，PMA，LTE，LY30，A30，A60，CL30，CL60，LY60，CLT等。</t>
  </si>
  <si>
    <t>通道差：R/min、MA/mm 的通道差在 15%范围内， Angle/度的通道差在 10%范围内</t>
  </si>
  <si>
    <t>显示屏： 内嵌式 13.3 英寸，可触控。</t>
  </si>
  <si>
    <t>Lis模式：双向Lis连接。</t>
  </si>
  <si>
    <t>九、全自动血气分析仪，1台（二类医疗器械注册证）</t>
  </si>
  <si>
    <t>血气分析仪的作用包括评估呼吸功能、判断酸碱平衡、监测重症患者、指导手术麻醉、辅助诊断疾病。</t>
  </si>
  <si>
    <t>方法学：干式电化学法、交流阻抗</t>
  </si>
  <si>
    <t xml:space="preserve">进样方式：自动平行进样 </t>
  </si>
  <si>
    <t>十、全自动血液流变测试仪，1台（二类医疗器械注册证）</t>
  </si>
  <si>
    <t>用于人体血液粘稠的检测从而对心血管疾病进行评估</t>
  </si>
  <si>
    <t>测试原理：全血测试方法：锥板法；血浆测试方法：锥板法、毛细管法</t>
  </si>
  <si>
    <t>测量方式：锥板法采用快速、全量程、逐点、快速测量方式；毛细管法采用微量毛细管快速测量方式（压力传感式）</t>
  </si>
  <si>
    <t>工作模式：单针单盘、双方法学双测试系统可同时并行工作</t>
  </si>
  <si>
    <t>加样量：全血加样量200～800ul范围可调，满足不同用户需求；血浆加样量≤200ul</t>
  </si>
  <si>
    <t>定标功能：牛顿流体采用国家标准物质中心提供的一级标准粘度液进行定标，投标产品制造商所生产的非牛顿流体粘度标准物质获得国家标准物质证书（官方网站可查到）</t>
  </si>
  <si>
    <t xml:space="preserve">	混匀方式：采用优化的多点变量动态吸吐式混匀方式，混匀更充分、更彻底，完全避免破坏红细胞</t>
  </si>
  <si>
    <t>锥板法信号采集方式采用高精度光栅细分技术，实现全血快速、全量程、逐点测量</t>
  </si>
  <si>
    <t>毛细管法信号采集方式采用自跟踪液面微分捕获技术，保证血浆结果准确性高、抗干扰性强</t>
  </si>
  <si>
    <t>测量精度：准确性误差≤±1%</t>
  </si>
  <si>
    <t>变异系数：重复性误差CV≤1%</t>
  </si>
  <si>
    <t>测试时间：全血测试时间≤30秒/标本，血浆测试时间≤1秒/标本</t>
  </si>
  <si>
    <t>样品盘：≥90孔，全开放、可互换式样品盘，适用于任意真空采血管及普通试管</t>
  </si>
  <si>
    <t>排液系统：均采用挤压式蠕动泵，加样针具有液位感应功能</t>
  </si>
  <si>
    <t>仪器控制：采用工作站的控制方式实现仪器控制功能，RS-232、485、USB接口任选</t>
  </si>
  <si>
    <t xml:space="preserve">	温度控制：37℃±0.1℃</t>
  </si>
  <si>
    <t>十一、全自动粪便分析仪，1台（二类医疗器械注册证）</t>
  </si>
  <si>
    <t>用于粪便样本检测</t>
  </si>
  <si>
    <t>检测项目： 全自动实现样本颜色与性状拍照与结果自动判读；样本有形成分（细胞、食物残留、细菌、病毒、寄生虫虫体及虫卵、结晶与其它颗粒等）显微镜检拍照与结果自动判读；样本免疫学项目（粪便隐血、转铁蛋白与其它蛋白、幽门螺杆菌、腺病毒、轮状病毒、乳铁蛋白、乳糖）免疫层析法（含金标法）检测与结果自动判读</t>
  </si>
  <si>
    <t>系统功能要求：样本采集后运送、检测、回收全过程封闭</t>
  </si>
  <si>
    <t>样本采集管要求：全密闭采样管、螺旋盖带硅胶密封垫，采样旋紧后无渗漏，具有内外定位装置，可进行两端穿刺加注或吸样，吸样针倒置上穿定量吸样</t>
  </si>
  <si>
    <t>配置自动图形识别软件，能对白细胞、红细胞、霉菌、脂肪球、钩虫卵、蛔虫卵、鞭虫卵、蛲虫卵、绦虫卵、肝吸虫卵等进行自动图形识别。全自动一体机和逐步完善强大的云数据库，完整初筛识别功能</t>
  </si>
  <si>
    <t>检测速度： ≥60标本/小时，配备双通道计数池</t>
  </si>
  <si>
    <t>具有原厂配套的粪便形态学质控品、粪便隐血质控品、粪便转铁质控品</t>
  </si>
  <si>
    <t>进样方式：样本架循环轨道式进样，急诊和常规标本随到随检，具备无限制样本处理能力，一次进样≥50个</t>
  </si>
  <si>
    <t>样本性状摄像单元：高清CMOS摄像头，性状照片能储存与调用，并方便检验医生调阅判断</t>
  </si>
  <si>
    <t>样本稀释混匀过滤单元：自动穿刺注入稀释液稀释，并可进行智能二次稀释。满足所有标本的检测要求，尤其是满足虫卵标本的集卵要求</t>
  </si>
  <si>
    <t>混匀方式：高频往复式气动混匀，保证样本充分混匀而不破坏样本中有形成分</t>
  </si>
  <si>
    <t>CMOS LED显微镜多视野断层扫描成像，自动进行低倍镜（x10）和高倍镜（x40）切换。低倍镜和高倍镜均能对同一视野进行多层多焦距采集高清晰图像，用于检测白细胞、红细胞、霉菌、脂肪球、钩虫卵、蛔虫卵、鞭虫卵、蛲虫卵、绦虫卵、肝吸虫卵等</t>
  </si>
  <si>
    <t>试剂卡仓数量≥3个，支持同时测试3～6个POCT项目，单卡盒装卡≥50张，一次性可装载试剂卡150张。具有自动送卡、卡量监测报警、不停机加卡功能</t>
  </si>
  <si>
    <t>至少具备自动传输、检测、回收金标卡功能</t>
  </si>
  <si>
    <t>试剂卡反应时间：≤4分钟，具有自动摄取金标卡反应结果图像和自动判读结果功能</t>
  </si>
  <si>
    <t>LIS系统双向通讯功能，选配条码扫描</t>
  </si>
  <si>
    <t>十二、碳13呼气检测仪，1台（二类医疗器械注册证）</t>
  </si>
  <si>
    <t>通过C13呼气试验检测胃幽门螺杆菌。</t>
  </si>
  <si>
    <t>分析速度:每个样品分析时间&lt;100s</t>
  </si>
  <si>
    <t>数据处理工作站配置要求:智能高清显示器，微型计算机，内置打印机，另配备激光打印机；全中文数据管理软件:可为用户提供各种增值服务，包含软件系统的可扩展性，与不同厂商开发的LIS(Laboratory Information System)系统或HS(Hospital Information System)系统相兼容，确保信息传递迅捷和信息安全。也可根据需求设计报告模板。</t>
  </si>
  <si>
    <t>十三、UPS（电源），1台（非医疗设施设备）</t>
  </si>
  <si>
    <t>使用不间断电源保持设备正常运转</t>
  </si>
  <si>
    <t>工频UPS：30KVA</t>
  </si>
  <si>
    <t>配备电池组，保障科室意外断电后至少可以延时半小时</t>
  </si>
  <si>
    <t>十四、纯水机，1台（非医疗设施设备）</t>
  </si>
  <si>
    <t>提供科室设备符合的纯水机</t>
  </si>
  <si>
    <t>水机制水效率：≥150L/H</t>
  </si>
  <si>
    <t>制水水质要求导电率小于1μS/cm或电阻率大于1MΩ.cm</t>
  </si>
  <si>
    <t>十五、落地式离心机，2台（一类医疗器械备案）</t>
  </si>
  <si>
    <t>用于样本离心</t>
  </si>
  <si>
    <t>最高转速：≥5000rpm（转/分）</t>
  </si>
  <si>
    <t>定时范围：0min～99min</t>
  </si>
  <si>
    <t>十六、台式离心机，2台（一类医疗器械备案）</t>
  </si>
  <si>
    <t>最高转速：≥4000rpm（转/分）</t>
  </si>
  <si>
    <t>十七、医用冷藏冷冻冰箱，1台（二类医疗器械注册证）</t>
  </si>
  <si>
    <t>符合医用冰箱要求，用于存放试剂、样本等</t>
  </si>
  <si>
    <t>单开门医用冷藏冷冻冰箱</t>
  </si>
  <si>
    <t>十八、双人生物安全柜，1台（三类医疗器械注册证）</t>
  </si>
  <si>
    <t>通过营造负压环境，确保柜内空气不会泄漏到周围环境中</t>
  </si>
  <si>
    <t>分类：A2型，30%外排，70%循环</t>
  </si>
  <si>
    <t>使用人数：1-2人</t>
  </si>
  <si>
    <t>十九、立式高压灭菌锅100L，1台（二类医疗器械注册证）</t>
  </si>
  <si>
    <t>符合医用条件对物品进行灭菌处理</t>
  </si>
  <si>
    <t>锅盖启闭装置，采用拨杆式多连杆同步伸缩结构，使锅盖与筒体开启与密合灵活轻巧，安全可靠</t>
  </si>
  <si>
    <t>具有安全联锁装置，采用电子与机械互动的安全联锁结构，确保有压力时自动锁盖，避免误操作而产生不安全</t>
  </si>
  <si>
    <t>二十、生物显微镜，2台（一类医疗器械备案）</t>
  </si>
  <si>
    <t>用途：可观察普通染色的切片观察，用于临床及教学工作。</t>
  </si>
  <si>
    <r>
      <rPr>
        <sz val="12"/>
        <color rgb="FF000000"/>
        <rFont val="仿宋_GB2312"/>
        <charset val="134"/>
      </rPr>
      <t>适于在气温为摄氏-40℃～＋50℃的环境条件下运输和贮存，在电源220V（</t>
    </r>
    <r>
      <rPr>
        <sz val="12"/>
        <color rgb="FF000000"/>
        <rFont val="Symbol"/>
        <charset val="2"/>
      </rPr>
      <t></t>
    </r>
    <r>
      <rPr>
        <sz val="12"/>
        <color rgb="FF000000"/>
        <rFont val="仿宋_GB2312"/>
        <charset val="134"/>
      </rPr>
      <t>10%）/50Hz、气温摄氏-5℃～40℃和相对湿度85%的环境条件下运行。</t>
    </r>
  </si>
  <si>
    <t>所采用光学元件均为环保无铅玻璃</t>
  </si>
  <si>
    <t>二十一、洗眼器，1台（非医疗设施设备）</t>
  </si>
  <si>
    <t>用于紧急情况下冲洗眼部,以清除眼部表面的污染物和异物</t>
  </si>
  <si>
    <t>双头出水，可有效保证清洗效果</t>
  </si>
  <si>
    <t>二十二、医用冷藏冰箱，4台（二类医疗器械注册证）</t>
  </si>
  <si>
    <t>单开门医用冷藏冰箱</t>
  </si>
  <si>
    <t>技术参数总计分值</t>
  </si>
  <si>
    <t>四、伴随服务要求</t>
  </si>
  <si>
    <t>产品附件要求</t>
  </si>
  <si>
    <t>随配置清单</t>
  </si>
  <si>
    <t>随机工具、产品的升级要求</t>
  </si>
  <si>
    <t>所配软件为该机型的最新版本</t>
  </si>
  <si>
    <t>安装</t>
  </si>
  <si>
    <r>
      <rPr>
        <sz val="12"/>
        <color rgb="FF000000"/>
        <rFont val="宋体"/>
        <charset val="134"/>
      </rPr>
      <t>✔</t>
    </r>
    <r>
      <rPr>
        <sz val="12"/>
        <color rgb="FF000000"/>
        <rFont val="仿宋_GB2312"/>
        <charset val="134"/>
      </rPr>
      <t xml:space="preserve">需要     </t>
    </r>
    <r>
      <rPr>
        <sz val="12"/>
        <color rgb="FF000000"/>
        <rFont val="Wingdings"/>
        <charset val="2"/>
      </rPr>
      <t>¨</t>
    </r>
    <r>
      <rPr>
        <sz val="12"/>
        <color rgb="FF000000"/>
        <rFont val="仿宋_GB2312"/>
        <charset val="134"/>
      </rPr>
      <t>不需要</t>
    </r>
  </si>
  <si>
    <r>
      <rPr>
        <sz val="12"/>
        <color rgb="FF000000"/>
        <rFont val="仿宋_GB2312"/>
        <charset val="134"/>
      </rPr>
      <t>提供包括但不限于安装计划、现场搬运方案、产品安装和维修所需的专用工具和辅助材料安装等内容，提供符合要求的专业、完善安装方案。</t>
    </r>
    <r>
      <rPr>
        <sz val="12"/>
        <color theme="1"/>
        <rFont val="仿宋_GB2312"/>
        <charset val="134"/>
      </rPr>
      <t>需要包含实验室洁净工程装修。</t>
    </r>
  </si>
  <si>
    <t>调试</t>
  </si>
  <si>
    <t>提供符合要求的专业完善的调试方案。</t>
  </si>
  <si>
    <t>提供技术援助</t>
  </si>
  <si>
    <t>提供包括但不限于24小时电话技术咨询服务、产品操作说明书等，提供专业完善的技术援助方案。</t>
  </si>
  <si>
    <t>培训</t>
  </si>
  <si>
    <t>对提供临床操作及维修人员培训及其培训次数、提供免费技术咨询服务及其期限长短、提供原厂培训服务等内容的响应程度，提供符合要求的专业、完善培训方案。</t>
  </si>
  <si>
    <t>验收方案</t>
  </si>
  <si>
    <t>提供符合验收标准的完善的验收方案。</t>
  </si>
  <si>
    <t>五、售后服务要求</t>
  </si>
  <si>
    <t>售后服务响应时间</t>
  </si>
  <si>
    <t>报修响应时间≤2小时，24小时内抵达现场。</t>
  </si>
  <si>
    <t>服务内容与计划</t>
  </si>
  <si>
    <t>装机后整机保修≥60个月，提供包括但不限于提供产品的相关技术文件及其完备程度的情况、供应商对所投产品报修响应时间、到场时间及配套服务方案的情况等内容，提供符合要求的专业、完善安装方案。</t>
  </si>
  <si>
    <t>维保内容与价格</t>
  </si>
  <si>
    <t>1、自装机之日起，提供整机免费质保期≥60个月
2、提供保修期满后整机年保修价格、周期维护保养计划内容与次数、保修期满后每次维修的工时的单价等内容。</t>
  </si>
  <si>
    <t>备品备件供货与价格</t>
  </si>
  <si>
    <t>提供包括质保期后主要零配件清单、所需的易损件和备品备件的清单报价及扣率、相关耗材的清单、报价及扣率等内容。</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</si>
</sst>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_ "/>
  </numFmts>
  <fonts count="37">
    <font>
      <sz val="11"/>
      <color theme="1"/>
      <name val="宋体"/>
      <charset val="134"/>
      <scheme val="minor"/>
    </font>
    <font>
      <sz val="11"/>
      <color theme="1"/>
      <name val="微软雅黑"/>
      <charset val="134"/>
    </font>
    <font>
      <b/>
      <sz val="16"/>
      <color theme="1"/>
      <name val="仿宋_GB2312"/>
      <charset val="134"/>
    </font>
    <font>
      <sz val="12"/>
      <color theme="1"/>
      <name val="仿宋_GB2312"/>
      <charset val="134"/>
    </font>
    <font>
      <b/>
      <sz val="12"/>
      <color rgb="FFFF0000"/>
      <name val="仿宋_GB2312"/>
      <charset val="134"/>
    </font>
    <font>
      <b/>
      <sz val="12"/>
      <color rgb="FF000000"/>
      <name val="仿宋_GB2312"/>
      <charset val="134"/>
    </font>
    <font>
      <sz val="12"/>
      <color rgb="FF000000"/>
      <name val="仿宋_GB2312"/>
      <charset val="134"/>
    </font>
    <font>
      <sz val="12"/>
      <name val="仿宋_GB2312"/>
      <charset val="134"/>
    </font>
    <font>
      <b/>
      <sz val="12"/>
      <name val="仿宋_GB2312"/>
      <charset val="134"/>
    </font>
    <font>
      <sz val="10"/>
      <color theme="1"/>
      <name val="仿宋_GB2312"/>
      <charset val="134"/>
    </font>
    <font>
      <b/>
      <sz val="11"/>
      <color rgb="FF000000"/>
      <name val="仿宋_GB2312"/>
      <charset val="134"/>
    </font>
    <font>
      <b/>
      <sz val="14"/>
      <color rgb="FF000000"/>
      <name val="仿宋_GB2312"/>
      <charset val="134"/>
    </font>
    <font>
      <sz val="11"/>
      <color theme="1"/>
      <name val="仿宋_GB2312"/>
      <charset val="134"/>
    </font>
    <font>
      <sz val="12"/>
      <color rgb="FF000000"/>
      <name val="宋体"/>
      <charset val="134"/>
    </font>
    <font>
      <sz val="12"/>
      <color rgb="FF000000"/>
      <name val="Wingdings"/>
      <charset val="2"/>
    </font>
    <font>
      <b/>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Times New Roman"/>
      <charset val="134"/>
    </font>
    <font>
      <sz val="12"/>
      <color rgb="FF000000"/>
      <name val="Symbol"/>
      <charset val="2"/>
    </font>
  </fonts>
  <fills count="35">
    <fill>
      <patternFill patternType="none"/>
    </fill>
    <fill>
      <patternFill patternType="gray125"/>
    </fill>
    <fill>
      <patternFill patternType="solid">
        <fgColor theme="0" tint="-0.149876400036622"/>
        <bgColor indexed="64"/>
      </patternFill>
    </fill>
    <fill>
      <patternFill patternType="solid">
        <fgColor theme="0" tint="-0.14993743705557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4"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5" borderId="15" applyNumberFormat="0" applyAlignment="0" applyProtection="0">
      <alignment vertical="center"/>
    </xf>
    <xf numFmtId="0" fontId="25" fillId="6" borderId="16" applyNumberFormat="0" applyAlignment="0" applyProtection="0">
      <alignment vertical="center"/>
    </xf>
    <xf numFmtId="0" fontId="26" fillId="6" borderId="15" applyNumberFormat="0" applyAlignment="0" applyProtection="0">
      <alignment vertical="center"/>
    </xf>
    <xf numFmtId="0" fontId="27" fillId="7"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xf numFmtId="0" fontId="0" fillId="0" borderId="0">
      <alignment vertical="center"/>
    </xf>
  </cellStyleXfs>
  <cellXfs count="77">
    <xf numFmtId="0" fontId="0" fillId="0" borderId="0" xfId="0">
      <alignment vertical="center"/>
    </xf>
    <xf numFmtId="0" fontId="1" fillId="0" borderId="0" xfId="0" applyFont="1" applyAlignment="1">
      <alignment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0" borderId="2" xfId="0" applyFont="1" applyBorder="1" applyAlignment="1">
      <alignment horizontal="justify" vertical="center" wrapText="1"/>
    </xf>
    <xf numFmtId="0" fontId="6" fillId="0" borderId="2" xfId="0" applyFont="1" applyBorder="1" applyAlignment="1">
      <alignment horizontal="left" vertical="center" wrapText="1"/>
    </xf>
    <xf numFmtId="0" fontId="5" fillId="0" borderId="3" xfId="0" applyFont="1" applyBorder="1" applyAlignment="1">
      <alignment horizontal="left" vertical="center" wrapText="1"/>
    </xf>
    <xf numFmtId="0" fontId="6" fillId="0" borderId="3" xfId="0" applyFont="1" applyBorder="1" applyAlignment="1">
      <alignment horizontal="left" vertical="center" wrapText="1"/>
    </xf>
    <xf numFmtId="176" fontId="6" fillId="0" borderId="2" xfId="0" applyNumberFormat="1" applyFont="1" applyBorder="1" applyAlignment="1">
      <alignment horizontal="lef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6" fillId="0" borderId="1" xfId="0" applyFont="1" applyBorder="1" applyAlignment="1">
      <alignment horizontal="justify" vertical="center" wrapText="1"/>
    </xf>
    <xf numFmtId="0" fontId="7" fillId="0" borderId="2" xfId="0" applyFont="1" applyBorder="1" applyAlignment="1">
      <alignment horizontal="left" vertical="center" wrapText="1"/>
    </xf>
    <xf numFmtId="0" fontId="8" fillId="0" borderId="3" xfId="0" applyFont="1" applyBorder="1" applyAlignment="1">
      <alignment horizontal="left" vertical="center" wrapText="1"/>
    </xf>
    <xf numFmtId="0" fontId="5" fillId="0" borderId="2"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177" fontId="6" fillId="0" borderId="1" xfId="0" applyNumberFormat="1" applyFont="1" applyBorder="1" applyAlignment="1">
      <alignment horizontal="left" vertical="center" wrapText="1"/>
    </xf>
    <xf numFmtId="176" fontId="6" fillId="0" borderId="1" xfId="0" applyNumberFormat="1" applyFont="1" applyBorder="1" applyAlignment="1">
      <alignment horizontal="left" vertical="center" wrapText="1"/>
    </xf>
    <xf numFmtId="0" fontId="9" fillId="0" borderId="2" xfId="0" applyFont="1" applyBorder="1" applyAlignment="1">
      <alignment vertical="center" wrapText="1"/>
    </xf>
    <xf numFmtId="0" fontId="7" fillId="0" borderId="2" xfId="0" applyFont="1" applyBorder="1" applyAlignment="1">
      <alignment horizontal="justify" vertical="center" wrapText="1"/>
    </xf>
    <xf numFmtId="0" fontId="7" fillId="0" borderId="3" xfId="0" applyFont="1" applyBorder="1" applyAlignment="1">
      <alignment horizontal="left" vertical="center" wrapText="1"/>
    </xf>
    <xf numFmtId="0" fontId="5" fillId="0" borderId="1" xfId="0" applyFont="1" applyBorder="1" applyAlignment="1">
      <alignment horizontal="right" vertical="center" wrapText="1"/>
    </xf>
    <xf numFmtId="0" fontId="6" fillId="0" borderId="1" xfId="0" applyFont="1" applyBorder="1" applyAlignment="1">
      <alignment vertical="center" wrapText="1"/>
    </xf>
    <xf numFmtId="0" fontId="3" fillId="0" borderId="1" xfId="0" applyFont="1" applyBorder="1">
      <alignmen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 xfId="0" applyFont="1" applyBorder="1" applyAlignment="1">
      <alignment horizontal="left" vertical="center" wrapText="1"/>
    </xf>
    <xf numFmtId="0" fontId="7" fillId="0" borderId="1" xfId="0" applyFont="1" applyBorder="1" applyAlignment="1">
      <alignment horizontal="left" vertical="center"/>
    </xf>
    <xf numFmtId="0" fontId="3" fillId="0" borderId="1" xfId="0" applyFont="1" applyBorder="1" applyAlignment="1">
      <alignment horizontal="left" vertical="center"/>
    </xf>
    <xf numFmtId="0" fontId="3" fillId="0" borderId="4" xfId="0" applyFont="1" applyBorder="1" applyAlignment="1">
      <alignment horizontal="left"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2" borderId="4" xfId="0" applyFont="1" applyFill="1" applyBorder="1" applyAlignment="1">
      <alignment horizontal="center" vertical="center" wrapText="1"/>
    </xf>
    <xf numFmtId="0" fontId="5" fillId="0" borderId="4"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center" vertical="center" wrapText="1"/>
    </xf>
    <xf numFmtId="0" fontId="5" fillId="0" borderId="4" xfId="0" applyFont="1" applyBorder="1" applyAlignment="1">
      <alignment horizontal="right" vertical="center" wrapText="1"/>
    </xf>
    <xf numFmtId="0" fontId="11"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4" xfId="0" applyFont="1" applyBorder="1" applyAlignment="1">
      <alignment horizontal="left" vertical="center" wrapText="1"/>
    </xf>
    <xf numFmtId="0" fontId="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left" vertical="center" wrapText="1"/>
    </xf>
    <xf numFmtId="0" fontId="3" fillId="0" borderId="4" xfId="0" applyFont="1" applyBorder="1" applyAlignment="1">
      <alignment horizontal="lef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1" xfId="0" applyFont="1" applyBorder="1" applyAlignment="1">
      <alignment vertical="center" wrapText="1"/>
    </xf>
    <xf numFmtId="0" fontId="12" fillId="0" borderId="3" xfId="0" applyFont="1" applyBorder="1" applyAlignment="1">
      <alignment vertical="center" wrapText="1"/>
    </xf>
    <xf numFmtId="0" fontId="8" fillId="0" borderId="4" xfId="0" applyFont="1" applyBorder="1" applyAlignment="1">
      <alignment horizontal="center" vertical="center" wrapText="1"/>
    </xf>
    <xf numFmtId="0" fontId="12" fillId="0" borderId="4" xfId="0" applyFont="1" applyBorder="1" applyAlignment="1">
      <alignment vertical="center" wrapText="1"/>
    </xf>
    <xf numFmtId="0" fontId="7" fillId="0" borderId="1" xfId="0" applyFont="1" applyBorder="1">
      <alignmen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49" fontId="3" fillId="0" borderId="2" xfId="0" applyNumberFormat="1" applyFont="1" applyBorder="1" applyAlignment="1">
      <alignment horizontal="left" vertical="center" wrapText="1"/>
    </xf>
    <xf numFmtId="49" fontId="3" fillId="0" borderId="3" xfId="0" applyNumberFormat="1" applyFont="1" applyBorder="1" applyAlignment="1">
      <alignment horizontal="left" vertical="center" wrapText="1"/>
    </xf>
    <xf numFmtId="0" fontId="3" fillId="0" borderId="7" xfId="0" applyFont="1" applyBorder="1" applyAlignment="1">
      <alignment horizontal="left" vertical="center" wrapText="1"/>
    </xf>
    <xf numFmtId="49" fontId="3" fillId="0" borderId="4" xfId="0" applyNumberFormat="1" applyFont="1" applyBorder="1" applyAlignment="1">
      <alignment horizontal="left" vertical="center" wrapText="1"/>
    </xf>
    <xf numFmtId="0" fontId="5" fillId="3" borderId="2"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0" borderId="1" xfId="0" applyFont="1" applyBorder="1" applyAlignment="1">
      <alignment horizontal="left" vertical="center" wrapText="1"/>
    </xf>
    <xf numFmtId="0" fontId="6" fillId="0" borderId="9"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6" fillId="0" borderId="10" xfId="0" applyFont="1" applyBorder="1" applyAlignment="1">
      <alignment horizontal="left" vertical="center" wrapText="1"/>
    </xf>
    <xf numFmtId="0" fontId="15" fillId="0" borderId="1" xfId="0" applyFont="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checked="Checked"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checked="Checked" noThreeD="1" val="0"/>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581025</xdr:colOff>
      <xdr:row>4</xdr:row>
      <xdr:rowOff>47625</xdr:rowOff>
    </xdr:from>
    <xdr:to>
      <xdr:col>3</xdr:col>
      <xdr:colOff>228600</xdr:colOff>
      <xdr:row>5</xdr:row>
      <xdr:rowOff>74930</xdr:rowOff>
    </xdr:to>
    <xdr:sp>
      <xdr:nvSpPr>
        <xdr:cNvPr id="2" name="Check Box 1" hidden="1"/>
        <xdr:cNvSpPr/>
      </xdr:nvSpPr>
      <xdr:spPr>
        <a:xfrm>
          <a:off x="6727825" y="901065"/>
          <a:ext cx="573405" cy="225425"/>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第一类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xdr:twoCellAnchor editAs="oneCell">
    <xdr:from>
      <xdr:col>3</xdr:col>
      <xdr:colOff>438150</xdr:colOff>
      <xdr:row>4</xdr:row>
      <xdr:rowOff>38100</xdr:rowOff>
    </xdr:from>
    <xdr:to>
      <xdr:col>4</xdr:col>
      <xdr:colOff>85725</xdr:colOff>
      <xdr:row>5</xdr:row>
      <xdr:rowOff>65405</xdr:rowOff>
    </xdr:to>
    <xdr:sp>
      <xdr:nvSpPr>
        <xdr:cNvPr id="3" name="Check Box 2" hidden="1"/>
        <xdr:cNvSpPr/>
      </xdr:nvSpPr>
      <xdr:spPr>
        <a:xfrm>
          <a:off x="7510780" y="891540"/>
          <a:ext cx="573405" cy="225425"/>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第二类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xdr:twoCellAnchor editAs="oneCell">
    <xdr:from>
      <xdr:col>4</xdr:col>
      <xdr:colOff>361950</xdr:colOff>
      <xdr:row>4</xdr:row>
      <xdr:rowOff>38100</xdr:rowOff>
    </xdr:from>
    <xdr:to>
      <xdr:col>4</xdr:col>
      <xdr:colOff>904875</xdr:colOff>
      <xdr:row>5</xdr:row>
      <xdr:rowOff>65405</xdr:rowOff>
    </xdr:to>
    <xdr:sp>
      <xdr:nvSpPr>
        <xdr:cNvPr id="4" name="Check Box 3" hidden="1"/>
        <xdr:cNvSpPr/>
      </xdr:nvSpPr>
      <xdr:spPr>
        <a:xfrm>
          <a:off x="8360410" y="891540"/>
          <a:ext cx="542925" cy="225425"/>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第三类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AlternateContent xmlns:mc="http://schemas.openxmlformats.org/markup-compatibility/2006">
    <mc:Choice xmlns:a14="http://schemas.microsoft.com/office/drawing/2010/main" Requires="a14">
      <xdr:twoCellAnchor editAs="oneCell">
        <xdr:from>
          <xdr:col>2</xdr:col>
          <xdr:colOff>581025</xdr:colOff>
          <xdr:row>4</xdr:row>
          <xdr:rowOff>47625</xdr:rowOff>
        </xdr:from>
        <xdr:to>
          <xdr:col>3</xdr:col>
          <xdr:colOff>228600</xdr:colOff>
          <xdr:row>5</xdr:row>
          <xdr:rowOff>78105</xdr:rowOff>
        </xdr:to>
        <xdr:sp>
          <xdr:nvSpPr>
            <xdr:cNvPr id="1025" name="Check Box 1" hidden="1">
              <a:extLst>
                <a:ext uri="{63B3BB69-23CF-44E3-9099-C40C66FF867C}">
                  <a14:compatExt spid="_x0000_s1025"/>
                </a:ext>
              </a:extLst>
            </xdr:cNvPr>
            <xdr:cNvSpPr/>
          </xdr:nvSpPr>
          <xdr:spPr>
            <a:xfrm>
              <a:off x="6727825" y="901065"/>
              <a:ext cx="573405" cy="22860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第一类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4</xdr:row>
          <xdr:rowOff>38100</xdr:rowOff>
        </xdr:from>
        <xdr:to>
          <xdr:col>4</xdr:col>
          <xdr:colOff>85725</xdr:colOff>
          <xdr:row>5</xdr:row>
          <xdr:rowOff>68580</xdr:rowOff>
        </xdr:to>
        <xdr:sp>
          <xdr:nvSpPr>
            <xdr:cNvPr id="1026" name="Check Box 2" hidden="1">
              <a:extLst>
                <a:ext uri="{63B3BB69-23CF-44E3-9099-C40C66FF867C}">
                  <a14:compatExt spid="_x0000_s1026"/>
                </a:ext>
              </a:extLst>
            </xdr:cNvPr>
            <xdr:cNvSpPr/>
          </xdr:nvSpPr>
          <xdr:spPr>
            <a:xfrm>
              <a:off x="7510780" y="891540"/>
              <a:ext cx="573405" cy="22860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第二类</a:t>
              </a:r>
              <a:endParaRPr lang="zh-CN" altLang="en-US" sz="900" b="0" i="0" u="none" strike="noStrike" baseline="0">
                <a:solidFill>
                  <a:srgbClr val="000000"/>
                </a:solidFill>
                <a:latin typeface="宋体"/>
                <a:ea typeface="宋体"/>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4</xdr:row>
          <xdr:rowOff>38100</xdr:rowOff>
        </xdr:from>
        <xdr:to>
          <xdr:col>4</xdr:col>
          <xdr:colOff>904875</xdr:colOff>
          <xdr:row>5</xdr:row>
          <xdr:rowOff>68580</xdr:rowOff>
        </xdr:to>
        <xdr:sp>
          <xdr:nvSpPr>
            <xdr:cNvPr id="1027" name="Check Box 3" hidden="1">
              <a:extLst>
                <a:ext uri="{63B3BB69-23CF-44E3-9099-C40C66FF867C}">
                  <a14:compatExt spid="_x0000_s1027"/>
                </a:ext>
              </a:extLst>
            </xdr:cNvPr>
            <xdr:cNvSpPr/>
          </xdr:nvSpPr>
          <xdr:spPr>
            <a:xfrm>
              <a:off x="8360410" y="891540"/>
              <a:ext cx="542925" cy="228600"/>
            </a:xfrm>
            <a:prstGeom prst="rect">
              <a:avLst/>
            </a:prstGeom>
          </xdr:spPr>
          <xdr:txBody>
            <a:bodyPr vertOverflow="clip" wrap="square" lIns="27432" tIns="18288" rIns="0" bIns="18288" anchor="ctr" upright="1"/>
            <a:lstStyle/>
            <a:p>
              <a:pPr algn="l" rtl="0">
                <a:defRPr sz="1000"/>
              </a:pPr>
              <a:r>
                <a:rPr lang="zh-CN" altLang="en-US" sz="900" b="0" i="0" u="none" strike="noStrike" baseline="0">
                  <a:solidFill>
                    <a:srgbClr val="000000"/>
                  </a:solidFill>
                  <a:latin typeface="宋体"/>
                  <a:ea typeface="宋体"/>
                </a:rPr>
                <a:t>第三类</a:t>
              </a:r>
              <a:endParaRPr lang="zh-CN" altLang="en-US" sz="900" b="0" i="0" u="none" strike="noStrike" baseline="0">
                <a:solidFill>
                  <a:srgbClr val="000000"/>
                </a:solidFill>
                <a:latin typeface="宋体"/>
                <a:ea typeface="宋体"/>
              </a:endParaRPr>
            </a:p>
          </xdr:txBody>
        </xdr:sp>
        <xdr:clientData/>
      </xdr:twoCellAnchor>
    </mc:Choice>
    <mc:Fallback/>
  </mc:AlternateContent>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tabSelected="1" workbookViewId="0">
      <selection activeCell="A1" sqref="A1:D1"/>
    </sheetView>
  </sheetViews>
  <sheetFormatPr defaultColWidth="8.87962962962963" defaultRowHeight="13.8" outlineLevelCol="3"/>
  <cols>
    <col min="2" max="2" width="28.8796296296296" customWidth="1"/>
    <col min="3" max="3" width="12.8796296296296" customWidth="1"/>
    <col min="4" max="4" width="39.5" customWidth="1"/>
  </cols>
  <sheetData>
    <row r="1" ht="30" customHeight="1" spans="1:4">
      <c r="A1" s="74" t="s">
        <v>0</v>
      </c>
      <c r="B1" s="74"/>
      <c r="C1" s="74"/>
      <c r="D1" s="74"/>
    </row>
    <row r="2" ht="30" customHeight="1" spans="1:4">
      <c r="A2" s="74" t="s">
        <v>1</v>
      </c>
      <c r="B2" s="74" t="s">
        <v>2</v>
      </c>
      <c r="C2" s="74" t="s">
        <v>3</v>
      </c>
      <c r="D2" s="74" t="s">
        <v>4</v>
      </c>
    </row>
    <row r="3" ht="30" customHeight="1" spans="1:4">
      <c r="A3" s="74">
        <v>1</v>
      </c>
      <c r="B3" s="75" t="s">
        <v>5</v>
      </c>
      <c r="C3" s="74">
        <v>1</v>
      </c>
      <c r="D3" s="74" t="s">
        <v>6</v>
      </c>
    </row>
    <row r="4" ht="30" customHeight="1" spans="1:4">
      <c r="A4" s="74">
        <v>2</v>
      </c>
      <c r="B4" s="75" t="s">
        <v>7</v>
      </c>
      <c r="C4" s="74">
        <v>1</v>
      </c>
      <c r="D4" s="74" t="s">
        <v>8</v>
      </c>
    </row>
    <row r="5" ht="30" customHeight="1" spans="1:4">
      <c r="A5" s="74">
        <v>3</v>
      </c>
      <c r="B5" s="75" t="s">
        <v>9</v>
      </c>
      <c r="C5" s="74">
        <v>1</v>
      </c>
      <c r="D5" s="74" t="s">
        <v>10</v>
      </c>
    </row>
    <row r="6" ht="30" customHeight="1" spans="1:4">
      <c r="A6" s="74" t="s">
        <v>11</v>
      </c>
      <c r="B6" s="74"/>
      <c r="C6" s="74"/>
      <c r="D6" s="74"/>
    </row>
    <row r="7" ht="30" customHeight="1" spans="1:4">
      <c r="A7" s="74" t="s">
        <v>1</v>
      </c>
      <c r="B7" s="74" t="s">
        <v>2</v>
      </c>
      <c r="C7" s="74" t="s">
        <v>3</v>
      </c>
      <c r="D7" s="74" t="s">
        <v>4</v>
      </c>
    </row>
    <row r="8" ht="30" customHeight="1" spans="1:4">
      <c r="A8" s="74">
        <v>1</v>
      </c>
      <c r="B8" s="75" t="s">
        <v>12</v>
      </c>
      <c r="C8" s="74">
        <v>1</v>
      </c>
      <c r="D8" s="74" t="s">
        <v>10</v>
      </c>
    </row>
    <row r="9" ht="30" customHeight="1" spans="1:4">
      <c r="A9" s="74">
        <v>2</v>
      </c>
      <c r="B9" s="75" t="s">
        <v>13</v>
      </c>
      <c r="C9" s="74">
        <v>1</v>
      </c>
      <c r="D9" s="74" t="s">
        <v>10</v>
      </c>
    </row>
    <row r="10" ht="30" customHeight="1" spans="1:4">
      <c r="A10" s="74">
        <v>3</v>
      </c>
      <c r="B10" s="75" t="s">
        <v>14</v>
      </c>
      <c r="C10" s="74">
        <v>1</v>
      </c>
      <c r="D10" s="74" t="s">
        <v>10</v>
      </c>
    </row>
    <row r="11" ht="30" customHeight="1" spans="1:4">
      <c r="A11" s="74">
        <v>4</v>
      </c>
      <c r="B11" s="75" t="s">
        <v>15</v>
      </c>
      <c r="C11" s="74">
        <v>1</v>
      </c>
      <c r="D11" s="74" t="s">
        <v>10</v>
      </c>
    </row>
    <row r="12" ht="30" customHeight="1" spans="1:4">
      <c r="A12" s="74">
        <v>5</v>
      </c>
      <c r="B12" s="75" t="s">
        <v>16</v>
      </c>
      <c r="C12" s="74">
        <v>1</v>
      </c>
      <c r="D12" s="74" t="s">
        <v>10</v>
      </c>
    </row>
    <row r="13" ht="30" customHeight="1" spans="1:4">
      <c r="A13" s="74">
        <v>6</v>
      </c>
      <c r="B13" s="76" t="s">
        <v>17</v>
      </c>
      <c r="C13" s="74">
        <v>1</v>
      </c>
      <c r="D13" s="74" t="s">
        <v>10</v>
      </c>
    </row>
    <row r="14" ht="30" customHeight="1" spans="1:4">
      <c r="A14" s="74">
        <v>7</v>
      </c>
      <c r="B14" s="76" t="s">
        <v>18</v>
      </c>
      <c r="C14" s="74">
        <v>1</v>
      </c>
      <c r="D14" s="74" t="s">
        <v>10</v>
      </c>
    </row>
    <row r="15" ht="30" customHeight="1" spans="1:4">
      <c r="A15" s="74">
        <v>8</v>
      </c>
      <c r="B15" s="75" t="s">
        <v>19</v>
      </c>
      <c r="C15" s="74">
        <v>1</v>
      </c>
      <c r="D15" s="74" t="s">
        <v>10</v>
      </c>
    </row>
    <row r="16" ht="30" customHeight="1" spans="1:4">
      <c r="A16" s="74">
        <v>9</v>
      </c>
      <c r="B16" s="75" t="s">
        <v>20</v>
      </c>
      <c r="C16" s="74">
        <v>1</v>
      </c>
      <c r="D16" s="74" t="s">
        <v>10</v>
      </c>
    </row>
    <row r="17" ht="30" customHeight="1" spans="1:4">
      <c r="A17" s="74">
        <v>10</v>
      </c>
      <c r="B17" s="75" t="s">
        <v>21</v>
      </c>
      <c r="C17" s="74">
        <v>1</v>
      </c>
      <c r="D17" s="74" t="s">
        <v>22</v>
      </c>
    </row>
    <row r="18" ht="30" customHeight="1" spans="1:4">
      <c r="A18" s="74">
        <v>11</v>
      </c>
      <c r="B18" s="75" t="s">
        <v>23</v>
      </c>
      <c r="C18" s="74">
        <v>1</v>
      </c>
      <c r="D18" s="74" t="s">
        <v>22</v>
      </c>
    </row>
    <row r="19" ht="30" customHeight="1" spans="1:4">
      <c r="A19" s="74">
        <v>12</v>
      </c>
      <c r="B19" s="75" t="s">
        <v>24</v>
      </c>
      <c r="C19" s="74">
        <v>2</v>
      </c>
      <c r="D19" s="74" t="s">
        <v>6</v>
      </c>
    </row>
    <row r="20" ht="30" customHeight="1" spans="1:4">
      <c r="A20" s="74">
        <v>13</v>
      </c>
      <c r="B20" s="75" t="s">
        <v>25</v>
      </c>
      <c r="C20" s="74">
        <v>2</v>
      </c>
      <c r="D20" s="74" t="s">
        <v>6</v>
      </c>
    </row>
    <row r="21" ht="30" customHeight="1" spans="1:4">
      <c r="A21" s="74">
        <v>14</v>
      </c>
      <c r="B21" s="75" t="s">
        <v>26</v>
      </c>
      <c r="C21" s="74">
        <v>1</v>
      </c>
      <c r="D21" s="74" t="s">
        <v>10</v>
      </c>
    </row>
    <row r="22" ht="30" customHeight="1" spans="1:4">
      <c r="A22" s="74">
        <v>15</v>
      </c>
      <c r="B22" s="75" t="s">
        <v>27</v>
      </c>
      <c r="C22" s="74">
        <v>1</v>
      </c>
      <c r="D22" s="74" t="s">
        <v>28</v>
      </c>
    </row>
    <row r="23" ht="30" customHeight="1" spans="1:4">
      <c r="A23" s="74">
        <v>16</v>
      </c>
      <c r="B23" s="75" t="s">
        <v>29</v>
      </c>
      <c r="C23" s="74">
        <v>1</v>
      </c>
      <c r="D23" s="74" t="s">
        <v>10</v>
      </c>
    </row>
    <row r="24" ht="30" customHeight="1" spans="1:4">
      <c r="A24" s="74">
        <v>17</v>
      </c>
      <c r="B24" s="75" t="s">
        <v>30</v>
      </c>
      <c r="C24" s="74">
        <v>2</v>
      </c>
      <c r="D24" s="74" t="s">
        <v>6</v>
      </c>
    </row>
    <row r="25" ht="30" customHeight="1" spans="1:4">
      <c r="A25" s="74">
        <v>18</v>
      </c>
      <c r="B25" s="75" t="s">
        <v>31</v>
      </c>
      <c r="C25" s="74">
        <v>1</v>
      </c>
      <c r="D25" s="74" t="s">
        <v>22</v>
      </c>
    </row>
    <row r="26" ht="30" customHeight="1" spans="1:4">
      <c r="A26" s="74">
        <v>19</v>
      </c>
      <c r="B26" s="75" t="s">
        <v>32</v>
      </c>
      <c r="C26" s="74">
        <v>4</v>
      </c>
      <c r="D26" s="74" t="s">
        <v>10</v>
      </c>
    </row>
  </sheetData>
  <mergeCells count="2">
    <mergeCell ref="A1:D1"/>
    <mergeCell ref="A6:D6"/>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3"/>
  <sheetViews>
    <sheetView workbookViewId="0">
      <selection activeCell="A1" sqref="A1:G1"/>
    </sheetView>
  </sheetViews>
  <sheetFormatPr defaultColWidth="40.3796296296296" defaultRowHeight="60" customHeight="1" outlineLevelCol="6"/>
  <cols>
    <col min="1" max="1" width="8.25" style="1" customWidth="1"/>
    <col min="2" max="2" width="81.3796296296296" style="1" customWidth="1"/>
    <col min="3" max="4" width="13.5" style="1" customWidth="1"/>
    <col min="5" max="5" width="15.25" style="1" customWidth="1"/>
    <col min="6" max="6" width="13.75" style="1" customWidth="1"/>
    <col min="7" max="7" width="16" style="1" customWidth="1"/>
    <col min="8" max="25" width="9" style="1" customWidth="1"/>
    <col min="26" max="16384" width="40.3796296296296" style="1"/>
  </cols>
  <sheetData>
    <row r="1" ht="20.4" spans="1:7">
      <c r="A1" s="2" t="s">
        <v>33</v>
      </c>
      <c r="B1" s="2"/>
      <c r="C1" s="2"/>
      <c r="D1" s="2"/>
      <c r="E1" s="2"/>
      <c r="F1" s="2"/>
      <c r="G1" s="2"/>
    </row>
    <row r="2" ht="15.6" spans="1:7">
      <c r="A2" s="3" t="s">
        <v>34</v>
      </c>
      <c r="B2" s="4"/>
      <c r="C2" s="4"/>
      <c r="D2" s="4"/>
      <c r="E2" s="4"/>
      <c r="F2" s="4"/>
      <c r="G2" s="35"/>
    </row>
    <row r="3" ht="15.6" spans="1:7">
      <c r="A3" s="3" t="s">
        <v>35</v>
      </c>
      <c r="B3" s="4"/>
      <c r="C3" s="4"/>
      <c r="D3" s="4"/>
      <c r="E3" s="4"/>
      <c r="F3" s="4"/>
      <c r="G3" s="35"/>
    </row>
    <row r="4" ht="15.6" spans="1:7">
      <c r="A4" s="3" t="s">
        <v>36</v>
      </c>
      <c r="B4" s="4"/>
      <c r="C4" s="4"/>
      <c r="D4" s="4"/>
      <c r="E4" s="4"/>
      <c r="F4" s="4"/>
      <c r="G4" s="35"/>
    </row>
    <row r="5" ht="15.6" spans="1:7">
      <c r="A5" s="3" t="s">
        <v>37</v>
      </c>
      <c r="B5" s="4"/>
      <c r="C5" s="4"/>
      <c r="D5" s="4"/>
      <c r="E5" s="4"/>
      <c r="F5" s="4"/>
      <c r="G5" s="35"/>
    </row>
    <row r="6" ht="43.2" spans="1:7">
      <c r="A6" s="5" t="s">
        <v>38</v>
      </c>
      <c r="B6" s="6"/>
      <c r="C6" s="6"/>
      <c r="D6" s="6"/>
      <c r="E6" s="36"/>
      <c r="F6" s="37" t="s">
        <v>39</v>
      </c>
      <c r="G6" s="38" t="s">
        <v>40</v>
      </c>
    </row>
    <row r="7" ht="15.6" spans="1:7">
      <c r="A7" s="7" t="s">
        <v>41</v>
      </c>
      <c r="B7" s="8"/>
      <c r="C7" s="8"/>
      <c r="D7" s="8"/>
      <c r="E7" s="8"/>
      <c r="F7" s="8"/>
      <c r="G7" s="39"/>
    </row>
    <row r="8" ht="59.1" customHeight="1" spans="1:7">
      <c r="A8" s="9">
        <v>1.1</v>
      </c>
      <c r="B8" s="10" t="s">
        <v>42</v>
      </c>
      <c r="C8" s="11"/>
      <c r="D8" s="11"/>
      <c r="E8" s="11"/>
      <c r="F8" s="11"/>
      <c r="G8" s="40"/>
    </row>
    <row r="9" ht="15.6" spans="1:7">
      <c r="A9" s="7" t="s">
        <v>43</v>
      </c>
      <c r="B9" s="8"/>
      <c r="C9" s="8"/>
      <c r="D9" s="8"/>
      <c r="E9" s="8"/>
      <c r="F9" s="8"/>
      <c r="G9" s="39"/>
    </row>
    <row r="10" ht="47.1" customHeight="1" spans="1:7">
      <c r="A10" s="10">
        <v>2.1</v>
      </c>
      <c r="B10" s="10" t="s">
        <v>44</v>
      </c>
      <c r="C10" s="12"/>
      <c r="D10" s="12"/>
      <c r="E10" s="41"/>
      <c r="F10" s="42">
        <v>0</v>
      </c>
      <c r="G10" s="42" t="s">
        <v>45</v>
      </c>
    </row>
    <row r="11" ht="15.6" spans="1:7">
      <c r="A11" s="10">
        <v>2.2</v>
      </c>
      <c r="B11" s="10" t="s">
        <v>46</v>
      </c>
      <c r="C11" s="12"/>
      <c r="D11" s="12"/>
      <c r="E11" s="41"/>
      <c r="F11" s="42">
        <v>0</v>
      </c>
      <c r="G11" s="42" t="s">
        <v>45</v>
      </c>
    </row>
    <row r="12" ht="15.6" spans="1:7">
      <c r="A12" s="10">
        <v>2.3</v>
      </c>
      <c r="B12" s="10" t="s">
        <v>47</v>
      </c>
      <c r="C12" s="12"/>
      <c r="D12" s="12"/>
      <c r="E12" s="41"/>
      <c r="F12" s="42">
        <v>0</v>
      </c>
      <c r="G12" s="42" t="s">
        <v>45</v>
      </c>
    </row>
    <row r="13" ht="17.4" spans="1:7">
      <c r="A13" s="13"/>
      <c r="B13" s="14" t="s">
        <v>48</v>
      </c>
      <c r="C13" s="15"/>
      <c r="D13" s="15"/>
      <c r="E13" s="43"/>
      <c r="F13" s="44">
        <f>SUM(F10:F12)</f>
        <v>0</v>
      </c>
      <c r="G13" s="27"/>
    </row>
    <row r="14" ht="15.6" spans="1:7">
      <c r="A14" s="7" t="s">
        <v>49</v>
      </c>
      <c r="B14" s="8"/>
      <c r="C14" s="8"/>
      <c r="D14" s="8"/>
      <c r="E14" s="8"/>
      <c r="F14" s="8"/>
      <c r="G14" s="39"/>
    </row>
    <row r="15" ht="17.4" spans="1:7">
      <c r="A15" s="16"/>
      <c r="B15" s="14" t="s">
        <v>50</v>
      </c>
      <c r="C15" s="15"/>
      <c r="D15" s="15"/>
      <c r="E15" s="43"/>
      <c r="F15" s="44">
        <f>SUM(G15)</f>
        <v>0</v>
      </c>
      <c r="G15" s="45"/>
    </row>
    <row r="16" ht="43.2" spans="1:7">
      <c r="A16" s="5" t="s">
        <v>51</v>
      </c>
      <c r="B16" s="6"/>
      <c r="C16" s="6"/>
      <c r="D16" s="6"/>
      <c r="E16" s="36"/>
      <c r="F16" s="37" t="s">
        <v>39</v>
      </c>
      <c r="G16" s="38" t="s">
        <v>40</v>
      </c>
    </row>
    <row r="17" ht="15.6" spans="1:7">
      <c r="A17" s="7" t="s">
        <v>41</v>
      </c>
      <c r="B17" s="8"/>
      <c r="C17" s="8"/>
      <c r="D17" s="8"/>
      <c r="E17" s="8"/>
      <c r="F17" s="8"/>
      <c r="G17" s="39"/>
    </row>
    <row r="18" ht="95.1" customHeight="1" spans="1:7">
      <c r="A18" s="9">
        <v>1.1</v>
      </c>
      <c r="B18" s="17" t="s">
        <v>52</v>
      </c>
      <c r="C18" s="18"/>
      <c r="D18" s="18"/>
      <c r="E18" s="18"/>
      <c r="F18" s="18"/>
      <c r="G18" s="46"/>
    </row>
    <row r="19" ht="39" customHeight="1" spans="1:7">
      <c r="A19" s="19" t="s">
        <v>43</v>
      </c>
      <c r="B19" s="6"/>
      <c r="C19" s="6"/>
      <c r="D19" s="6"/>
      <c r="E19" s="6"/>
      <c r="F19" s="6"/>
      <c r="G19" s="36"/>
    </row>
    <row r="20" ht="15.6" spans="1:7">
      <c r="A20" s="20">
        <v>2.1</v>
      </c>
      <c r="B20" s="21" t="s">
        <v>53</v>
      </c>
      <c r="C20" s="21"/>
      <c r="D20" s="21"/>
      <c r="E20" s="21"/>
      <c r="F20" s="42">
        <v>2</v>
      </c>
      <c r="G20" s="42" t="s">
        <v>45</v>
      </c>
    </row>
    <row r="21" ht="15.6" spans="1:7">
      <c r="A21" s="20">
        <v>2.2</v>
      </c>
      <c r="B21" s="21" t="s">
        <v>54</v>
      </c>
      <c r="C21" s="21"/>
      <c r="D21" s="21"/>
      <c r="E21" s="21"/>
      <c r="F21" s="42">
        <v>2</v>
      </c>
      <c r="G21" s="42" t="s">
        <v>45</v>
      </c>
    </row>
    <row r="22" ht="15.6" spans="1:7">
      <c r="A22" s="20">
        <v>2.3</v>
      </c>
      <c r="B22" s="21" t="s">
        <v>55</v>
      </c>
      <c r="C22" s="21"/>
      <c r="D22" s="21"/>
      <c r="E22" s="21"/>
      <c r="F22" s="42">
        <v>2</v>
      </c>
      <c r="G22" s="42" t="s">
        <v>45</v>
      </c>
    </row>
    <row r="23" ht="15.6" spans="1:7">
      <c r="A23" s="20">
        <v>2.4</v>
      </c>
      <c r="B23" s="21" t="s">
        <v>56</v>
      </c>
      <c r="C23" s="21"/>
      <c r="D23" s="21"/>
      <c r="E23" s="21"/>
      <c r="F23" s="47">
        <v>2</v>
      </c>
      <c r="G23" s="42" t="s">
        <v>45</v>
      </c>
    </row>
    <row r="24" ht="15.6" spans="1:7">
      <c r="A24" s="20">
        <v>2.5</v>
      </c>
      <c r="B24" s="21" t="s">
        <v>57</v>
      </c>
      <c r="C24" s="21"/>
      <c r="D24" s="21"/>
      <c r="E24" s="21"/>
      <c r="F24" s="42">
        <v>2</v>
      </c>
      <c r="G24" s="42" t="s">
        <v>45</v>
      </c>
    </row>
    <row r="25" ht="15.6" spans="1:7">
      <c r="A25" s="20">
        <v>2.6</v>
      </c>
      <c r="B25" s="21" t="s">
        <v>58</v>
      </c>
      <c r="C25" s="21"/>
      <c r="D25" s="21"/>
      <c r="E25" s="21"/>
      <c r="F25" s="47">
        <v>1</v>
      </c>
      <c r="G25" s="42" t="s">
        <v>45</v>
      </c>
    </row>
    <row r="26" ht="15.6" spans="1:7">
      <c r="A26" s="20">
        <v>2.7</v>
      </c>
      <c r="B26" s="21" t="s">
        <v>59</v>
      </c>
      <c r="C26" s="21"/>
      <c r="D26" s="21"/>
      <c r="E26" s="21"/>
      <c r="F26" s="42">
        <v>2</v>
      </c>
      <c r="G26" s="42" t="s">
        <v>45</v>
      </c>
    </row>
    <row r="27" ht="15.6" spans="1:7">
      <c r="A27" s="22">
        <v>2.8</v>
      </c>
      <c r="B27" s="21" t="s">
        <v>60</v>
      </c>
      <c r="C27" s="21"/>
      <c r="D27" s="21"/>
      <c r="E27" s="21"/>
      <c r="F27" s="42">
        <v>2</v>
      </c>
      <c r="G27" s="42" t="s">
        <v>45</v>
      </c>
    </row>
    <row r="28" ht="15.6" spans="1:7">
      <c r="A28" s="22">
        <v>2.9</v>
      </c>
      <c r="B28" s="21" t="s">
        <v>61</v>
      </c>
      <c r="C28" s="21"/>
      <c r="D28" s="21"/>
      <c r="E28" s="21"/>
      <c r="F28" s="42">
        <v>2</v>
      </c>
      <c r="G28" s="42" t="s">
        <v>45</v>
      </c>
    </row>
    <row r="29" ht="15.6" spans="1:7">
      <c r="A29" s="23">
        <v>2.1</v>
      </c>
      <c r="B29" s="21" t="s">
        <v>62</v>
      </c>
      <c r="C29" s="21"/>
      <c r="D29" s="21"/>
      <c r="E29" s="21"/>
      <c r="F29" s="42">
        <v>2</v>
      </c>
      <c r="G29" s="42" t="s">
        <v>45</v>
      </c>
    </row>
    <row r="30" ht="36.75" customHeight="1" spans="1:7">
      <c r="A30" s="23">
        <v>2.11</v>
      </c>
      <c r="B30" s="21" t="s">
        <v>63</v>
      </c>
      <c r="C30" s="21"/>
      <c r="D30" s="21"/>
      <c r="E30" s="21"/>
      <c r="F30" s="42">
        <v>2</v>
      </c>
      <c r="G30" s="42" t="s">
        <v>45</v>
      </c>
    </row>
    <row r="31" ht="17.4" spans="1:7">
      <c r="A31" s="24"/>
      <c r="B31" s="14" t="s">
        <v>48</v>
      </c>
      <c r="C31" s="15"/>
      <c r="D31" s="15"/>
      <c r="E31" s="43"/>
      <c r="F31" s="44">
        <f>SUM(F20:F30)</f>
        <v>21</v>
      </c>
      <c r="G31" s="27"/>
    </row>
    <row r="32" ht="15.6" spans="1:7">
      <c r="A32" s="19" t="s">
        <v>49</v>
      </c>
      <c r="B32" s="6"/>
      <c r="C32" s="6"/>
      <c r="D32" s="6"/>
      <c r="E32" s="6"/>
      <c r="F32" s="6"/>
      <c r="G32" s="36"/>
    </row>
    <row r="33" ht="15.6" spans="1:7">
      <c r="A33" s="17">
        <v>3.1</v>
      </c>
      <c r="B33" s="21" t="s">
        <v>64</v>
      </c>
      <c r="C33" s="21"/>
      <c r="D33" s="21"/>
      <c r="E33" s="21"/>
      <c r="F33" s="48">
        <v>1</v>
      </c>
      <c r="G33" s="48" t="s">
        <v>45</v>
      </c>
    </row>
    <row r="34" ht="15.6" spans="1:7">
      <c r="A34" s="17">
        <v>3.2</v>
      </c>
      <c r="B34" s="21" t="s">
        <v>65</v>
      </c>
      <c r="C34" s="21"/>
      <c r="D34" s="21"/>
      <c r="E34" s="21"/>
      <c r="F34" s="48">
        <v>1</v>
      </c>
      <c r="G34" s="48" t="s">
        <v>45</v>
      </c>
    </row>
    <row r="35" ht="15.6" spans="1:7">
      <c r="A35" s="25">
        <v>3.3</v>
      </c>
      <c r="B35" s="21" t="s">
        <v>66</v>
      </c>
      <c r="C35" s="21"/>
      <c r="D35" s="21"/>
      <c r="E35" s="21"/>
      <c r="F35" s="48">
        <v>0.5</v>
      </c>
      <c r="G35" s="48" t="s">
        <v>45</v>
      </c>
    </row>
    <row r="36" ht="15.6" spans="1:7">
      <c r="A36" s="17">
        <v>3.4</v>
      </c>
      <c r="B36" s="21" t="s">
        <v>67</v>
      </c>
      <c r="C36" s="21"/>
      <c r="D36" s="21"/>
      <c r="E36" s="21"/>
      <c r="F36" s="48">
        <v>1</v>
      </c>
      <c r="G36" s="48" t="s">
        <v>45</v>
      </c>
    </row>
    <row r="37" ht="15.6" spans="1:7">
      <c r="A37" s="17">
        <v>3.5</v>
      </c>
      <c r="B37" s="21" t="s">
        <v>68</v>
      </c>
      <c r="C37" s="21"/>
      <c r="D37" s="21"/>
      <c r="E37" s="21"/>
      <c r="F37" s="48">
        <v>0.5</v>
      </c>
      <c r="G37" s="48" t="s">
        <v>45</v>
      </c>
    </row>
    <row r="38" ht="15.6" spans="1:7">
      <c r="A38" s="25">
        <v>3.6</v>
      </c>
      <c r="B38" s="21" t="s">
        <v>69</v>
      </c>
      <c r="C38" s="21"/>
      <c r="D38" s="21"/>
      <c r="E38" s="21"/>
      <c r="F38" s="48">
        <v>1</v>
      </c>
      <c r="G38" s="48" t="s">
        <v>45</v>
      </c>
    </row>
    <row r="39" ht="15.6" spans="1:7">
      <c r="A39" s="17">
        <v>3.7</v>
      </c>
      <c r="B39" s="21" t="s">
        <v>70</v>
      </c>
      <c r="C39" s="21"/>
      <c r="D39" s="21"/>
      <c r="E39" s="21"/>
      <c r="F39" s="48">
        <v>1</v>
      </c>
      <c r="G39" s="48" t="s">
        <v>45</v>
      </c>
    </row>
    <row r="40" ht="42" customHeight="1" spans="1:7">
      <c r="A40" s="17">
        <v>3.8</v>
      </c>
      <c r="B40" s="17" t="s">
        <v>71</v>
      </c>
      <c r="C40" s="26"/>
      <c r="D40" s="26"/>
      <c r="E40" s="49"/>
      <c r="F40" s="48">
        <v>0.5</v>
      </c>
      <c r="G40" s="48" t="s">
        <v>45</v>
      </c>
    </row>
    <row r="41" ht="39.95" customHeight="1" spans="1:7">
      <c r="A41" s="17">
        <v>3.9</v>
      </c>
      <c r="B41" s="21" t="s">
        <v>72</v>
      </c>
      <c r="C41" s="21"/>
      <c r="D41" s="21"/>
      <c r="E41" s="21"/>
      <c r="F41" s="48">
        <v>0.5</v>
      </c>
      <c r="G41" s="48" t="s">
        <v>45</v>
      </c>
    </row>
    <row r="42" ht="95.1" customHeight="1" spans="1:7">
      <c r="A42" s="23">
        <v>3.1</v>
      </c>
      <c r="B42" s="21" t="s">
        <v>73</v>
      </c>
      <c r="C42" s="21"/>
      <c r="D42" s="21"/>
      <c r="E42" s="21"/>
      <c r="F42" s="48">
        <v>0.5</v>
      </c>
      <c r="G42" s="48" t="s">
        <v>45</v>
      </c>
    </row>
    <row r="43" ht="17.4" spans="1:7">
      <c r="A43" s="16"/>
      <c r="B43" s="27" t="s">
        <v>74</v>
      </c>
      <c r="C43" s="27"/>
      <c r="D43" s="27"/>
      <c r="E43" s="27"/>
      <c r="F43" s="44">
        <f>SUM(F33:F42)</f>
        <v>7.5</v>
      </c>
      <c r="G43" s="45"/>
    </row>
    <row r="44" ht="43.2" spans="1:7">
      <c r="A44" s="5" t="s">
        <v>75</v>
      </c>
      <c r="B44" s="6"/>
      <c r="C44" s="6"/>
      <c r="D44" s="6"/>
      <c r="E44" s="36"/>
      <c r="F44" s="37" t="s">
        <v>39</v>
      </c>
      <c r="G44" s="38" t="s">
        <v>40</v>
      </c>
    </row>
    <row r="45" ht="15.6" spans="1:7">
      <c r="A45" s="7" t="s">
        <v>41</v>
      </c>
      <c r="B45" s="8"/>
      <c r="C45" s="8"/>
      <c r="D45" s="8"/>
      <c r="E45" s="8"/>
      <c r="F45" s="8"/>
      <c r="G45" s="39"/>
    </row>
    <row r="46" ht="15.6" spans="1:7">
      <c r="A46" s="9">
        <v>1.1</v>
      </c>
      <c r="B46" s="10" t="s">
        <v>76</v>
      </c>
      <c r="C46" s="11"/>
      <c r="D46" s="11"/>
      <c r="E46" s="11"/>
      <c r="F46" s="11"/>
      <c r="G46" s="40"/>
    </row>
    <row r="47" ht="15.6" spans="1:7">
      <c r="A47" s="7" t="s">
        <v>43</v>
      </c>
      <c r="B47" s="8"/>
      <c r="C47" s="8"/>
      <c r="D47" s="8"/>
      <c r="E47" s="8"/>
      <c r="F47" s="8"/>
      <c r="G47" s="39"/>
    </row>
    <row r="48" ht="15.6" spans="1:7">
      <c r="A48" s="10">
        <v>2.1</v>
      </c>
      <c r="B48" s="28" t="s">
        <v>77</v>
      </c>
      <c r="C48" s="28"/>
      <c r="D48" s="28"/>
      <c r="E48" s="28"/>
      <c r="F48" s="42">
        <v>0</v>
      </c>
      <c r="G48" s="42" t="s">
        <v>78</v>
      </c>
    </row>
    <row r="49" ht="15.6" spans="1:7">
      <c r="A49" s="10">
        <v>2.2</v>
      </c>
      <c r="B49" s="28" t="s">
        <v>79</v>
      </c>
      <c r="C49" s="28"/>
      <c r="D49" s="28"/>
      <c r="E49" s="28"/>
      <c r="F49" s="42">
        <v>0</v>
      </c>
      <c r="G49" s="42" t="s">
        <v>78</v>
      </c>
    </row>
    <row r="50" ht="15.6" spans="1:7">
      <c r="A50" s="10">
        <v>2.3</v>
      </c>
      <c r="B50" s="28" t="s">
        <v>80</v>
      </c>
      <c r="C50" s="28"/>
      <c r="D50" s="28"/>
      <c r="E50" s="28"/>
      <c r="F50" s="42">
        <v>1</v>
      </c>
      <c r="G50" s="42" t="s">
        <v>45</v>
      </c>
    </row>
    <row r="51" ht="15.6" spans="1:7">
      <c r="A51" s="10">
        <v>2.4</v>
      </c>
      <c r="B51" s="28" t="s">
        <v>81</v>
      </c>
      <c r="C51" s="28"/>
      <c r="D51" s="28"/>
      <c r="E51" s="28"/>
      <c r="F51" s="42">
        <v>0</v>
      </c>
      <c r="G51" s="42" t="s">
        <v>78</v>
      </c>
    </row>
    <row r="52" ht="15.6" spans="1:7">
      <c r="A52" s="10">
        <v>2.5</v>
      </c>
      <c r="B52" s="10" t="s">
        <v>82</v>
      </c>
      <c r="C52" s="12"/>
      <c r="D52" s="12"/>
      <c r="E52" s="41"/>
      <c r="F52" s="42">
        <v>0</v>
      </c>
      <c r="G52" s="42" t="s">
        <v>78</v>
      </c>
    </row>
    <row r="53" ht="15.6" spans="1:7">
      <c r="A53" s="10">
        <v>2.6</v>
      </c>
      <c r="B53" s="29" t="s">
        <v>83</v>
      </c>
      <c r="C53" s="29"/>
      <c r="D53" s="29"/>
      <c r="E53" s="29"/>
      <c r="F53" s="42">
        <v>2</v>
      </c>
      <c r="G53" s="42" t="s">
        <v>45</v>
      </c>
    </row>
    <row r="54" ht="15.6" spans="1:7">
      <c r="A54" s="10">
        <v>2.7</v>
      </c>
      <c r="B54" s="28" t="s">
        <v>84</v>
      </c>
      <c r="C54" s="28"/>
      <c r="D54" s="28"/>
      <c r="E54" s="28"/>
      <c r="F54" s="42">
        <v>0</v>
      </c>
      <c r="G54" s="42" t="s">
        <v>78</v>
      </c>
    </row>
    <row r="55" ht="17.4" spans="1:7">
      <c r="A55" s="24"/>
      <c r="B55" s="14" t="s">
        <v>48</v>
      </c>
      <c r="C55" s="15"/>
      <c r="D55" s="15"/>
      <c r="E55" s="43"/>
      <c r="F55" s="44">
        <f>SUM(F48:F54)</f>
        <v>3</v>
      </c>
      <c r="G55" s="27"/>
    </row>
    <row r="56" ht="15.6" spans="1:7">
      <c r="A56" s="7" t="s">
        <v>49</v>
      </c>
      <c r="B56" s="8"/>
      <c r="C56" s="8"/>
      <c r="D56" s="8"/>
      <c r="E56" s="8"/>
      <c r="F56" s="8"/>
      <c r="G56" s="39"/>
    </row>
    <row r="57" ht="15.6" spans="1:7">
      <c r="A57" s="10">
        <v>3.1</v>
      </c>
      <c r="B57" s="20" t="s">
        <v>85</v>
      </c>
      <c r="C57" s="20"/>
      <c r="D57" s="20"/>
      <c r="E57" s="20"/>
      <c r="F57" s="42">
        <v>0</v>
      </c>
      <c r="G57" s="42" t="s">
        <v>78</v>
      </c>
    </row>
    <row r="58" ht="15.6" spans="1:7">
      <c r="A58" s="9">
        <v>3.2</v>
      </c>
      <c r="B58" s="30" t="s">
        <v>86</v>
      </c>
      <c r="C58" s="31"/>
      <c r="D58" s="31"/>
      <c r="E58" s="50"/>
      <c r="F58" s="42">
        <v>0</v>
      </c>
      <c r="G58" s="42" t="s">
        <v>78</v>
      </c>
    </row>
    <row r="59" ht="15.6" spans="1:7">
      <c r="A59" s="9">
        <v>3.3</v>
      </c>
      <c r="B59" s="32" t="s">
        <v>87</v>
      </c>
      <c r="C59" s="32"/>
      <c r="D59" s="32"/>
      <c r="E59" s="32"/>
      <c r="F59" s="42">
        <v>0</v>
      </c>
      <c r="G59" s="42" t="s">
        <v>78</v>
      </c>
    </row>
    <row r="60" ht="15.6" spans="1:7">
      <c r="A60" s="9">
        <v>3.4</v>
      </c>
      <c r="B60" s="32" t="s">
        <v>88</v>
      </c>
      <c r="C60" s="32"/>
      <c r="D60" s="32"/>
      <c r="E60" s="32"/>
      <c r="F60" s="42">
        <v>0</v>
      </c>
      <c r="G60" s="42" t="s">
        <v>78</v>
      </c>
    </row>
    <row r="61" ht="15.6" spans="1:7">
      <c r="A61" s="9">
        <v>3.5</v>
      </c>
      <c r="B61" s="32" t="s">
        <v>89</v>
      </c>
      <c r="C61" s="32"/>
      <c r="D61" s="32"/>
      <c r="E61" s="32"/>
      <c r="F61" s="42">
        <v>0</v>
      </c>
      <c r="G61" s="42" t="s">
        <v>78</v>
      </c>
    </row>
    <row r="62" ht="15.6" spans="1:7">
      <c r="A62" s="9">
        <v>3.6</v>
      </c>
      <c r="B62" s="32" t="s">
        <v>90</v>
      </c>
      <c r="C62" s="32"/>
      <c r="D62" s="32"/>
      <c r="E62" s="32"/>
      <c r="F62" s="42">
        <v>0</v>
      </c>
      <c r="G62" s="42" t="s">
        <v>78</v>
      </c>
    </row>
    <row r="63" ht="15.6" spans="1:7">
      <c r="A63" s="9">
        <v>3.7</v>
      </c>
      <c r="B63" s="33" t="s">
        <v>91</v>
      </c>
      <c r="C63" s="33"/>
      <c r="D63" s="33"/>
      <c r="E63" s="33"/>
      <c r="F63" s="42">
        <v>0</v>
      </c>
      <c r="G63" s="42" t="s">
        <v>78</v>
      </c>
    </row>
    <row r="64" ht="15.6" spans="1:7">
      <c r="A64" s="9">
        <v>3.8</v>
      </c>
      <c r="B64" s="34" t="s">
        <v>92</v>
      </c>
      <c r="C64" s="34"/>
      <c r="D64" s="34"/>
      <c r="E64" s="34"/>
      <c r="F64" s="42">
        <v>0</v>
      </c>
      <c r="G64" s="42" t="s">
        <v>78</v>
      </c>
    </row>
    <row r="65" ht="15.6" spans="1:7">
      <c r="A65" s="9">
        <v>3.9</v>
      </c>
      <c r="B65" s="34" t="s">
        <v>93</v>
      </c>
      <c r="C65" s="34"/>
      <c r="D65" s="34"/>
      <c r="E65" s="34"/>
      <c r="F65" s="42">
        <v>0</v>
      </c>
      <c r="G65" s="42" t="s">
        <v>78</v>
      </c>
    </row>
    <row r="66" ht="17.4" spans="1:7">
      <c r="A66" s="16"/>
      <c r="B66" s="27" t="s">
        <v>74</v>
      </c>
      <c r="C66" s="27"/>
      <c r="D66" s="27"/>
      <c r="E66" s="27"/>
      <c r="F66" s="44">
        <v>0</v>
      </c>
      <c r="G66" s="45"/>
    </row>
    <row r="67" ht="43.2" spans="1:7">
      <c r="A67" s="51" t="s">
        <v>94</v>
      </c>
      <c r="B67" s="52"/>
      <c r="C67" s="52"/>
      <c r="D67" s="52"/>
      <c r="E67" s="55"/>
      <c r="F67" s="37" t="s">
        <v>39</v>
      </c>
      <c r="G67" s="38" t="s">
        <v>40</v>
      </c>
    </row>
    <row r="68" ht="15.6" spans="1:7">
      <c r="A68" s="7" t="s">
        <v>41</v>
      </c>
      <c r="B68" s="8"/>
      <c r="C68" s="8"/>
      <c r="D68" s="8"/>
      <c r="E68" s="8"/>
      <c r="F68" s="8"/>
      <c r="G68" s="39"/>
    </row>
    <row r="69" ht="79.15" customHeight="1" spans="1:7">
      <c r="A69" s="9">
        <v>1.1</v>
      </c>
      <c r="B69" s="10" t="s">
        <v>95</v>
      </c>
      <c r="C69" s="11"/>
      <c r="D69" s="11"/>
      <c r="E69" s="11"/>
      <c r="F69" s="11"/>
      <c r="G69" s="40"/>
    </row>
    <row r="70" ht="15.6" spans="1:7">
      <c r="A70" s="7" t="s">
        <v>43</v>
      </c>
      <c r="B70" s="8"/>
      <c r="C70" s="8"/>
      <c r="D70" s="8"/>
      <c r="E70" s="8"/>
      <c r="F70" s="8"/>
      <c r="G70" s="39"/>
    </row>
    <row r="71" ht="15.6" spans="1:7">
      <c r="A71" s="10">
        <v>2.1</v>
      </c>
      <c r="B71" s="10" t="s">
        <v>96</v>
      </c>
      <c r="C71" s="12"/>
      <c r="D71" s="12"/>
      <c r="E71" s="41"/>
      <c r="F71" s="42">
        <v>0</v>
      </c>
      <c r="G71" s="42" t="s">
        <v>45</v>
      </c>
    </row>
    <row r="72" ht="15.6" spans="1:7">
      <c r="A72" s="10">
        <v>2.2</v>
      </c>
      <c r="B72" s="10" t="s">
        <v>97</v>
      </c>
      <c r="C72" s="12"/>
      <c r="D72" s="12"/>
      <c r="E72" s="41"/>
      <c r="F72" s="42">
        <v>0</v>
      </c>
      <c r="G72" s="42" t="s">
        <v>45</v>
      </c>
    </row>
    <row r="73" ht="17.4" spans="1:7">
      <c r="A73" s="24"/>
      <c r="B73" s="14" t="s">
        <v>48</v>
      </c>
      <c r="C73" s="15"/>
      <c r="D73" s="15"/>
      <c r="E73" s="43"/>
      <c r="F73" s="44">
        <f>SUM(F71:F72)</f>
        <v>0</v>
      </c>
      <c r="G73" s="27"/>
    </row>
    <row r="74" ht="15.6" spans="1:7">
      <c r="A74" s="7" t="s">
        <v>49</v>
      </c>
      <c r="B74" s="8"/>
      <c r="C74" s="8"/>
      <c r="D74" s="8"/>
      <c r="E74" s="8"/>
      <c r="F74" s="8"/>
      <c r="G74" s="39"/>
    </row>
    <row r="75" ht="15.6" spans="1:7">
      <c r="A75" s="10">
        <v>3.1</v>
      </c>
      <c r="B75" s="10" t="s">
        <v>98</v>
      </c>
      <c r="C75" s="12"/>
      <c r="D75" s="12"/>
      <c r="E75" s="41"/>
      <c r="F75" s="42">
        <v>0</v>
      </c>
      <c r="G75" s="42" t="s">
        <v>45</v>
      </c>
    </row>
    <row r="76" ht="15.6" spans="1:7">
      <c r="A76" s="9">
        <v>3.2</v>
      </c>
      <c r="B76" s="10" t="s">
        <v>99</v>
      </c>
      <c r="C76" s="12"/>
      <c r="D76" s="12"/>
      <c r="E76" s="41"/>
      <c r="F76" s="42">
        <v>0</v>
      </c>
      <c r="G76" s="42" t="s">
        <v>45</v>
      </c>
    </row>
    <row r="77" ht="17.4" spans="1:7">
      <c r="A77" s="16"/>
      <c r="B77" s="27" t="s">
        <v>74</v>
      </c>
      <c r="C77" s="27"/>
      <c r="D77" s="27"/>
      <c r="E77" s="27"/>
      <c r="F77" s="44">
        <v>0</v>
      </c>
      <c r="G77" s="45"/>
    </row>
    <row r="78" ht="43.2" spans="1:7">
      <c r="A78" s="51" t="s">
        <v>100</v>
      </c>
      <c r="B78" s="52"/>
      <c r="C78" s="52"/>
      <c r="D78" s="52"/>
      <c r="E78" s="55"/>
      <c r="F78" s="37" t="s">
        <v>39</v>
      </c>
      <c r="G78" s="38" t="s">
        <v>40</v>
      </c>
    </row>
    <row r="79" ht="15.6" spans="1:7">
      <c r="A79" s="7" t="s">
        <v>41</v>
      </c>
      <c r="B79" s="8"/>
      <c r="C79" s="8"/>
      <c r="D79" s="8"/>
      <c r="E79" s="8"/>
      <c r="F79" s="8"/>
      <c r="G79" s="39"/>
    </row>
    <row r="80" ht="30" customHeight="1" spans="1:7">
      <c r="A80" s="9">
        <v>1.1</v>
      </c>
      <c r="B80" s="10" t="s">
        <v>101</v>
      </c>
      <c r="C80" s="11"/>
      <c r="D80" s="11"/>
      <c r="E80" s="11"/>
      <c r="F80" s="11"/>
      <c r="G80" s="40"/>
    </row>
    <row r="81" ht="15.6" spans="1:7">
      <c r="A81" s="7" t="s">
        <v>43</v>
      </c>
      <c r="B81" s="8"/>
      <c r="C81" s="8"/>
      <c r="D81" s="8"/>
      <c r="E81" s="8"/>
      <c r="F81" s="8"/>
      <c r="G81" s="39"/>
    </row>
    <row r="82" ht="39" customHeight="1" spans="1:7">
      <c r="A82" s="10">
        <v>2.1</v>
      </c>
      <c r="B82" s="53" t="s">
        <v>102</v>
      </c>
      <c r="C82" s="53"/>
      <c r="D82" s="53"/>
      <c r="E82" s="53"/>
      <c r="F82" s="42">
        <v>1</v>
      </c>
      <c r="G82" s="42" t="s">
        <v>103</v>
      </c>
    </row>
    <row r="83" ht="23.45" customHeight="1" spans="1:7">
      <c r="A83" s="10">
        <v>2.2</v>
      </c>
      <c r="B83" s="28" t="s">
        <v>104</v>
      </c>
      <c r="C83" s="28"/>
      <c r="D83" s="28"/>
      <c r="E83" s="28"/>
      <c r="F83" s="42">
        <v>0</v>
      </c>
      <c r="G83" s="42" t="s">
        <v>45</v>
      </c>
    </row>
    <row r="84" ht="28.15" customHeight="1" spans="1:7">
      <c r="A84" s="10">
        <v>2.3</v>
      </c>
      <c r="B84" s="28" t="s">
        <v>105</v>
      </c>
      <c r="C84" s="28"/>
      <c r="D84" s="28"/>
      <c r="E84" s="28"/>
      <c r="F84" s="42">
        <v>0</v>
      </c>
      <c r="G84" s="42" t="s">
        <v>45</v>
      </c>
    </row>
    <row r="85" ht="30" customHeight="1" spans="1:7">
      <c r="A85" s="10">
        <v>2.4</v>
      </c>
      <c r="B85" s="28" t="s">
        <v>106</v>
      </c>
      <c r="C85" s="28"/>
      <c r="D85" s="28"/>
      <c r="E85" s="28"/>
      <c r="F85" s="42">
        <v>0</v>
      </c>
      <c r="G85" s="42" t="s">
        <v>78</v>
      </c>
    </row>
    <row r="86" ht="36" customHeight="1" spans="1:7">
      <c r="A86" s="10">
        <v>2.5</v>
      </c>
      <c r="B86" s="10" t="s">
        <v>107</v>
      </c>
      <c r="C86" s="12"/>
      <c r="D86" s="12"/>
      <c r="E86" s="41"/>
      <c r="F86" s="42">
        <v>1</v>
      </c>
      <c r="G86" s="42" t="s">
        <v>45</v>
      </c>
    </row>
    <row r="87" ht="25.15" customHeight="1" spans="1:7">
      <c r="A87" s="10">
        <v>2.6</v>
      </c>
      <c r="B87" s="3" t="s">
        <v>108</v>
      </c>
      <c r="C87" s="12"/>
      <c r="D87" s="12"/>
      <c r="E87" s="41"/>
      <c r="F87" s="42">
        <v>1</v>
      </c>
      <c r="G87" s="42" t="s">
        <v>45</v>
      </c>
    </row>
    <row r="88" ht="30" customHeight="1" spans="1:7">
      <c r="A88" s="10">
        <v>2.7</v>
      </c>
      <c r="B88" s="10" t="s">
        <v>109</v>
      </c>
      <c r="C88" s="12"/>
      <c r="D88" s="12"/>
      <c r="E88" s="41"/>
      <c r="F88" s="42">
        <v>1</v>
      </c>
      <c r="G88" s="42" t="s">
        <v>45</v>
      </c>
    </row>
    <row r="89" ht="35.45" customHeight="1" spans="1:7">
      <c r="A89" s="10">
        <v>2.8</v>
      </c>
      <c r="B89" s="28" t="s">
        <v>110</v>
      </c>
      <c r="C89" s="28"/>
      <c r="D89" s="28"/>
      <c r="E89" s="28"/>
      <c r="F89" s="42">
        <v>0</v>
      </c>
      <c r="G89" s="42" t="s">
        <v>45</v>
      </c>
    </row>
    <row r="90" ht="17.4" spans="1:7">
      <c r="A90" s="24"/>
      <c r="B90" s="14" t="s">
        <v>48</v>
      </c>
      <c r="C90" s="15"/>
      <c r="D90" s="15"/>
      <c r="E90" s="43"/>
      <c r="F90" s="44">
        <f>SUM(F82:F89)</f>
        <v>4</v>
      </c>
      <c r="G90" s="27"/>
    </row>
    <row r="91" ht="15.6" spans="1:7">
      <c r="A91" s="7" t="s">
        <v>49</v>
      </c>
      <c r="B91" s="8"/>
      <c r="C91" s="8"/>
      <c r="D91" s="8"/>
      <c r="E91" s="8"/>
      <c r="F91" s="8"/>
      <c r="G91" s="39"/>
    </row>
    <row r="92" ht="34.9" customHeight="1" spans="1:7">
      <c r="A92" s="10">
        <v>3.1</v>
      </c>
      <c r="B92" s="20" t="s">
        <v>111</v>
      </c>
      <c r="C92" s="20"/>
      <c r="D92" s="20"/>
      <c r="E92" s="20"/>
      <c r="F92" s="42">
        <v>0</v>
      </c>
      <c r="G92" s="42" t="s">
        <v>45</v>
      </c>
    </row>
    <row r="93" ht="29.45" customHeight="1" spans="1:7">
      <c r="A93" s="9">
        <v>3.2</v>
      </c>
      <c r="B93" s="3" t="s">
        <v>112</v>
      </c>
      <c r="C93" s="4"/>
      <c r="D93" s="4"/>
      <c r="E93" s="35"/>
      <c r="F93" s="42">
        <v>0</v>
      </c>
      <c r="G93" s="42" t="s">
        <v>45</v>
      </c>
    </row>
    <row r="94" ht="44.45" customHeight="1" spans="1:7">
      <c r="A94" s="9">
        <v>3.3</v>
      </c>
      <c r="B94" s="3" t="s">
        <v>113</v>
      </c>
      <c r="C94" s="4"/>
      <c r="D94" s="4"/>
      <c r="E94" s="35"/>
      <c r="F94" s="42">
        <v>0</v>
      </c>
      <c r="G94" s="42" t="s">
        <v>45</v>
      </c>
    </row>
    <row r="95" ht="17.4" spans="1:7">
      <c r="A95" s="16"/>
      <c r="B95" s="27" t="s">
        <v>74</v>
      </c>
      <c r="C95" s="27"/>
      <c r="D95" s="27"/>
      <c r="E95" s="27"/>
      <c r="F95" s="44">
        <v>0</v>
      </c>
      <c r="G95" s="45"/>
    </row>
    <row r="96" ht="43.2" spans="1:7">
      <c r="A96" s="51" t="s">
        <v>114</v>
      </c>
      <c r="B96" s="52"/>
      <c r="C96" s="52"/>
      <c r="D96" s="52"/>
      <c r="E96" s="55"/>
      <c r="F96" s="37" t="s">
        <v>39</v>
      </c>
      <c r="G96" s="38" t="s">
        <v>40</v>
      </c>
    </row>
    <row r="97" ht="15.6" spans="1:7">
      <c r="A97" s="7" t="s">
        <v>41</v>
      </c>
      <c r="B97" s="8"/>
      <c r="C97" s="8"/>
      <c r="D97" s="8"/>
      <c r="E97" s="8"/>
      <c r="F97" s="8"/>
      <c r="G97" s="39"/>
    </row>
    <row r="98" ht="54" customHeight="1" spans="1:7">
      <c r="A98" s="9">
        <v>1.1</v>
      </c>
      <c r="B98" s="10" t="s">
        <v>115</v>
      </c>
      <c r="C98" s="11"/>
      <c r="D98" s="11"/>
      <c r="E98" s="11"/>
      <c r="F98" s="11"/>
      <c r="G98" s="40"/>
    </row>
    <row r="99" ht="15.6" spans="1:7">
      <c r="A99" s="7" t="s">
        <v>43</v>
      </c>
      <c r="B99" s="8"/>
      <c r="C99" s="8"/>
      <c r="D99" s="8"/>
      <c r="E99" s="8"/>
      <c r="F99" s="8"/>
      <c r="G99" s="39"/>
    </row>
    <row r="100" ht="15.6" spans="1:7">
      <c r="A100" s="10">
        <v>2.1</v>
      </c>
      <c r="B100" s="10" t="s">
        <v>116</v>
      </c>
      <c r="C100" s="54"/>
      <c r="D100" s="54"/>
      <c r="E100" s="56"/>
      <c r="F100" s="42">
        <v>0.5</v>
      </c>
      <c r="G100" s="42" t="s">
        <v>45</v>
      </c>
    </row>
    <row r="101" ht="39.95" customHeight="1" spans="1:7">
      <c r="A101" s="10">
        <v>2.2</v>
      </c>
      <c r="B101" s="10" t="s">
        <v>117</v>
      </c>
      <c r="C101" s="12"/>
      <c r="D101" s="12"/>
      <c r="E101" s="41"/>
      <c r="F101" s="42">
        <v>0.5</v>
      </c>
      <c r="G101" s="42" t="s">
        <v>45</v>
      </c>
    </row>
    <row r="102" ht="15.6" spans="1:7">
      <c r="A102" s="10">
        <v>2.2</v>
      </c>
      <c r="B102" s="10" t="s">
        <v>118</v>
      </c>
      <c r="C102" s="12"/>
      <c r="D102" s="12"/>
      <c r="E102" s="41"/>
      <c r="F102" s="42">
        <v>0.5</v>
      </c>
      <c r="G102" s="42" t="s">
        <v>45</v>
      </c>
    </row>
    <row r="103" ht="15.6" spans="1:7">
      <c r="A103" s="24"/>
      <c r="B103" s="14" t="s">
        <v>48</v>
      </c>
      <c r="C103" s="15"/>
      <c r="D103" s="15"/>
      <c r="E103" s="43"/>
      <c r="F103" s="42">
        <f>SUM(F100:F102)</f>
        <v>1.5</v>
      </c>
      <c r="G103" s="42"/>
    </row>
    <row r="104" ht="15.6" spans="1:7">
      <c r="A104" s="7" t="s">
        <v>49</v>
      </c>
      <c r="B104" s="8"/>
      <c r="C104" s="8"/>
      <c r="D104" s="8"/>
      <c r="E104" s="8"/>
      <c r="F104" s="8"/>
      <c r="G104" s="39"/>
    </row>
    <row r="105" ht="15.6" spans="1:7">
      <c r="A105" s="10">
        <v>3.1</v>
      </c>
      <c r="B105" s="20" t="s">
        <v>119</v>
      </c>
      <c r="C105" s="20"/>
      <c r="D105" s="20"/>
      <c r="E105" s="20"/>
      <c r="F105" s="42">
        <v>0.5</v>
      </c>
      <c r="G105" s="42" t="s">
        <v>45</v>
      </c>
    </row>
    <row r="106" ht="54" customHeight="1" spans="1:7">
      <c r="A106" s="10">
        <v>3.2</v>
      </c>
      <c r="B106" s="10" t="s">
        <v>120</v>
      </c>
      <c r="C106" s="12"/>
      <c r="D106" s="12"/>
      <c r="E106" s="41"/>
      <c r="F106" s="42">
        <v>0.5</v>
      </c>
      <c r="G106" s="42" t="s">
        <v>45</v>
      </c>
    </row>
    <row r="107" ht="44.1" customHeight="1" spans="1:7">
      <c r="A107" s="10">
        <v>3.3</v>
      </c>
      <c r="B107" s="10" t="s">
        <v>121</v>
      </c>
      <c r="C107" s="12"/>
      <c r="D107" s="12"/>
      <c r="E107" s="41"/>
      <c r="F107" s="42">
        <v>0.5</v>
      </c>
      <c r="G107" s="42" t="s">
        <v>45</v>
      </c>
    </row>
    <row r="108" ht="28.15" customHeight="1" spans="1:7">
      <c r="A108" s="9">
        <v>3.4</v>
      </c>
      <c r="B108" s="20" t="s">
        <v>122</v>
      </c>
      <c r="C108" s="20"/>
      <c r="D108" s="20"/>
      <c r="E108" s="20"/>
      <c r="F108" s="42">
        <v>0.5</v>
      </c>
      <c r="G108" s="42" t="s">
        <v>45</v>
      </c>
    </row>
    <row r="109" ht="36" customHeight="1" spans="1:7">
      <c r="A109" s="9">
        <v>3.5</v>
      </c>
      <c r="B109" s="20" t="s">
        <v>123</v>
      </c>
      <c r="C109" s="20"/>
      <c r="D109" s="20"/>
      <c r="E109" s="20"/>
      <c r="F109" s="42">
        <v>0.5</v>
      </c>
      <c r="G109" s="42" t="s">
        <v>45</v>
      </c>
    </row>
    <row r="110" ht="39.95" customHeight="1" spans="1:7">
      <c r="A110" s="9">
        <v>3.6</v>
      </c>
      <c r="B110" s="20" t="s">
        <v>124</v>
      </c>
      <c r="C110" s="20"/>
      <c r="D110" s="20"/>
      <c r="E110" s="20"/>
      <c r="F110" s="42">
        <v>0.5</v>
      </c>
      <c r="G110" s="42" t="s">
        <v>45</v>
      </c>
    </row>
    <row r="111" ht="17.4" spans="1:7">
      <c r="A111" s="16"/>
      <c r="B111" s="27" t="s">
        <v>74</v>
      </c>
      <c r="C111" s="27"/>
      <c r="D111" s="27"/>
      <c r="E111" s="27"/>
      <c r="F111" s="44">
        <f>SUM(F105:F110)</f>
        <v>3</v>
      </c>
      <c r="G111" s="45"/>
    </row>
    <row r="112" ht="43.2" spans="1:7">
      <c r="A112" s="51" t="s">
        <v>125</v>
      </c>
      <c r="B112" s="52"/>
      <c r="C112" s="52"/>
      <c r="D112" s="52"/>
      <c r="E112" s="55"/>
      <c r="F112" s="37" t="s">
        <v>39</v>
      </c>
      <c r="G112" s="38" t="s">
        <v>40</v>
      </c>
    </row>
    <row r="113" ht="15.6" spans="1:7">
      <c r="A113" s="7" t="s">
        <v>41</v>
      </c>
      <c r="B113" s="8"/>
      <c r="C113" s="8"/>
      <c r="D113" s="8"/>
      <c r="E113" s="8"/>
      <c r="F113" s="8"/>
      <c r="G113" s="39"/>
    </row>
    <row r="114" ht="15.6" spans="1:7">
      <c r="A114" s="9">
        <v>1.1</v>
      </c>
      <c r="B114" s="10" t="s">
        <v>126</v>
      </c>
      <c r="C114" s="11"/>
      <c r="D114" s="11"/>
      <c r="E114" s="11"/>
      <c r="F114" s="11"/>
      <c r="G114" s="40"/>
    </row>
    <row r="115" ht="15.6" spans="1:7">
      <c r="A115" s="7" t="s">
        <v>43</v>
      </c>
      <c r="B115" s="8"/>
      <c r="C115" s="8"/>
      <c r="D115" s="8"/>
      <c r="E115" s="8"/>
      <c r="F115" s="8"/>
      <c r="G115" s="39"/>
    </row>
    <row r="116" ht="15.6" spans="1:7">
      <c r="A116" s="10">
        <v>2.1</v>
      </c>
      <c r="B116" s="10" t="s">
        <v>127</v>
      </c>
      <c r="C116" s="12"/>
      <c r="D116" s="12"/>
      <c r="E116" s="41"/>
      <c r="F116" s="42">
        <v>0</v>
      </c>
      <c r="G116" s="42" t="s">
        <v>45</v>
      </c>
    </row>
    <row r="117" ht="17.4" spans="1:7">
      <c r="A117" s="24"/>
      <c r="B117" s="14" t="s">
        <v>48</v>
      </c>
      <c r="C117" s="15"/>
      <c r="D117" s="15"/>
      <c r="E117" s="43"/>
      <c r="F117" s="44">
        <v>0</v>
      </c>
      <c r="G117" s="27"/>
    </row>
    <row r="118" ht="15.6" spans="1:7">
      <c r="A118" s="7" t="s">
        <v>49</v>
      </c>
      <c r="B118" s="8"/>
      <c r="C118" s="8"/>
      <c r="D118" s="8"/>
      <c r="E118" s="8"/>
      <c r="F118" s="8"/>
      <c r="G118" s="39"/>
    </row>
    <row r="119" ht="15.6" spans="1:7">
      <c r="A119" s="10">
        <v>3.1</v>
      </c>
      <c r="B119" s="10" t="s">
        <v>128</v>
      </c>
      <c r="C119" s="12"/>
      <c r="D119" s="12"/>
      <c r="E119" s="41"/>
      <c r="F119" s="42">
        <v>0</v>
      </c>
      <c r="G119" s="42" t="s">
        <v>45</v>
      </c>
    </row>
    <row r="120" ht="17.4" spans="1:7">
      <c r="A120" s="16"/>
      <c r="B120" s="14" t="s">
        <v>74</v>
      </c>
      <c r="C120" s="15"/>
      <c r="D120" s="15"/>
      <c r="E120" s="43"/>
      <c r="F120" s="44">
        <v>0</v>
      </c>
      <c r="G120" s="45"/>
    </row>
    <row r="121" ht="43.2" spans="1:7">
      <c r="A121" s="51" t="s">
        <v>129</v>
      </c>
      <c r="B121" s="52"/>
      <c r="C121" s="52"/>
      <c r="D121" s="52"/>
      <c r="E121" s="55"/>
      <c r="F121" s="37" t="s">
        <v>39</v>
      </c>
      <c r="G121" s="38" t="s">
        <v>40</v>
      </c>
    </row>
    <row r="122" ht="15.6" spans="1:7">
      <c r="A122" s="7" t="s">
        <v>41</v>
      </c>
      <c r="B122" s="8"/>
      <c r="C122" s="8"/>
      <c r="D122" s="8"/>
      <c r="E122" s="8"/>
      <c r="F122" s="8"/>
      <c r="G122" s="39"/>
    </row>
    <row r="123" ht="15.6" spans="1:7">
      <c r="A123" s="9">
        <v>1.1</v>
      </c>
      <c r="B123" s="10" t="s">
        <v>130</v>
      </c>
      <c r="C123" s="11"/>
      <c r="D123" s="11"/>
      <c r="E123" s="11"/>
      <c r="F123" s="11"/>
      <c r="G123" s="40"/>
    </row>
    <row r="124" ht="15.6" spans="1:7">
      <c r="A124" s="7" t="s">
        <v>43</v>
      </c>
      <c r="B124" s="8"/>
      <c r="C124" s="8"/>
      <c r="D124" s="8"/>
      <c r="E124" s="8"/>
      <c r="F124" s="8"/>
      <c r="G124" s="39"/>
    </row>
    <row r="125" ht="15.6" spans="1:7">
      <c r="A125" s="10">
        <v>2.1</v>
      </c>
      <c r="B125" s="28" t="s">
        <v>131</v>
      </c>
      <c r="C125" s="28"/>
      <c r="D125" s="28"/>
      <c r="E125" s="28"/>
      <c r="F125" s="42">
        <v>0</v>
      </c>
      <c r="G125" s="42" t="s">
        <v>45</v>
      </c>
    </row>
    <row r="126" ht="15.6" spans="1:7">
      <c r="A126" s="10">
        <v>2.2</v>
      </c>
      <c r="B126" s="28" t="s">
        <v>132</v>
      </c>
      <c r="C126" s="28"/>
      <c r="D126" s="28"/>
      <c r="E126" s="28"/>
      <c r="F126" s="42">
        <v>0</v>
      </c>
      <c r="G126" s="42" t="s">
        <v>45</v>
      </c>
    </row>
    <row r="127" ht="15.6" spans="1:7">
      <c r="A127" s="10">
        <v>2.3</v>
      </c>
      <c r="B127" s="28" t="s">
        <v>133</v>
      </c>
      <c r="C127" s="28"/>
      <c r="D127" s="28"/>
      <c r="E127" s="28"/>
      <c r="F127" s="42">
        <v>0</v>
      </c>
      <c r="G127" s="42" t="s">
        <v>78</v>
      </c>
    </row>
    <row r="128" ht="15.6" spans="1:7">
      <c r="A128" s="10">
        <v>2.4</v>
      </c>
      <c r="B128" s="28" t="s">
        <v>134</v>
      </c>
      <c r="C128" s="28"/>
      <c r="D128" s="28"/>
      <c r="E128" s="28"/>
      <c r="F128" s="42">
        <v>0</v>
      </c>
      <c r="G128" s="42" t="s">
        <v>78</v>
      </c>
    </row>
    <row r="129" ht="15.6" spans="1:7">
      <c r="A129" s="10">
        <v>2.5</v>
      </c>
      <c r="B129" s="57" t="s">
        <v>135</v>
      </c>
      <c r="C129" s="57"/>
      <c r="D129" s="57"/>
      <c r="E129" s="57"/>
      <c r="F129" s="42">
        <v>0</v>
      </c>
      <c r="G129" s="42" t="s">
        <v>78</v>
      </c>
    </row>
    <row r="130" ht="15.6" spans="1:7">
      <c r="A130" s="10">
        <v>2.6</v>
      </c>
      <c r="B130" s="28" t="s">
        <v>136</v>
      </c>
      <c r="C130" s="28"/>
      <c r="D130" s="28"/>
      <c r="E130" s="28"/>
      <c r="F130" s="42">
        <v>0</v>
      </c>
      <c r="G130" s="42" t="s">
        <v>45</v>
      </c>
    </row>
    <row r="131" ht="17.4" spans="1:7">
      <c r="A131" s="24"/>
      <c r="B131" s="14" t="s">
        <v>48</v>
      </c>
      <c r="C131" s="15"/>
      <c r="D131" s="15"/>
      <c r="E131" s="43"/>
      <c r="F131" s="44">
        <v>0</v>
      </c>
      <c r="G131" s="27"/>
    </row>
    <row r="132" ht="15.6" spans="1:7">
      <c r="A132" s="7" t="s">
        <v>49</v>
      </c>
      <c r="B132" s="8"/>
      <c r="C132" s="8"/>
      <c r="D132" s="8"/>
      <c r="E132" s="8"/>
      <c r="F132" s="8"/>
      <c r="G132" s="39"/>
    </row>
    <row r="133" ht="15.6" spans="1:7">
      <c r="A133" s="10">
        <v>3.1</v>
      </c>
      <c r="B133" s="20" t="s">
        <v>137</v>
      </c>
      <c r="C133" s="20"/>
      <c r="D133" s="20"/>
      <c r="E133" s="20"/>
      <c r="F133" s="42">
        <v>0</v>
      </c>
      <c r="G133" s="42" t="s">
        <v>45</v>
      </c>
    </row>
    <row r="134" ht="15.6" spans="1:7">
      <c r="A134" s="9">
        <v>3.2</v>
      </c>
      <c r="B134" s="30" t="s">
        <v>138</v>
      </c>
      <c r="C134" s="31"/>
      <c r="D134" s="31"/>
      <c r="E134" s="50"/>
      <c r="F134" s="42">
        <v>0</v>
      </c>
      <c r="G134" s="42" t="s">
        <v>78</v>
      </c>
    </row>
    <row r="135" ht="15.6" spans="1:7">
      <c r="A135" s="9">
        <v>3.3</v>
      </c>
      <c r="B135" s="21" t="s">
        <v>139</v>
      </c>
      <c r="C135" s="21"/>
      <c r="D135" s="21"/>
      <c r="E135" s="21"/>
      <c r="F135" s="42">
        <v>0</v>
      </c>
      <c r="G135" s="42" t="s">
        <v>78</v>
      </c>
    </row>
    <row r="136" ht="15.6" spans="1:7">
      <c r="A136" s="10">
        <v>3.4</v>
      </c>
      <c r="B136" s="21" t="s">
        <v>140</v>
      </c>
      <c r="C136" s="21"/>
      <c r="D136" s="21"/>
      <c r="E136" s="21"/>
      <c r="F136" s="42">
        <v>0</v>
      </c>
      <c r="G136" s="42" t="s">
        <v>78</v>
      </c>
    </row>
    <row r="137" ht="15.6" spans="1:7">
      <c r="A137" s="9">
        <v>3.5</v>
      </c>
      <c r="B137" s="21" t="s">
        <v>141</v>
      </c>
      <c r="C137" s="21"/>
      <c r="D137" s="21"/>
      <c r="E137" s="21"/>
      <c r="F137" s="42">
        <v>0</v>
      </c>
      <c r="G137" s="42" t="s">
        <v>78</v>
      </c>
    </row>
    <row r="138" ht="15.6" spans="1:7">
      <c r="A138" s="9">
        <v>3.6</v>
      </c>
      <c r="B138" s="21" t="s">
        <v>142</v>
      </c>
      <c r="C138" s="21"/>
      <c r="D138" s="21"/>
      <c r="E138" s="21"/>
      <c r="F138" s="42">
        <v>0</v>
      </c>
      <c r="G138" s="42" t="s">
        <v>78</v>
      </c>
    </row>
    <row r="139" ht="15.6" spans="1:7">
      <c r="A139" s="10">
        <v>3.7</v>
      </c>
      <c r="B139" s="17" t="s">
        <v>143</v>
      </c>
      <c r="C139" s="26"/>
      <c r="D139" s="26"/>
      <c r="E139" s="49"/>
      <c r="F139" s="42">
        <v>0</v>
      </c>
      <c r="G139" s="42" t="s">
        <v>45</v>
      </c>
    </row>
    <row r="140" ht="15.6" spans="1:7">
      <c r="A140" s="9">
        <v>3.8</v>
      </c>
      <c r="B140" s="21" t="s">
        <v>144</v>
      </c>
      <c r="C140" s="21"/>
      <c r="D140" s="21"/>
      <c r="E140" s="21"/>
      <c r="F140" s="42">
        <v>0</v>
      </c>
      <c r="G140" s="42" t="s">
        <v>78</v>
      </c>
    </row>
    <row r="141" ht="15.6" spans="1:7">
      <c r="A141" s="9">
        <v>3.9</v>
      </c>
      <c r="B141" s="21" t="s">
        <v>145</v>
      </c>
      <c r="C141" s="21"/>
      <c r="D141" s="21"/>
      <c r="E141" s="21"/>
      <c r="F141" s="42">
        <v>0</v>
      </c>
      <c r="G141" s="42" t="s">
        <v>78</v>
      </c>
    </row>
    <row r="142" ht="15.6" spans="1:7">
      <c r="A142" s="10">
        <v>4</v>
      </c>
      <c r="B142" s="33" t="s">
        <v>146</v>
      </c>
      <c r="C142" s="33"/>
      <c r="D142" s="33"/>
      <c r="E142" s="33"/>
      <c r="F142" s="42">
        <v>0</v>
      </c>
      <c r="G142" s="42" t="s">
        <v>78</v>
      </c>
    </row>
    <row r="143" ht="15.6" spans="1:7">
      <c r="A143" s="9">
        <v>4.1</v>
      </c>
      <c r="B143" s="58" t="s">
        <v>147</v>
      </c>
      <c r="C143" s="59"/>
      <c r="D143" s="59"/>
      <c r="E143" s="62"/>
      <c r="F143" s="42">
        <v>0</v>
      </c>
      <c r="G143" s="42" t="s">
        <v>78</v>
      </c>
    </row>
    <row r="144" ht="15.6" spans="1:7">
      <c r="A144" s="9">
        <v>4.2</v>
      </c>
      <c r="B144" s="58" t="s">
        <v>148</v>
      </c>
      <c r="C144" s="59"/>
      <c r="D144" s="59"/>
      <c r="E144" s="62"/>
      <c r="F144" s="42">
        <v>0</v>
      </c>
      <c r="G144" s="42" t="s">
        <v>78</v>
      </c>
    </row>
    <row r="145" ht="17.4" spans="1:7">
      <c r="A145" s="16"/>
      <c r="B145" s="14" t="s">
        <v>50</v>
      </c>
      <c r="C145" s="15"/>
      <c r="D145" s="15"/>
      <c r="E145" s="43"/>
      <c r="F145" s="44">
        <v>0</v>
      </c>
      <c r="G145" s="45"/>
    </row>
    <row r="146" ht="43.2" spans="1:7">
      <c r="A146" s="51" t="s">
        <v>149</v>
      </c>
      <c r="B146" s="6"/>
      <c r="C146" s="6"/>
      <c r="D146" s="6"/>
      <c r="E146" s="36"/>
      <c r="F146" s="37" t="s">
        <v>39</v>
      </c>
      <c r="G146" s="38" t="s">
        <v>40</v>
      </c>
    </row>
    <row r="147" ht="15.6" spans="1:7">
      <c r="A147" s="7" t="s">
        <v>41</v>
      </c>
      <c r="B147" s="8"/>
      <c r="C147" s="8"/>
      <c r="D147" s="8"/>
      <c r="E147" s="8"/>
      <c r="F147" s="8"/>
      <c r="G147" s="39"/>
    </row>
    <row r="148" ht="15.6" spans="1:7">
      <c r="A148" s="9">
        <v>1.1</v>
      </c>
      <c r="B148" s="10" t="s">
        <v>150</v>
      </c>
      <c r="C148" s="11"/>
      <c r="D148" s="11"/>
      <c r="E148" s="11"/>
      <c r="F148" s="11"/>
      <c r="G148" s="40"/>
    </row>
    <row r="149" ht="15.6" spans="1:7">
      <c r="A149" s="7" t="s">
        <v>43</v>
      </c>
      <c r="B149" s="8"/>
      <c r="C149" s="8"/>
      <c r="D149" s="8"/>
      <c r="E149" s="8"/>
      <c r="F149" s="8"/>
      <c r="G149" s="39"/>
    </row>
    <row r="150" ht="15.6" spans="1:7">
      <c r="A150" s="10">
        <v>2.1</v>
      </c>
      <c r="B150" s="10" t="s">
        <v>151</v>
      </c>
      <c r="C150" s="12"/>
      <c r="D150" s="12"/>
      <c r="E150" s="41"/>
      <c r="F150" s="42">
        <v>0</v>
      </c>
      <c r="G150" s="42" t="s">
        <v>45</v>
      </c>
    </row>
    <row r="151" ht="17.4" spans="1:7">
      <c r="A151" s="24"/>
      <c r="B151" s="14" t="s">
        <v>48</v>
      </c>
      <c r="C151" s="15"/>
      <c r="D151" s="15"/>
      <c r="E151" s="43"/>
      <c r="F151" s="44">
        <v>0</v>
      </c>
      <c r="G151" s="27"/>
    </row>
    <row r="152" ht="15.6" spans="1:7">
      <c r="A152" s="7" t="s">
        <v>49</v>
      </c>
      <c r="B152" s="8"/>
      <c r="C152" s="8"/>
      <c r="D152" s="8"/>
      <c r="E152" s="8"/>
      <c r="F152" s="8"/>
      <c r="G152" s="39"/>
    </row>
    <row r="153" ht="15.6" spans="1:7">
      <c r="A153" s="10">
        <v>3.1</v>
      </c>
      <c r="B153" s="10" t="s">
        <v>152</v>
      </c>
      <c r="C153" s="12"/>
      <c r="D153" s="12"/>
      <c r="E153" s="41"/>
      <c r="F153" s="42">
        <v>0</v>
      </c>
      <c r="G153" s="42" t="s">
        <v>45</v>
      </c>
    </row>
    <row r="154" ht="17.4" spans="1:7">
      <c r="A154" s="16"/>
      <c r="B154" s="14" t="s">
        <v>50</v>
      </c>
      <c r="C154" s="15"/>
      <c r="D154" s="15"/>
      <c r="E154" s="43"/>
      <c r="F154" s="44">
        <v>0</v>
      </c>
      <c r="G154" s="45"/>
    </row>
    <row r="155" ht="43.2" spans="1:7">
      <c r="A155" s="51" t="s">
        <v>153</v>
      </c>
      <c r="B155" s="52"/>
      <c r="C155" s="52"/>
      <c r="D155" s="52"/>
      <c r="E155" s="55"/>
      <c r="F155" s="37" t="s">
        <v>39</v>
      </c>
      <c r="G155" s="38" t="s">
        <v>40</v>
      </c>
    </row>
    <row r="156" ht="15.6" spans="1:7">
      <c r="A156" s="7" t="s">
        <v>41</v>
      </c>
      <c r="B156" s="8"/>
      <c r="C156" s="8"/>
      <c r="D156" s="8"/>
      <c r="E156" s="8"/>
      <c r="F156" s="8"/>
      <c r="G156" s="39"/>
    </row>
    <row r="157" ht="15.6" spans="1:7">
      <c r="A157" s="9">
        <v>1.1</v>
      </c>
      <c r="B157" s="10" t="s">
        <v>154</v>
      </c>
      <c r="C157" s="11"/>
      <c r="D157" s="11"/>
      <c r="E157" s="11"/>
      <c r="F157" s="11"/>
      <c r="G157" s="40"/>
    </row>
    <row r="158" ht="15.6" spans="1:7">
      <c r="A158" s="7" t="s">
        <v>43</v>
      </c>
      <c r="B158" s="8"/>
      <c r="C158" s="8"/>
      <c r="D158" s="8"/>
      <c r="E158" s="8"/>
      <c r="F158" s="8"/>
      <c r="G158" s="39"/>
    </row>
    <row r="159" ht="15.6" spans="1:7">
      <c r="A159" s="10">
        <v>2.1</v>
      </c>
      <c r="B159" s="28" t="s">
        <v>155</v>
      </c>
      <c r="C159" s="28"/>
      <c r="D159" s="28"/>
      <c r="E159" s="28"/>
      <c r="F159" s="42">
        <v>0</v>
      </c>
      <c r="G159" s="42" t="s">
        <v>103</v>
      </c>
    </row>
    <row r="160" ht="15.6" spans="1:7">
      <c r="A160" s="10">
        <v>2.2</v>
      </c>
      <c r="B160" s="28" t="s">
        <v>156</v>
      </c>
      <c r="C160" s="28"/>
      <c r="D160" s="28"/>
      <c r="E160" s="28"/>
      <c r="F160" s="42">
        <v>0</v>
      </c>
      <c r="G160" s="42" t="s">
        <v>78</v>
      </c>
    </row>
    <row r="161" ht="15.6" spans="1:7">
      <c r="A161" s="10">
        <v>2.3</v>
      </c>
      <c r="B161" s="28" t="s">
        <v>157</v>
      </c>
      <c r="C161" s="28"/>
      <c r="D161" s="28"/>
      <c r="E161" s="28"/>
      <c r="F161" s="42">
        <v>0</v>
      </c>
      <c r="G161" s="42" t="s">
        <v>45</v>
      </c>
    </row>
    <row r="162" ht="15.6" spans="1:7">
      <c r="A162" s="10">
        <v>2.4</v>
      </c>
      <c r="B162" s="28" t="s">
        <v>158</v>
      </c>
      <c r="C162" s="28"/>
      <c r="D162" s="28"/>
      <c r="E162" s="28"/>
      <c r="F162" s="42">
        <v>0</v>
      </c>
      <c r="G162" s="42" t="s">
        <v>78</v>
      </c>
    </row>
    <row r="163" ht="15.6" spans="1:7">
      <c r="A163" s="10">
        <v>2.5</v>
      </c>
      <c r="B163" s="28" t="s">
        <v>159</v>
      </c>
      <c r="C163" s="28"/>
      <c r="D163" s="28"/>
      <c r="E163" s="28"/>
      <c r="F163" s="42">
        <v>0</v>
      </c>
      <c r="G163" s="42" t="s">
        <v>45</v>
      </c>
    </row>
    <row r="164" ht="15.6" spans="1:7">
      <c r="A164" s="10">
        <v>2.6</v>
      </c>
      <c r="B164" s="28" t="s">
        <v>160</v>
      </c>
      <c r="C164" s="28"/>
      <c r="D164" s="28"/>
      <c r="E164" s="28"/>
      <c r="F164" s="42">
        <v>0</v>
      </c>
      <c r="G164" s="42" t="s">
        <v>78</v>
      </c>
    </row>
    <row r="165" ht="17.4" spans="1:7">
      <c r="A165" s="24"/>
      <c r="B165" s="14" t="s">
        <v>48</v>
      </c>
      <c r="C165" s="15"/>
      <c r="D165" s="15"/>
      <c r="E165" s="43"/>
      <c r="F165" s="44">
        <v>0</v>
      </c>
      <c r="G165" s="27"/>
    </row>
    <row r="166" ht="15.6" spans="1:7">
      <c r="A166" s="7" t="s">
        <v>49</v>
      </c>
      <c r="B166" s="8"/>
      <c r="C166" s="8"/>
      <c r="D166" s="8"/>
      <c r="E166" s="8"/>
      <c r="F166" s="8"/>
      <c r="G166" s="39"/>
    </row>
    <row r="167" ht="15.6" spans="1:7">
      <c r="A167" s="10">
        <v>3.1</v>
      </c>
      <c r="B167" s="20" t="s">
        <v>161</v>
      </c>
      <c r="C167" s="20"/>
      <c r="D167" s="20"/>
      <c r="E167" s="20"/>
      <c r="F167" s="42">
        <v>0</v>
      </c>
      <c r="G167" s="42" t="s">
        <v>45</v>
      </c>
    </row>
    <row r="168" ht="15.6" spans="1:7">
      <c r="A168" s="9">
        <v>3.2</v>
      </c>
      <c r="B168" s="3" t="s">
        <v>162</v>
      </c>
      <c r="C168" s="4"/>
      <c r="D168" s="4"/>
      <c r="E168" s="35"/>
      <c r="F168" s="42">
        <v>0</v>
      </c>
      <c r="G168" s="42" t="s">
        <v>78</v>
      </c>
    </row>
    <row r="169" ht="15.6" spans="1:7">
      <c r="A169" s="9">
        <v>3.3</v>
      </c>
      <c r="B169" s="60" t="s">
        <v>163</v>
      </c>
      <c r="C169" s="61"/>
      <c r="D169" s="61"/>
      <c r="E169" s="63"/>
      <c r="F169" s="42">
        <v>0</v>
      </c>
      <c r="G169" s="42" t="s">
        <v>78</v>
      </c>
    </row>
    <row r="170" ht="15.6" spans="1:7">
      <c r="A170" s="10">
        <v>3.4</v>
      </c>
      <c r="B170" s="32" t="s">
        <v>164</v>
      </c>
      <c r="C170" s="32"/>
      <c r="D170" s="32"/>
      <c r="E170" s="32"/>
      <c r="F170" s="42">
        <v>0</v>
      </c>
      <c r="G170" s="42" t="s">
        <v>78</v>
      </c>
    </row>
    <row r="171" ht="15.6" spans="1:7">
      <c r="A171" s="9">
        <v>3.5</v>
      </c>
      <c r="B171" s="32" t="s">
        <v>165</v>
      </c>
      <c r="C171" s="32"/>
      <c r="D171" s="32"/>
      <c r="E171" s="32"/>
      <c r="F171" s="42">
        <v>0</v>
      </c>
      <c r="G171" s="42" t="s">
        <v>78</v>
      </c>
    </row>
    <row r="172" ht="15.6" spans="1:7">
      <c r="A172" s="9">
        <v>3.6</v>
      </c>
      <c r="B172" s="17" t="s">
        <v>166</v>
      </c>
      <c r="C172" s="26"/>
      <c r="D172" s="26"/>
      <c r="E172" s="49"/>
      <c r="F172" s="42">
        <v>0</v>
      </c>
      <c r="G172" s="42" t="s">
        <v>78</v>
      </c>
    </row>
    <row r="173" ht="15.6" spans="1:7">
      <c r="A173" s="10">
        <v>3.7</v>
      </c>
      <c r="B173" s="3" t="s">
        <v>167</v>
      </c>
      <c r="C173" s="4"/>
      <c r="D173" s="4"/>
      <c r="E173" s="35"/>
      <c r="F173" s="42">
        <v>0</v>
      </c>
      <c r="G173" s="42" t="s">
        <v>78</v>
      </c>
    </row>
    <row r="174" ht="15.6" spans="1:7">
      <c r="A174" s="9">
        <v>3.8</v>
      </c>
      <c r="B174" s="3" t="s">
        <v>168</v>
      </c>
      <c r="C174" s="4"/>
      <c r="D174" s="4"/>
      <c r="E174" s="35"/>
      <c r="F174" s="42">
        <v>0</v>
      </c>
      <c r="G174" s="42" t="s">
        <v>78</v>
      </c>
    </row>
    <row r="175" ht="15.6" spans="1:7">
      <c r="A175" s="9">
        <v>3.9</v>
      </c>
      <c r="B175" s="3" t="s">
        <v>169</v>
      </c>
      <c r="C175" s="4"/>
      <c r="D175" s="4"/>
      <c r="E175" s="35"/>
      <c r="F175" s="42">
        <v>0</v>
      </c>
      <c r="G175" s="42" t="s">
        <v>78</v>
      </c>
    </row>
    <row r="176" ht="17.4" spans="1:7">
      <c r="A176" s="16"/>
      <c r="B176" s="14" t="s">
        <v>50</v>
      </c>
      <c r="C176" s="15"/>
      <c r="D176" s="15"/>
      <c r="E176" s="43"/>
      <c r="F176" s="44">
        <v>0</v>
      </c>
      <c r="G176" s="45"/>
    </row>
    <row r="177" ht="43.2" spans="1:7">
      <c r="A177" s="51" t="s">
        <v>170</v>
      </c>
      <c r="B177" s="6"/>
      <c r="C177" s="6"/>
      <c r="D177" s="6"/>
      <c r="E177" s="36"/>
      <c r="F177" s="37" t="s">
        <v>39</v>
      </c>
      <c r="G177" s="38" t="s">
        <v>40</v>
      </c>
    </row>
    <row r="178" ht="15.6" spans="1:7">
      <c r="A178" s="7" t="s">
        <v>41</v>
      </c>
      <c r="B178" s="8"/>
      <c r="C178" s="8"/>
      <c r="D178" s="8"/>
      <c r="E178" s="8"/>
      <c r="F178" s="8"/>
      <c r="G178" s="39"/>
    </row>
    <row r="179" ht="15.6" spans="1:7">
      <c r="A179" s="9">
        <v>1.1</v>
      </c>
      <c r="B179" s="10" t="s">
        <v>171</v>
      </c>
      <c r="C179" s="11"/>
      <c r="D179" s="11"/>
      <c r="E179" s="11"/>
      <c r="F179" s="11"/>
      <c r="G179" s="40"/>
    </row>
    <row r="180" ht="15.6" spans="1:7">
      <c r="A180" s="7" t="s">
        <v>43</v>
      </c>
      <c r="B180" s="8"/>
      <c r="C180" s="8"/>
      <c r="D180" s="8"/>
      <c r="E180" s="8"/>
      <c r="F180" s="8"/>
      <c r="G180" s="39"/>
    </row>
    <row r="181" ht="15.6" spans="1:7">
      <c r="A181" s="10">
        <v>2.1</v>
      </c>
      <c r="B181" s="28" t="s">
        <v>172</v>
      </c>
      <c r="C181" s="28"/>
      <c r="D181" s="28"/>
      <c r="E181" s="28"/>
      <c r="F181" s="42">
        <v>0</v>
      </c>
      <c r="G181" s="42" t="s">
        <v>45</v>
      </c>
    </row>
    <row r="182" ht="15.6" spans="1:7">
      <c r="A182" s="10">
        <v>2.2</v>
      </c>
      <c r="B182" s="28" t="s">
        <v>173</v>
      </c>
      <c r="C182" s="28"/>
      <c r="D182" s="28"/>
      <c r="E182" s="28"/>
      <c r="F182" s="42">
        <v>0</v>
      </c>
      <c r="G182" s="42" t="s">
        <v>45</v>
      </c>
    </row>
    <row r="183" ht="15.6" spans="1:7">
      <c r="A183" s="10">
        <v>2.3</v>
      </c>
      <c r="B183" s="28" t="s">
        <v>174</v>
      </c>
      <c r="C183" s="28"/>
      <c r="D183" s="28"/>
      <c r="E183" s="28"/>
      <c r="F183" s="42">
        <v>0</v>
      </c>
      <c r="G183" s="42" t="s">
        <v>78</v>
      </c>
    </row>
    <row r="184" ht="15.6" spans="1:7">
      <c r="A184" s="10">
        <v>2.4</v>
      </c>
      <c r="B184" s="28" t="s">
        <v>175</v>
      </c>
      <c r="C184" s="28"/>
      <c r="D184" s="28"/>
      <c r="E184" s="28"/>
      <c r="F184" s="42">
        <v>0</v>
      </c>
      <c r="G184" s="42" t="s">
        <v>78</v>
      </c>
    </row>
    <row r="185" ht="15.6" spans="1:7">
      <c r="A185" s="10">
        <v>2.5</v>
      </c>
      <c r="B185" s="57" t="s">
        <v>176</v>
      </c>
      <c r="C185" s="57"/>
      <c r="D185" s="57"/>
      <c r="E185" s="57"/>
      <c r="F185" s="42">
        <v>0</v>
      </c>
      <c r="G185" s="42" t="s">
        <v>78</v>
      </c>
    </row>
    <row r="186" ht="15.6" spans="1:7">
      <c r="A186" s="10">
        <v>2.6</v>
      </c>
      <c r="B186" s="28" t="s">
        <v>177</v>
      </c>
      <c r="C186" s="28"/>
      <c r="D186" s="28"/>
      <c r="E186" s="28"/>
      <c r="F186" s="42">
        <v>0</v>
      </c>
      <c r="G186" s="42" t="s">
        <v>45</v>
      </c>
    </row>
    <row r="187" ht="17.4" spans="1:7">
      <c r="A187" s="24"/>
      <c r="B187" s="14" t="s">
        <v>48</v>
      </c>
      <c r="C187" s="15"/>
      <c r="D187" s="15"/>
      <c r="E187" s="43"/>
      <c r="F187" s="44">
        <v>0</v>
      </c>
      <c r="G187" s="27"/>
    </row>
    <row r="188" ht="15.6" spans="1:7">
      <c r="A188" s="7" t="s">
        <v>49</v>
      </c>
      <c r="B188" s="8"/>
      <c r="C188" s="8"/>
      <c r="D188" s="8"/>
      <c r="E188" s="8"/>
      <c r="F188" s="8"/>
      <c r="G188" s="39"/>
    </row>
    <row r="189" ht="15.6" spans="1:7">
      <c r="A189" s="10">
        <v>3.1</v>
      </c>
      <c r="B189" s="20" t="s">
        <v>178</v>
      </c>
      <c r="C189" s="20"/>
      <c r="D189" s="20"/>
      <c r="E189" s="20"/>
      <c r="F189" s="42">
        <v>0</v>
      </c>
      <c r="G189" s="42" t="s">
        <v>78</v>
      </c>
    </row>
    <row r="190" ht="15.6" spans="1:7">
      <c r="A190" s="9">
        <v>3.2</v>
      </c>
      <c r="B190" s="3" t="s">
        <v>179</v>
      </c>
      <c r="C190" s="4"/>
      <c r="D190" s="4"/>
      <c r="E190" s="35"/>
      <c r="F190" s="42">
        <v>0</v>
      </c>
      <c r="G190" s="42" t="s">
        <v>78</v>
      </c>
    </row>
    <row r="191" ht="15.6" spans="1:7">
      <c r="A191" s="9">
        <v>3.3</v>
      </c>
      <c r="B191" s="32" t="s">
        <v>180</v>
      </c>
      <c r="C191" s="32"/>
      <c r="D191" s="32"/>
      <c r="E191" s="32"/>
      <c r="F191" s="42">
        <v>0</v>
      </c>
      <c r="G191" s="42" t="s">
        <v>78</v>
      </c>
    </row>
    <row r="192" ht="15.6" spans="1:7">
      <c r="A192" s="10">
        <v>3.4</v>
      </c>
      <c r="B192" s="32" t="s">
        <v>181</v>
      </c>
      <c r="C192" s="32"/>
      <c r="D192" s="32"/>
      <c r="E192" s="32"/>
      <c r="F192" s="42">
        <v>0</v>
      </c>
      <c r="G192" s="42" t="s">
        <v>78</v>
      </c>
    </row>
    <row r="193" ht="15.6" spans="1:7">
      <c r="A193" s="9">
        <v>3.5</v>
      </c>
      <c r="B193" s="32" t="s">
        <v>182</v>
      </c>
      <c r="C193" s="32"/>
      <c r="D193" s="32"/>
      <c r="E193" s="32"/>
      <c r="F193" s="42">
        <v>0</v>
      </c>
      <c r="G193" s="42" t="s">
        <v>78</v>
      </c>
    </row>
    <row r="194" ht="15.6" spans="1:7">
      <c r="A194" s="9">
        <v>3.6</v>
      </c>
      <c r="B194" s="32" t="s">
        <v>183</v>
      </c>
      <c r="C194" s="32"/>
      <c r="D194" s="32"/>
      <c r="E194" s="32"/>
      <c r="F194" s="42">
        <v>0</v>
      </c>
      <c r="G194" s="42" t="s">
        <v>78</v>
      </c>
    </row>
    <row r="195" ht="15.6" spans="1:7">
      <c r="A195" s="10">
        <v>3.7</v>
      </c>
      <c r="B195" s="21" t="s">
        <v>184</v>
      </c>
      <c r="C195" s="21"/>
      <c r="D195" s="21"/>
      <c r="E195" s="21"/>
      <c r="F195" s="42">
        <v>0</v>
      </c>
      <c r="G195" s="42" t="s">
        <v>78</v>
      </c>
    </row>
    <row r="196" ht="15.6" spans="1:7">
      <c r="A196" s="9">
        <v>3.8</v>
      </c>
      <c r="B196" s="32" t="s">
        <v>185</v>
      </c>
      <c r="C196" s="32"/>
      <c r="D196" s="32"/>
      <c r="E196" s="32"/>
      <c r="F196" s="42">
        <v>0</v>
      </c>
      <c r="G196" s="42" t="s">
        <v>103</v>
      </c>
    </row>
    <row r="197" ht="15.6" spans="1:7">
      <c r="A197" s="9">
        <v>3.9</v>
      </c>
      <c r="B197" s="32" t="s">
        <v>186</v>
      </c>
      <c r="C197" s="32"/>
      <c r="D197" s="32"/>
      <c r="E197" s="32"/>
      <c r="F197" s="42">
        <v>0</v>
      </c>
      <c r="G197" s="42" t="s">
        <v>78</v>
      </c>
    </row>
    <row r="198" ht="17.4" spans="1:7">
      <c r="A198" s="16"/>
      <c r="B198" s="14" t="s">
        <v>50</v>
      </c>
      <c r="C198" s="15"/>
      <c r="D198" s="15"/>
      <c r="E198" s="43"/>
      <c r="F198" s="44">
        <v>0</v>
      </c>
      <c r="G198" s="45"/>
    </row>
    <row r="199" ht="43.2" spans="1:7">
      <c r="A199" s="51" t="s">
        <v>187</v>
      </c>
      <c r="B199" s="52"/>
      <c r="C199" s="52"/>
      <c r="D199" s="52"/>
      <c r="E199" s="55"/>
      <c r="F199" s="37" t="s">
        <v>39</v>
      </c>
      <c r="G199" s="38" t="s">
        <v>40</v>
      </c>
    </row>
    <row r="200" ht="15.6" spans="1:7">
      <c r="A200" s="7" t="s">
        <v>41</v>
      </c>
      <c r="B200" s="8"/>
      <c r="C200" s="8"/>
      <c r="D200" s="8"/>
      <c r="E200" s="8"/>
      <c r="F200" s="8"/>
      <c r="G200" s="39"/>
    </row>
    <row r="201" ht="15.6" spans="1:7">
      <c r="A201" s="9">
        <v>1.1</v>
      </c>
      <c r="B201" s="10" t="s">
        <v>188</v>
      </c>
      <c r="C201" s="11"/>
      <c r="D201" s="11"/>
      <c r="E201" s="11"/>
      <c r="F201" s="11"/>
      <c r="G201" s="40"/>
    </row>
    <row r="202" ht="15.6" spans="1:7">
      <c r="A202" s="7" t="s">
        <v>43</v>
      </c>
      <c r="B202" s="8"/>
      <c r="C202" s="8"/>
      <c r="D202" s="8"/>
      <c r="E202" s="8"/>
      <c r="F202" s="8"/>
      <c r="G202" s="39"/>
    </row>
    <row r="203" ht="15.6" spans="1:7">
      <c r="A203" s="10">
        <v>2.1</v>
      </c>
      <c r="B203" s="10" t="s">
        <v>189</v>
      </c>
      <c r="C203" s="12"/>
      <c r="D203" s="12"/>
      <c r="E203" s="41"/>
      <c r="F203" s="42">
        <v>0</v>
      </c>
      <c r="G203" s="42" t="s">
        <v>45</v>
      </c>
    </row>
    <row r="204" ht="17.4" spans="1:7">
      <c r="A204" s="24"/>
      <c r="B204" s="14" t="s">
        <v>48</v>
      </c>
      <c r="C204" s="15"/>
      <c r="D204" s="15"/>
      <c r="E204" s="43"/>
      <c r="F204" s="44">
        <v>0</v>
      </c>
      <c r="G204" s="27"/>
    </row>
    <row r="205" ht="15.6" spans="1:7">
      <c r="A205" s="7" t="s">
        <v>49</v>
      </c>
      <c r="B205" s="8"/>
      <c r="C205" s="8"/>
      <c r="D205" s="8"/>
      <c r="E205" s="8"/>
      <c r="F205" s="8"/>
      <c r="G205" s="39"/>
    </row>
    <row r="206" ht="82.15" customHeight="1" spans="1:7">
      <c r="A206" s="10">
        <v>3.1</v>
      </c>
      <c r="B206" s="10" t="s">
        <v>190</v>
      </c>
      <c r="C206" s="12"/>
      <c r="D206" s="12"/>
      <c r="E206" s="41"/>
      <c r="F206" s="42">
        <v>0</v>
      </c>
      <c r="G206" s="42" t="s">
        <v>45</v>
      </c>
    </row>
    <row r="207" ht="17.4" spans="1:7">
      <c r="A207" s="16"/>
      <c r="B207" s="14" t="s">
        <v>50</v>
      </c>
      <c r="C207" s="15"/>
      <c r="D207" s="15"/>
      <c r="E207" s="43"/>
      <c r="F207" s="44">
        <v>0</v>
      </c>
      <c r="G207" s="45"/>
    </row>
    <row r="208" ht="43.2" spans="1:7">
      <c r="A208" s="51" t="s">
        <v>191</v>
      </c>
      <c r="B208" s="52"/>
      <c r="C208" s="52"/>
      <c r="D208" s="52"/>
      <c r="E208" s="55"/>
      <c r="F208" s="37" t="s">
        <v>39</v>
      </c>
      <c r="G208" s="38" t="s">
        <v>40</v>
      </c>
    </row>
    <row r="209" ht="15.6" spans="1:7">
      <c r="A209" s="7" t="s">
        <v>41</v>
      </c>
      <c r="B209" s="8"/>
      <c r="C209" s="8"/>
      <c r="D209" s="8"/>
      <c r="E209" s="8"/>
      <c r="F209" s="8"/>
      <c r="G209" s="39"/>
    </row>
    <row r="210" ht="15.6" spans="1:7">
      <c r="A210" s="9">
        <v>1.1</v>
      </c>
      <c r="B210" s="10" t="s">
        <v>192</v>
      </c>
      <c r="C210" s="11"/>
      <c r="D210" s="11"/>
      <c r="E210" s="11"/>
      <c r="F210" s="11"/>
      <c r="G210" s="40"/>
    </row>
    <row r="211" ht="15.6" spans="1:7">
      <c r="A211" s="7" t="s">
        <v>43</v>
      </c>
      <c r="B211" s="8"/>
      <c r="C211" s="8"/>
      <c r="D211" s="8"/>
      <c r="E211" s="8"/>
      <c r="F211" s="8"/>
      <c r="G211" s="39"/>
    </row>
    <row r="212" ht="15.6" spans="1:7">
      <c r="A212" s="10">
        <v>2.1</v>
      </c>
      <c r="B212" s="10" t="s">
        <v>193</v>
      </c>
      <c r="C212" s="12"/>
      <c r="D212" s="12"/>
      <c r="E212" s="41"/>
      <c r="F212" s="42">
        <v>0</v>
      </c>
      <c r="G212" s="42" t="s">
        <v>45</v>
      </c>
    </row>
    <row r="213" ht="17.4" spans="1:7">
      <c r="A213" s="24"/>
      <c r="B213" s="14" t="s">
        <v>48</v>
      </c>
      <c r="C213" s="15"/>
      <c r="D213" s="15"/>
      <c r="E213" s="43"/>
      <c r="F213" s="44">
        <v>0</v>
      </c>
      <c r="G213" s="27"/>
    </row>
    <row r="214" ht="15.6" spans="1:7">
      <c r="A214" s="7" t="s">
        <v>49</v>
      </c>
      <c r="B214" s="8"/>
      <c r="C214" s="8"/>
      <c r="D214" s="8"/>
      <c r="E214" s="8"/>
      <c r="F214" s="8"/>
      <c r="G214" s="39"/>
    </row>
    <row r="215" ht="15.6" spans="1:7">
      <c r="A215" s="10">
        <v>3.1</v>
      </c>
      <c r="B215" s="10" t="s">
        <v>194</v>
      </c>
      <c r="C215" s="12"/>
      <c r="D215" s="12"/>
      <c r="E215" s="41"/>
      <c r="F215" s="42">
        <v>0</v>
      </c>
      <c r="G215" s="42" t="s">
        <v>45</v>
      </c>
    </row>
    <row r="216" ht="17.4" spans="1:7">
      <c r="A216" s="16"/>
      <c r="B216" s="14" t="s">
        <v>50</v>
      </c>
      <c r="C216" s="15"/>
      <c r="D216" s="15"/>
      <c r="E216" s="43"/>
      <c r="F216" s="44">
        <v>0</v>
      </c>
      <c r="G216" s="45"/>
    </row>
    <row r="217" ht="43.2" spans="1:7">
      <c r="A217" s="51" t="s">
        <v>195</v>
      </c>
      <c r="B217" s="52"/>
      <c r="C217" s="52"/>
      <c r="D217" s="52"/>
      <c r="E217" s="55"/>
      <c r="F217" s="37" t="s">
        <v>39</v>
      </c>
      <c r="G217" s="38" t="s">
        <v>40</v>
      </c>
    </row>
    <row r="218" ht="15.6" spans="1:7">
      <c r="A218" s="7" t="s">
        <v>41</v>
      </c>
      <c r="B218" s="8"/>
      <c r="C218" s="8"/>
      <c r="D218" s="8"/>
      <c r="E218" s="8"/>
      <c r="F218" s="8"/>
      <c r="G218" s="39"/>
    </row>
    <row r="219" ht="15.6" spans="1:7">
      <c r="A219" s="9">
        <v>1.1</v>
      </c>
      <c r="B219" s="10" t="s">
        <v>196</v>
      </c>
      <c r="C219" s="11"/>
      <c r="D219" s="11"/>
      <c r="E219" s="11"/>
      <c r="F219" s="11"/>
      <c r="G219" s="40"/>
    </row>
    <row r="220" ht="15.6" spans="1:7">
      <c r="A220" s="7" t="s">
        <v>43</v>
      </c>
      <c r="B220" s="8"/>
      <c r="C220" s="8"/>
      <c r="D220" s="8"/>
      <c r="E220" s="8"/>
      <c r="F220" s="8"/>
      <c r="G220" s="39"/>
    </row>
    <row r="221" ht="15.6" spans="1:7">
      <c r="A221" s="10">
        <v>2.1</v>
      </c>
      <c r="B221" s="10" t="s">
        <v>197</v>
      </c>
      <c r="C221" s="12"/>
      <c r="D221" s="12"/>
      <c r="E221" s="41"/>
      <c r="F221" s="42">
        <v>0</v>
      </c>
      <c r="G221" s="42" t="s">
        <v>78</v>
      </c>
    </row>
    <row r="222" ht="17.4" spans="1:7">
      <c r="A222" s="24"/>
      <c r="B222" s="14" t="s">
        <v>48</v>
      </c>
      <c r="C222" s="15"/>
      <c r="D222" s="15"/>
      <c r="E222" s="43"/>
      <c r="F222" s="44">
        <f>SUM(F221:F221)</f>
        <v>0</v>
      </c>
      <c r="G222" s="27"/>
    </row>
    <row r="223" ht="15.6" spans="1:7">
      <c r="A223" s="7" t="s">
        <v>49</v>
      </c>
      <c r="B223" s="8"/>
      <c r="C223" s="8"/>
      <c r="D223" s="8"/>
      <c r="E223" s="8"/>
      <c r="F223" s="8"/>
      <c r="G223" s="39"/>
    </row>
    <row r="224" ht="15.6" spans="1:7">
      <c r="A224" s="10">
        <v>3.1</v>
      </c>
      <c r="B224" s="10" t="s">
        <v>198</v>
      </c>
      <c r="C224" s="12"/>
      <c r="D224" s="12"/>
      <c r="E224" s="41"/>
      <c r="F224" s="42">
        <v>0</v>
      </c>
      <c r="G224" s="42" t="s">
        <v>78</v>
      </c>
    </row>
    <row r="225" ht="17.4" spans="1:7">
      <c r="A225" s="16"/>
      <c r="B225" s="14" t="s">
        <v>50</v>
      </c>
      <c r="C225" s="15"/>
      <c r="D225" s="15"/>
      <c r="E225" s="43"/>
      <c r="F225" s="44">
        <v>0</v>
      </c>
      <c r="G225" s="45"/>
    </row>
    <row r="226" ht="43.2" spans="1:7">
      <c r="A226" s="51" t="s">
        <v>199</v>
      </c>
      <c r="B226" s="52"/>
      <c r="C226" s="52"/>
      <c r="D226" s="52"/>
      <c r="E226" s="55"/>
      <c r="F226" s="37" t="s">
        <v>39</v>
      </c>
      <c r="G226" s="38" t="s">
        <v>40</v>
      </c>
    </row>
    <row r="227" ht="15.6" spans="1:7">
      <c r="A227" s="7" t="s">
        <v>41</v>
      </c>
      <c r="B227" s="8"/>
      <c r="C227" s="8"/>
      <c r="D227" s="8"/>
      <c r="E227" s="8"/>
      <c r="F227" s="8"/>
      <c r="G227" s="39"/>
    </row>
    <row r="228" ht="15.6" spans="1:7">
      <c r="A228" s="9">
        <v>1.1</v>
      </c>
      <c r="B228" s="10" t="s">
        <v>200</v>
      </c>
      <c r="C228" s="11"/>
      <c r="D228" s="11"/>
      <c r="E228" s="11"/>
      <c r="F228" s="11"/>
      <c r="G228" s="40"/>
    </row>
    <row r="229" ht="15.6" spans="1:7">
      <c r="A229" s="7" t="s">
        <v>43</v>
      </c>
      <c r="B229" s="8"/>
      <c r="C229" s="8"/>
      <c r="D229" s="8"/>
      <c r="E229" s="8"/>
      <c r="F229" s="8"/>
      <c r="G229" s="39"/>
    </row>
    <row r="230" ht="15.6" spans="1:7">
      <c r="A230" s="10">
        <v>2.1</v>
      </c>
      <c r="B230" s="10" t="s">
        <v>201</v>
      </c>
      <c r="C230" s="12"/>
      <c r="D230" s="12"/>
      <c r="E230" s="41"/>
      <c r="F230" s="42">
        <v>0</v>
      </c>
      <c r="G230" s="42" t="s">
        <v>78</v>
      </c>
    </row>
    <row r="231" ht="17.4" spans="1:7">
      <c r="A231" s="24"/>
      <c r="B231" s="14" t="s">
        <v>48</v>
      </c>
      <c r="C231" s="15"/>
      <c r="D231" s="15"/>
      <c r="E231" s="43"/>
      <c r="F231" s="44">
        <f>SUM(F230:F230)</f>
        <v>0</v>
      </c>
      <c r="G231" s="27"/>
    </row>
    <row r="232" ht="15.6" spans="1:7">
      <c r="A232" s="7" t="s">
        <v>49</v>
      </c>
      <c r="B232" s="8"/>
      <c r="C232" s="8"/>
      <c r="D232" s="8"/>
      <c r="E232" s="8"/>
      <c r="F232" s="8"/>
      <c r="G232" s="39"/>
    </row>
    <row r="233" ht="15.6" spans="1:7">
      <c r="A233" s="10">
        <v>3.1</v>
      </c>
      <c r="B233" s="10" t="s">
        <v>202</v>
      </c>
      <c r="C233" s="12"/>
      <c r="D233" s="12"/>
      <c r="E233" s="41"/>
      <c r="F233" s="42">
        <v>0</v>
      </c>
      <c r="G233" s="42" t="s">
        <v>78</v>
      </c>
    </row>
    <row r="234" ht="17.4" spans="1:7">
      <c r="A234" s="16"/>
      <c r="B234" s="14" t="s">
        <v>50</v>
      </c>
      <c r="C234" s="15"/>
      <c r="D234" s="15"/>
      <c r="E234" s="43"/>
      <c r="F234" s="44">
        <v>0</v>
      </c>
      <c r="G234" s="45"/>
    </row>
    <row r="235" ht="43.2" spans="1:7">
      <c r="A235" s="51" t="s">
        <v>203</v>
      </c>
      <c r="B235" s="52"/>
      <c r="C235" s="52"/>
      <c r="D235" s="52"/>
      <c r="E235" s="55"/>
      <c r="F235" s="37" t="s">
        <v>39</v>
      </c>
      <c r="G235" s="38" t="s">
        <v>40</v>
      </c>
    </row>
    <row r="236" ht="15.6" spans="1:7">
      <c r="A236" s="7" t="s">
        <v>41</v>
      </c>
      <c r="B236" s="8"/>
      <c r="C236" s="8"/>
      <c r="D236" s="8"/>
      <c r="E236" s="8"/>
      <c r="F236" s="8"/>
      <c r="G236" s="39"/>
    </row>
    <row r="237" ht="15.6" spans="1:7">
      <c r="A237" s="9">
        <v>1.1</v>
      </c>
      <c r="B237" s="10" t="s">
        <v>200</v>
      </c>
      <c r="C237" s="11"/>
      <c r="D237" s="11"/>
      <c r="E237" s="11"/>
      <c r="F237" s="11"/>
      <c r="G237" s="40"/>
    </row>
    <row r="238" ht="15.6" spans="1:7">
      <c r="A238" s="7" t="s">
        <v>43</v>
      </c>
      <c r="B238" s="8"/>
      <c r="C238" s="8"/>
      <c r="D238" s="8"/>
      <c r="E238" s="8"/>
      <c r="F238" s="8"/>
      <c r="G238" s="39"/>
    </row>
    <row r="239" ht="15.6" spans="1:7">
      <c r="A239" s="10">
        <v>2.1</v>
      </c>
      <c r="B239" s="10" t="s">
        <v>204</v>
      </c>
      <c r="C239" s="12"/>
      <c r="D239" s="12"/>
      <c r="E239" s="41"/>
      <c r="F239" s="42">
        <v>0</v>
      </c>
      <c r="G239" s="42" t="s">
        <v>78</v>
      </c>
    </row>
    <row r="240" ht="17.4" spans="1:7">
      <c r="A240" s="24"/>
      <c r="B240" s="14" t="s">
        <v>48</v>
      </c>
      <c r="C240" s="15"/>
      <c r="D240" s="15"/>
      <c r="E240" s="43"/>
      <c r="F240" s="44">
        <f>SUM(F239:F239)</f>
        <v>0</v>
      </c>
      <c r="G240" s="27"/>
    </row>
    <row r="241" ht="15.6" spans="1:7">
      <c r="A241" s="7" t="s">
        <v>49</v>
      </c>
      <c r="B241" s="8"/>
      <c r="C241" s="8"/>
      <c r="D241" s="8"/>
      <c r="E241" s="8"/>
      <c r="F241" s="8"/>
      <c r="G241" s="39"/>
    </row>
    <row r="242" ht="15.6" spans="1:7">
      <c r="A242" s="10">
        <v>3.1</v>
      </c>
      <c r="B242" s="10" t="s">
        <v>202</v>
      </c>
      <c r="C242" s="12"/>
      <c r="D242" s="12"/>
      <c r="E242" s="41"/>
      <c r="F242" s="42">
        <v>0</v>
      </c>
      <c r="G242" s="42" t="s">
        <v>78</v>
      </c>
    </row>
    <row r="243" ht="17.4" spans="1:7">
      <c r="A243" s="16"/>
      <c r="B243" s="14" t="s">
        <v>50</v>
      </c>
      <c r="C243" s="15"/>
      <c r="D243" s="15"/>
      <c r="E243" s="43"/>
      <c r="F243" s="44">
        <v>0</v>
      </c>
      <c r="G243" s="45"/>
    </row>
    <row r="244" ht="43.2" spans="1:7">
      <c r="A244" s="51" t="s">
        <v>205</v>
      </c>
      <c r="B244" s="52"/>
      <c r="C244" s="52"/>
      <c r="D244" s="52"/>
      <c r="E244" s="55"/>
      <c r="F244" s="37" t="s">
        <v>39</v>
      </c>
      <c r="G244" s="38" t="s">
        <v>40</v>
      </c>
    </row>
    <row r="245" ht="15.6" spans="1:7">
      <c r="A245" s="7" t="s">
        <v>41</v>
      </c>
      <c r="B245" s="8"/>
      <c r="C245" s="8"/>
      <c r="D245" s="8"/>
      <c r="E245" s="8"/>
      <c r="F245" s="8"/>
      <c r="G245" s="39"/>
    </row>
    <row r="246" ht="15.6" spans="1:7">
      <c r="A246" s="9">
        <v>1.1</v>
      </c>
      <c r="B246" s="10" t="s">
        <v>206</v>
      </c>
      <c r="C246" s="11"/>
      <c r="D246" s="11"/>
      <c r="E246" s="11"/>
      <c r="F246" s="11"/>
      <c r="G246" s="40"/>
    </row>
    <row r="247" ht="15.6" spans="1:7">
      <c r="A247" s="7" t="s">
        <v>43</v>
      </c>
      <c r="B247" s="8"/>
      <c r="C247" s="8"/>
      <c r="D247" s="8"/>
      <c r="E247" s="8"/>
      <c r="F247" s="8"/>
      <c r="G247" s="39"/>
    </row>
    <row r="248" ht="15.6" spans="1:7">
      <c r="A248" s="10">
        <v>2.1</v>
      </c>
      <c r="B248" s="10" t="s">
        <v>207</v>
      </c>
      <c r="C248" s="12"/>
      <c r="D248" s="12"/>
      <c r="E248" s="41"/>
      <c r="F248" s="42">
        <v>0</v>
      </c>
      <c r="G248" s="42" t="s">
        <v>78</v>
      </c>
    </row>
    <row r="249" ht="17.4" spans="1:7">
      <c r="A249" s="24"/>
      <c r="B249" s="14" t="s">
        <v>48</v>
      </c>
      <c r="C249" s="15"/>
      <c r="D249" s="15"/>
      <c r="E249" s="43"/>
      <c r="F249" s="44">
        <f>SUM(F248:F248)</f>
        <v>0</v>
      </c>
      <c r="G249" s="27"/>
    </row>
    <row r="250" ht="43.2" spans="1:7">
      <c r="A250" s="51" t="s">
        <v>208</v>
      </c>
      <c r="B250" s="52"/>
      <c r="C250" s="52"/>
      <c r="D250" s="52"/>
      <c r="E250" s="55"/>
      <c r="F250" s="37" t="s">
        <v>39</v>
      </c>
      <c r="G250" s="38" t="s">
        <v>40</v>
      </c>
    </row>
    <row r="251" ht="15.6" spans="1:7">
      <c r="A251" s="7" t="s">
        <v>41</v>
      </c>
      <c r="B251" s="8"/>
      <c r="C251" s="8"/>
      <c r="D251" s="8"/>
      <c r="E251" s="8"/>
      <c r="F251" s="8"/>
      <c r="G251" s="39"/>
    </row>
    <row r="252" ht="15.6" spans="1:7">
      <c r="A252" s="9">
        <v>1.1</v>
      </c>
      <c r="B252" s="10" t="s">
        <v>209</v>
      </c>
      <c r="C252" s="11"/>
      <c r="D252" s="11"/>
      <c r="E252" s="11"/>
      <c r="F252" s="11"/>
      <c r="G252" s="40"/>
    </row>
    <row r="253" ht="15.6" spans="1:7">
      <c r="A253" s="7" t="s">
        <v>43</v>
      </c>
      <c r="B253" s="8"/>
      <c r="C253" s="8"/>
      <c r="D253" s="8"/>
      <c r="E253" s="8"/>
      <c r="F253" s="8"/>
      <c r="G253" s="39"/>
    </row>
    <row r="254" ht="15.6" spans="1:7">
      <c r="A254" s="10">
        <v>2.1</v>
      </c>
      <c r="B254" s="10" t="s">
        <v>210</v>
      </c>
      <c r="C254" s="12"/>
      <c r="D254" s="12"/>
      <c r="E254" s="41"/>
      <c r="F254" s="42" t="s">
        <v>45</v>
      </c>
      <c r="G254" s="42" t="s">
        <v>78</v>
      </c>
    </row>
    <row r="255" ht="17.4" spans="1:7">
      <c r="A255" s="24"/>
      <c r="B255" s="14" t="s">
        <v>48</v>
      </c>
      <c r="C255" s="15"/>
      <c r="D255" s="15"/>
      <c r="E255" s="43"/>
      <c r="F255" s="44">
        <f>SUM(F254:F254)</f>
        <v>0</v>
      </c>
      <c r="G255" s="27"/>
    </row>
    <row r="256" ht="15.6" spans="1:7">
      <c r="A256" s="7" t="s">
        <v>49</v>
      </c>
      <c r="B256" s="8"/>
      <c r="C256" s="8"/>
      <c r="D256" s="8"/>
      <c r="E256" s="8"/>
      <c r="F256" s="8"/>
      <c r="G256" s="39"/>
    </row>
    <row r="257" ht="15.6" spans="1:7">
      <c r="A257" s="10">
        <v>3.1</v>
      </c>
      <c r="B257" s="10" t="s">
        <v>211</v>
      </c>
      <c r="C257" s="12"/>
      <c r="D257" s="12"/>
      <c r="E257" s="41"/>
      <c r="F257" s="42">
        <v>0</v>
      </c>
      <c r="G257" s="42" t="s">
        <v>78</v>
      </c>
    </row>
    <row r="258" ht="17.4" spans="1:7">
      <c r="A258" s="16"/>
      <c r="B258" s="14" t="s">
        <v>50</v>
      </c>
      <c r="C258" s="15"/>
      <c r="D258" s="15"/>
      <c r="E258" s="43"/>
      <c r="F258" s="44">
        <v>0</v>
      </c>
      <c r="G258" s="45"/>
    </row>
    <row r="259" ht="43.2" spans="1:7">
      <c r="A259" s="51" t="s">
        <v>212</v>
      </c>
      <c r="B259" s="52"/>
      <c r="C259" s="52"/>
      <c r="D259" s="52"/>
      <c r="E259" s="55"/>
      <c r="F259" s="37" t="s">
        <v>39</v>
      </c>
      <c r="G259" s="38" t="s">
        <v>40</v>
      </c>
    </row>
    <row r="260" ht="15.6" spans="1:7">
      <c r="A260" s="7" t="s">
        <v>41</v>
      </c>
      <c r="B260" s="8"/>
      <c r="C260" s="8"/>
      <c r="D260" s="8"/>
      <c r="E260" s="8"/>
      <c r="F260" s="8"/>
      <c r="G260" s="39"/>
    </row>
    <row r="261" ht="15.6" spans="1:7">
      <c r="A261" s="9">
        <v>1.1</v>
      </c>
      <c r="B261" s="10" t="s">
        <v>213</v>
      </c>
      <c r="C261" s="11"/>
      <c r="D261" s="11"/>
      <c r="E261" s="11"/>
      <c r="F261" s="11"/>
      <c r="G261" s="40"/>
    </row>
    <row r="262" ht="15.6" spans="1:7">
      <c r="A262" s="7" t="s">
        <v>43</v>
      </c>
      <c r="B262" s="8"/>
      <c r="C262" s="8"/>
      <c r="D262" s="8"/>
      <c r="E262" s="8"/>
      <c r="F262" s="8"/>
      <c r="G262" s="39"/>
    </row>
    <row r="263" ht="15.6" spans="1:7">
      <c r="A263" s="10">
        <v>2.1</v>
      </c>
      <c r="B263" s="10" t="s">
        <v>214</v>
      </c>
      <c r="C263" s="12"/>
      <c r="D263" s="12"/>
      <c r="E263" s="41"/>
      <c r="F263" s="42">
        <v>0</v>
      </c>
      <c r="G263" s="42" t="s">
        <v>78</v>
      </c>
    </row>
    <row r="264" ht="17.4" spans="1:7">
      <c r="A264" s="24"/>
      <c r="B264" s="14" t="s">
        <v>48</v>
      </c>
      <c r="C264" s="15"/>
      <c r="D264" s="15"/>
      <c r="E264" s="43"/>
      <c r="F264" s="44">
        <f>SUM(F263:F263)</f>
        <v>0</v>
      </c>
      <c r="G264" s="27"/>
    </row>
    <row r="265" ht="15.6" spans="1:7">
      <c r="A265" s="7" t="s">
        <v>49</v>
      </c>
      <c r="B265" s="8"/>
      <c r="C265" s="8"/>
      <c r="D265" s="8"/>
      <c r="E265" s="8"/>
      <c r="F265" s="8"/>
      <c r="G265" s="39"/>
    </row>
    <row r="266" ht="15.6" spans="1:7">
      <c r="A266" s="10">
        <v>3.1</v>
      </c>
      <c r="B266" s="10" t="s">
        <v>215</v>
      </c>
      <c r="C266" s="12"/>
      <c r="D266" s="12"/>
      <c r="E266" s="41"/>
      <c r="F266" s="42">
        <v>0</v>
      </c>
      <c r="G266" s="42" t="s">
        <v>78</v>
      </c>
    </row>
    <row r="267" ht="17.4" spans="1:7">
      <c r="A267" s="16"/>
      <c r="B267" s="14" t="s">
        <v>50</v>
      </c>
      <c r="C267" s="15"/>
      <c r="D267" s="15"/>
      <c r="E267" s="43"/>
      <c r="F267" s="44">
        <v>0</v>
      </c>
      <c r="G267" s="45"/>
    </row>
    <row r="268" ht="43.2" spans="1:7">
      <c r="A268" s="51" t="s">
        <v>216</v>
      </c>
      <c r="B268" s="52"/>
      <c r="C268" s="52"/>
      <c r="D268" s="52"/>
      <c r="E268" s="55"/>
      <c r="F268" s="37" t="s">
        <v>39</v>
      </c>
      <c r="G268" s="38" t="s">
        <v>40</v>
      </c>
    </row>
    <row r="269" ht="15.6" spans="1:7">
      <c r="A269" s="7" t="s">
        <v>41</v>
      </c>
      <c r="B269" s="8"/>
      <c r="C269" s="8"/>
      <c r="D269" s="8"/>
      <c r="E269" s="8"/>
      <c r="F269" s="8"/>
      <c r="G269" s="39"/>
    </row>
    <row r="270" ht="15.6" spans="1:7">
      <c r="A270" s="9">
        <v>1.1</v>
      </c>
      <c r="B270" s="10" t="s">
        <v>217</v>
      </c>
      <c r="C270" s="11"/>
      <c r="D270" s="11"/>
      <c r="E270" s="11"/>
      <c r="F270" s="11"/>
      <c r="G270" s="40"/>
    </row>
    <row r="271" ht="15.6" spans="1:7">
      <c r="A271" s="7" t="s">
        <v>43</v>
      </c>
      <c r="B271" s="8"/>
      <c r="C271" s="8"/>
      <c r="D271" s="8"/>
      <c r="E271" s="8"/>
      <c r="F271" s="8"/>
      <c r="G271" s="39"/>
    </row>
    <row r="272" ht="15.6" spans="1:7">
      <c r="A272" s="10">
        <v>2.1</v>
      </c>
      <c r="B272" s="10" t="s">
        <v>218</v>
      </c>
      <c r="C272" s="12"/>
      <c r="D272" s="12"/>
      <c r="E272" s="41"/>
      <c r="F272" s="42">
        <v>0</v>
      </c>
      <c r="G272" s="42" t="s">
        <v>78</v>
      </c>
    </row>
    <row r="273" ht="17.4" spans="1:7">
      <c r="A273" s="24"/>
      <c r="B273" s="14" t="s">
        <v>48</v>
      </c>
      <c r="C273" s="15"/>
      <c r="D273" s="15"/>
      <c r="E273" s="43"/>
      <c r="F273" s="44">
        <f>SUM(F272:F272)</f>
        <v>0</v>
      </c>
      <c r="G273" s="27"/>
    </row>
    <row r="274" ht="15.6" spans="1:7">
      <c r="A274" s="7" t="s">
        <v>49</v>
      </c>
      <c r="B274" s="8"/>
      <c r="C274" s="8"/>
      <c r="D274" s="8"/>
      <c r="E274" s="8"/>
      <c r="F274" s="8"/>
      <c r="G274" s="39"/>
    </row>
    <row r="275" ht="15.6" spans="1:7">
      <c r="A275" s="10">
        <v>3.1</v>
      </c>
      <c r="B275" s="10" t="s">
        <v>219</v>
      </c>
      <c r="C275" s="12"/>
      <c r="D275" s="12"/>
      <c r="E275" s="41"/>
      <c r="F275" s="42">
        <v>0</v>
      </c>
      <c r="G275" s="42" t="s">
        <v>78</v>
      </c>
    </row>
    <row r="276" ht="17.4" spans="1:7">
      <c r="A276" s="16"/>
      <c r="B276" s="14" t="s">
        <v>50</v>
      </c>
      <c r="C276" s="15"/>
      <c r="D276" s="15"/>
      <c r="E276" s="43"/>
      <c r="F276" s="44">
        <v>0</v>
      </c>
      <c r="G276" s="45"/>
    </row>
    <row r="277" ht="43.2" spans="1:7">
      <c r="A277" s="51" t="s">
        <v>220</v>
      </c>
      <c r="B277" s="52"/>
      <c r="C277" s="52"/>
      <c r="D277" s="52"/>
      <c r="E277" s="55"/>
      <c r="F277" s="37" t="s">
        <v>39</v>
      </c>
      <c r="G277" s="38" t="s">
        <v>40</v>
      </c>
    </row>
    <row r="278" ht="15.6" spans="1:7">
      <c r="A278" s="7" t="s">
        <v>41</v>
      </c>
      <c r="B278" s="8"/>
      <c r="C278" s="8"/>
      <c r="D278" s="8"/>
      <c r="E278" s="8"/>
      <c r="F278" s="8"/>
      <c r="G278" s="39"/>
    </row>
    <row r="279" ht="15.6" spans="1:7">
      <c r="A279" s="9">
        <v>1.1</v>
      </c>
      <c r="B279" s="10" t="s">
        <v>221</v>
      </c>
      <c r="C279" s="11"/>
      <c r="D279" s="11"/>
      <c r="E279" s="11"/>
      <c r="F279" s="11"/>
      <c r="G279" s="40"/>
    </row>
    <row r="280" ht="15.6" spans="1:7">
      <c r="A280" s="7" t="s">
        <v>43</v>
      </c>
      <c r="B280" s="8"/>
      <c r="C280" s="8"/>
      <c r="D280" s="8"/>
      <c r="E280" s="8"/>
      <c r="F280" s="8"/>
      <c r="G280" s="39"/>
    </row>
    <row r="281" ht="15.6" spans="1:7">
      <c r="A281" s="10">
        <v>2.1</v>
      </c>
      <c r="B281" s="10" t="s">
        <v>222</v>
      </c>
      <c r="C281" s="12"/>
      <c r="D281" s="12"/>
      <c r="E281" s="41"/>
      <c r="F281" s="42">
        <v>0</v>
      </c>
      <c r="G281" s="42" t="s">
        <v>78</v>
      </c>
    </row>
    <row r="282" ht="17.4" spans="1:7">
      <c r="A282" s="24"/>
      <c r="B282" s="14" t="s">
        <v>48</v>
      </c>
      <c r="C282" s="15"/>
      <c r="D282" s="15"/>
      <c r="E282" s="43"/>
      <c r="F282" s="44">
        <f>SUM(F281:F281)</f>
        <v>0</v>
      </c>
      <c r="G282" s="27"/>
    </row>
    <row r="283" ht="43.2" spans="1:7">
      <c r="A283" s="51" t="s">
        <v>223</v>
      </c>
      <c r="B283" s="52"/>
      <c r="C283" s="52"/>
      <c r="D283" s="52"/>
      <c r="E283" s="55"/>
      <c r="F283" s="37" t="s">
        <v>39</v>
      </c>
      <c r="G283" s="38" t="s">
        <v>40</v>
      </c>
    </row>
    <row r="284" ht="15.6" spans="1:7">
      <c r="A284" s="7" t="s">
        <v>41</v>
      </c>
      <c r="B284" s="8"/>
      <c r="C284" s="8"/>
      <c r="D284" s="8"/>
      <c r="E284" s="8"/>
      <c r="F284" s="8"/>
      <c r="G284" s="39"/>
    </row>
    <row r="285" ht="15.6" spans="1:7">
      <c r="A285" s="9">
        <v>1.1</v>
      </c>
      <c r="B285" s="10" t="s">
        <v>206</v>
      </c>
      <c r="C285" s="11"/>
      <c r="D285" s="11"/>
      <c r="E285" s="11"/>
      <c r="F285" s="11"/>
      <c r="G285" s="40"/>
    </row>
    <row r="286" ht="15.6" spans="1:7">
      <c r="A286" s="7" t="s">
        <v>43</v>
      </c>
      <c r="B286" s="8"/>
      <c r="C286" s="8"/>
      <c r="D286" s="8"/>
      <c r="E286" s="8"/>
      <c r="F286" s="8"/>
      <c r="G286" s="39"/>
    </row>
    <row r="287" ht="15.6" spans="1:7">
      <c r="A287" s="10">
        <v>2.1</v>
      </c>
      <c r="B287" s="10" t="s">
        <v>224</v>
      </c>
      <c r="C287" s="12"/>
      <c r="D287" s="12"/>
      <c r="E287" s="41"/>
      <c r="F287" s="42">
        <v>0</v>
      </c>
      <c r="G287" s="42" t="s">
        <v>78</v>
      </c>
    </row>
    <row r="288" ht="17.4" spans="1:7">
      <c r="A288" s="24"/>
      <c r="B288" s="14" t="s">
        <v>48</v>
      </c>
      <c r="C288" s="15"/>
      <c r="D288" s="15"/>
      <c r="E288" s="43"/>
      <c r="F288" s="44">
        <v>0</v>
      </c>
      <c r="G288" s="27"/>
    </row>
    <row r="289" ht="17.4" spans="1:7">
      <c r="A289" s="14" t="s">
        <v>225</v>
      </c>
      <c r="B289" s="15"/>
      <c r="C289" s="15"/>
      <c r="D289" s="15"/>
      <c r="E289" s="43"/>
      <c r="F289" s="44">
        <f>SUM(F288+F282+F276+F273+F267+F264+F258+F249+F243+F240+F234+F231+F225+F222+F216+F213+F207+F204+F198+F187+F176+F165+F154+F151+F145+F131+F120+F117+F111+F103+F95+F90+F77+F73+F66+F55+F15+F13+F255+F43+F31)</f>
        <v>40</v>
      </c>
      <c r="G289" s="45"/>
    </row>
    <row r="290" ht="15.6" spans="1:7">
      <c r="A290" s="64" t="s">
        <v>226</v>
      </c>
      <c r="B290" s="65"/>
      <c r="C290" s="65"/>
      <c r="D290" s="65"/>
      <c r="E290" s="65"/>
      <c r="F290" s="65"/>
      <c r="G290" s="73"/>
    </row>
    <row r="291" ht="15.6" spans="1:7">
      <c r="A291" s="20">
        <v>4.1</v>
      </c>
      <c r="B291" s="66" t="s">
        <v>227</v>
      </c>
      <c r="C291" s="20" t="s">
        <v>228</v>
      </c>
      <c r="D291" s="20"/>
      <c r="E291" s="20"/>
      <c r="F291" s="20"/>
      <c r="G291" s="20"/>
    </row>
    <row r="292" ht="21" customHeight="1" spans="1:7">
      <c r="A292" s="20">
        <v>4.2</v>
      </c>
      <c r="B292" s="66" t="s">
        <v>229</v>
      </c>
      <c r="C292" s="20" t="s">
        <v>230</v>
      </c>
      <c r="D292" s="20"/>
      <c r="E292" s="20"/>
      <c r="F292" s="20"/>
      <c r="G292" s="20"/>
    </row>
    <row r="293" ht="15" spans="1:7">
      <c r="A293" s="67">
        <v>4.3</v>
      </c>
      <c r="B293" s="66" t="s">
        <v>231</v>
      </c>
      <c r="C293" s="68" t="s">
        <v>232</v>
      </c>
      <c r="D293" s="69"/>
      <c r="E293" s="69"/>
      <c r="F293" s="69"/>
      <c r="G293" s="69"/>
    </row>
    <row r="294" ht="77.1" customHeight="1" spans="1:7">
      <c r="A294" s="70"/>
      <c r="B294" s="71"/>
      <c r="C294" s="20" t="s">
        <v>233</v>
      </c>
      <c r="D294" s="20"/>
      <c r="E294" s="20"/>
      <c r="F294" s="20"/>
      <c r="G294" s="20"/>
    </row>
    <row r="295" ht="24.95" customHeight="1" spans="1:7">
      <c r="A295" s="20">
        <v>4.4</v>
      </c>
      <c r="B295" s="66" t="s">
        <v>234</v>
      </c>
      <c r="C295" s="20" t="s">
        <v>235</v>
      </c>
      <c r="D295" s="20"/>
      <c r="E295" s="20"/>
      <c r="F295" s="20"/>
      <c r="G295" s="20"/>
    </row>
    <row r="296" ht="44.1" customHeight="1" spans="1:7">
      <c r="A296" s="20">
        <v>4.5</v>
      </c>
      <c r="B296" s="66" t="s">
        <v>236</v>
      </c>
      <c r="C296" s="20" t="s">
        <v>237</v>
      </c>
      <c r="D296" s="20"/>
      <c r="E296" s="20"/>
      <c r="F296" s="20"/>
      <c r="G296" s="20"/>
    </row>
    <row r="297" ht="54.95" customHeight="1" spans="1:7">
      <c r="A297" s="20">
        <v>4.6</v>
      </c>
      <c r="B297" s="66" t="s">
        <v>238</v>
      </c>
      <c r="C297" s="20" t="s">
        <v>239</v>
      </c>
      <c r="D297" s="20"/>
      <c r="E297" s="20"/>
      <c r="F297" s="20"/>
      <c r="G297" s="20"/>
    </row>
    <row r="298" ht="27.95" customHeight="1" spans="1:7">
      <c r="A298" s="20">
        <v>4.7</v>
      </c>
      <c r="B298" s="66" t="s">
        <v>240</v>
      </c>
      <c r="C298" s="20" t="s">
        <v>241</v>
      </c>
      <c r="D298" s="20"/>
      <c r="E298" s="20"/>
      <c r="F298" s="20"/>
      <c r="G298" s="20"/>
    </row>
    <row r="299" ht="24.95" customHeight="1" spans="1:7">
      <c r="A299" s="72" t="s">
        <v>242</v>
      </c>
      <c r="B299" s="72"/>
      <c r="C299" s="72"/>
      <c r="D299" s="72"/>
      <c r="E299" s="72"/>
      <c r="F299" s="72"/>
      <c r="G299" s="72"/>
    </row>
    <row r="300" ht="23.1" customHeight="1" spans="1:7">
      <c r="A300" s="20">
        <v>5.1</v>
      </c>
      <c r="B300" s="66" t="s">
        <v>243</v>
      </c>
      <c r="C300" s="20" t="s">
        <v>244</v>
      </c>
      <c r="D300" s="20"/>
      <c r="E300" s="20"/>
      <c r="F300" s="20"/>
      <c r="G300" s="20"/>
    </row>
    <row r="301" ht="57.95" customHeight="1" spans="1:7">
      <c r="A301" s="20">
        <v>5.2</v>
      </c>
      <c r="B301" s="66" t="s">
        <v>245</v>
      </c>
      <c r="C301" s="20" t="s">
        <v>246</v>
      </c>
      <c r="D301" s="20"/>
      <c r="E301" s="20"/>
      <c r="F301" s="20"/>
      <c r="G301" s="20"/>
    </row>
    <row r="302" ht="54" customHeight="1" spans="1:7">
      <c r="A302" s="20">
        <v>5.3</v>
      </c>
      <c r="B302" s="66" t="s">
        <v>247</v>
      </c>
      <c r="C302" s="20" t="s">
        <v>248</v>
      </c>
      <c r="D302" s="20"/>
      <c r="E302" s="20"/>
      <c r="F302" s="20"/>
      <c r="G302" s="20"/>
    </row>
    <row r="303" ht="42" customHeight="1" spans="1:7">
      <c r="A303" s="20">
        <v>5.4</v>
      </c>
      <c r="B303" s="66" t="s">
        <v>249</v>
      </c>
      <c r="C303" s="20" t="s">
        <v>250</v>
      </c>
      <c r="D303" s="20"/>
      <c r="E303" s="20"/>
      <c r="F303" s="20"/>
      <c r="G303" s="20"/>
    </row>
  </sheetData>
  <mergeCells count="305">
    <mergeCell ref="A1:G1"/>
    <mergeCell ref="A2:G2"/>
    <mergeCell ref="A3:G3"/>
    <mergeCell ref="A4:G4"/>
    <mergeCell ref="A5:G5"/>
    <mergeCell ref="A6:E6"/>
    <mergeCell ref="A7:G7"/>
    <mergeCell ref="B8:G8"/>
    <mergeCell ref="A9:G9"/>
    <mergeCell ref="B10:E10"/>
    <mergeCell ref="B11:E11"/>
    <mergeCell ref="B12:E12"/>
    <mergeCell ref="B13:E13"/>
    <mergeCell ref="A14:G14"/>
    <mergeCell ref="B15:E15"/>
    <mergeCell ref="A16:E16"/>
    <mergeCell ref="A17:G17"/>
    <mergeCell ref="B18:G18"/>
    <mergeCell ref="A19:G19"/>
    <mergeCell ref="B20:E20"/>
    <mergeCell ref="B21:E21"/>
    <mergeCell ref="B22:E22"/>
    <mergeCell ref="B23:E23"/>
    <mergeCell ref="B24:E24"/>
    <mergeCell ref="B25:E25"/>
    <mergeCell ref="B26:E26"/>
    <mergeCell ref="B27:E27"/>
    <mergeCell ref="B28:E28"/>
    <mergeCell ref="B29:E29"/>
    <mergeCell ref="B30:E30"/>
    <mergeCell ref="B31:E31"/>
    <mergeCell ref="A32:G32"/>
    <mergeCell ref="B33:E33"/>
    <mergeCell ref="B34:E34"/>
    <mergeCell ref="B35:E35"/>
    <mergeCell ref="B36:E36"/>
    <mergeCell ref="B37:E37"/>
    <mergeCell ref="B38:E38"/>
    <mergeCell ref="B39:E39"/>
    <mergeCell ref="B40:E40"/>
    <mergeCell ref="B41:E41"/>
    <mergeCell ref="B42:E42"/>
    <mergeCell ref="B43:E43"/>
    <mergeCell ref="A44:E44"/>
    <mergeCell ref="A45:G45"/>
    <mergeCell ref="B46:G46"/>
    <mergeCell ref="A47:G47"/>
    <mergeCell ref="B48:E48"/>
    <mergeCell ref="B49:E49"/>
    <mergeCell ref="B50:E50"/>
    <mergeCell ref="B51:E51"/>
    <mergeCell ref="B52:E52"/>
    <mergeCell ref="B53:E53"/>
    <mergeCell ref="B54:E54"/>
    <mergeCell ref="B55:E55"/>
    <mergeCell ref="A56:G56"/>
    <mergeCell ref="B57:E57"/>
    <mergeCell ref="B58:E58"/>
    <mergeCell ref="B59:E59"/>
    <mergeCell ref="B60:E60"/>
    <mergeCell ref="B61:E61"/>
    <mergeCell ref="B62:E62"/>
    <mergeCell ref="B63:E63"/>
    <mergeCell ref="B64:E64"/>
    <mergeCell ref="B65:E65"/>
    <mergeCell ref="B66:E66"/>
    <mergeCell ref="A67:E67"/>
    <mergeCell ref="A68:G68"/>
    <mergeCell ref="B69:G69"/>
    <mergeCell ref="A70:G70"/>
    <mergeCell ref="B71:E71"/>
    <mergeCell ref="B72:E72"/>
    <mergeCell ref="B73:E73"/>
    <mergeCell ref="A74:G74"/>
    <mergeCell ref="B75:E75"/>
    <mergeCell ref="B76:E76"/>
    <mergeCell ref="B77:E77"/>
    <mergeCell ref="A78:E78"/>
    <mergeCell ref="A79:G79"/>
    <mergeCell ref="B80:G80"/>
    <mergeCell ref="A81:G81"/>
    <mergeCell ref="B82:E82"/>
    <mergeCell ref="B83:E83"/>
    <mergeCell ref="B84:E84"/>
    <mergeCell ref="B85:E85"/>
    <mergeCell ref="B86:E86"/>
    <mergeCell ref="B87:E87"/>
    <mergeCell ref="B88:E88"/>
    <mergeCell ref="B89:E89"/>
    <mergeCell ref="B90:E90"/>
    <mergeCell ref="A91:G91"/>
    <mergeCell ref="B92:E92"/>
    <mergeCell ref="B93:E93"/>
    <mergeCell ref="B94:E94"/>
    <mergeCell ref="B95:E95"/>
    <mergeCell ref="A96:E96"/>
    <mergeCell ref="A97:G97"/>
    <mergeCell ref="B98:G98"/>
    <mergeCell ref="A99:G99"/>
    <mergeCell ref="B100:E100"/>
    <mergeCell ref="B101:E101"/>
    <mergeCell ref="B102:E102"/>
    <mergeCell ref="B103:E103"/>
    <mergeCell ref="A104:G104"/>
    <mergeCell ref="B105:E105"/>
    <mergeCell ref="B106:E106"/>
    <mergeCell ref="B107:E107"/>
    <mergeCell ref="B108:E108"/>
    <mergeCell ref="B109:E109"/>
    <mergeCell ref="B110:E110"/>
    <mergeCell ref="B111:E111"/>
    <mergeCell ref="A112:E112"/>
    <mergeCell ref="A113:G113"/>
    <mergeCell ref="B114:G114"/>
    <mergeCell ref="A115:G115"/>
    <mergeCell ref="B116:E116"/>
    <mergeCell ref="B117:E117"/>
    <mergeCell ref="A118:G118"/>
    <mergeCell ref="B119:E119"/>
    <mergeCell ref="B120:E120"/>
    <mergeCell ref="A121:E121"/>
    <mergeCell ref="A122:G122"/>
    <mergeCell ref="B123:G123"/>
    <mergeCell ref="A124:G124"/>
    <mergeCell ref="B125:E125"/>
    <mergeCell ref="B126:E126"/>
    <mergeCell ref="B127:E127"/>
    <mergeCell ref="B128:E128"/>
    <mergeCell ref="B129:E129"/>
    <mergeCell ref="B130:E130"/>
    <mergeCell ref="B131:E131"/>
    <mergeCell ref="A132:G132"/>
    <mergeCell ref="B133:E133"/>
    <mergeCell ref="B134:E134"/>
    <mergeCell ref="B135:E135"/>
    <mergeCell ref="B136:E136"/>
    <mergeCell ref="B137:E137"/>
    <mergeCell ref="B138:E138"/>
    <mergeCell ref="B139:E139"/>
    <mergeCell ref="B140:E140"/>
    <mergeCell ref="B141:E141"/>
    <mergeCell ref="B142:E142"/>
    <mergeCell ref="B143:E143"/>
    <mergeCell ref="B144:E144"/>
    <mergeCell ref="B145:E145"/>
    <mergeCell ref="A146:E146"/>
    <mergeCell ref="A147:G147"/>
    <mergeCell ref="B148:G148"/>
    <mergeCell ref="A149:G149"/>
    <mergeCell ref="B150:E150"/>
    <mergeCell ref="B151:E151"/>
    <mergeCell ref="A152:G152"/>
    <mergeCell ref="B153:E153"/>
    <mergeCell ref="B154:E154"/>
    <mergeCell ref="A155:E155"/>
    <mergeCell ref="A156:G156"/>
    <mergeCell ref="B157:G157"/>
    <mergeCell ref="A158:G158"/>
    <mergeCell ref="B159:E159"/>
    <mergeCell ref="B160:E160"/>
    <mergeCell ref="B161:E161"/>
    <mergeCell ref="B162:E162"/>
    <mergeCell ref="B163:E163"/>
    <mergeCell ref="B164:E164"/>
    <mergeCell ref="B165:E165"/>
    <mergeCell ref="A166:G166"/>
    <mergeCell ref="B167:E167"/>
    <mergeCell ref="B168:E168"/>
    <mergeCell ref="B169:E169"/>
    <mergeCell ref="B170:E170"/>
    <mergeCell ref="B171:E171"/>
    <mergeCell ref="B172:E172"/>
    <mergeCell ref="B173:E173"/>
    <mergeCell ref="B174:E174"/>
    <mergeCell ref="B175:E175"/>
    <mergeCell ref="B176:E176"/>
    <mergeCell ref="A177:E177"/>
    <mergeCell ref="A178:G178"/>
    <mergeCell ref="B179:G179"/>
    <mergeCell ref="A180:G180"/>
    <mergeCell ref="B181:E181"/>
    <mergeCell ref="B182:E182"/>
    <mergeCell ref="B183:E183"/>
    <mergeCell ref="B184:E184"/>
    <mergeCell ref="B185:E185"/>
    <mergeCell ref="B186:E186"/>
    <mergeCell ref="B187:E187"/>
    <mergeCell ref="A188:G188"/>
    <mergeCell ref="B189:E189"/>
    <mergeCell ref="B190:E190"/>
    <mergeCell ref="B191:E191"/>
    <mergeCell ref="B192:E192"/>
    <mergeCell ref="B193:E193"/>
    <mergeCell ref="B194:E194"/>
    <mergeCell ref="B195:E195"/>
    <mergeCell ref="B196:E196"/>
    <mergeCell ref="B197:E197"/>
    <mergeCell ref="B198:E198"/>
    <mergeCell ref="A199:E199"/>
    <mergeCell ref="A200:G200"/>
    <mergeCell ref="B201:G201"/>
    <mergeCell ref="A202:G202"/>
    <mergeCell ref="B203:E203"/>
    <mergeCell ref="B204:E204"/>
    <mergeCell ref="A205:G205"/>
    <mergeCell ref="B206:E206"/>
    <mergeCell ref="B207:E207"/>
    <mergeCell ref="A208:E208"/>
    <mergeCell ref="A209:G209"/>
    <mergeCell ref="B210:G210"/>
    <mergeCell ref="A211:G211"/>
    <mergeCell ref="B212:E212"/>
    <mergeCell ref="B213:E213"/>
    <mergeCell ref="A214:G214"/>
    <mergeCell ref="B215:E215"/>
    <mergeCell ref="B216:E216"/>
    <mergeCell ref="A217:E217"/>
    <mergeCell ref="A218:G218"/>
    <mergeCell ref="B219:G219"/>
    <mergeCell ref="A220:G220"/>
    <mergeCell ref="B221:E221"/>
    <mergeCell ref="B222:E222"/>
    <mergeCell ref="A223:G223"/>
    <mergeCell ref="B224:E224"/>
    <mergeCell ref="B225:E225"/>
    <mergeCell ref="A226:E226"/>
    <mergeCell ref="A227:G227"/>
    <mergeCell ref="B228:G228"/>
    <mergeCell ref="A229:G229"/>
    <mergeCell ref="B230:E230"/>
    <mergeCell ref="B231:E231"/>
    <mergeCell ref="A232:G232"/>
    <mergeCell ref="B233:E233"/>
    <mergeCell ref="B234:E234"/>
    <mergeCell ref="A235:E235"/>
    <mergeCell ref="A236:G236"/>
    <mergeCell ref="B237:G237"/>
    <mergeCell ref="A238:G238"/>
    <mergeCell ref="B239:E239"/>
    <mergeCell ref="B240:E240"/>
    <mergeCell ref="A241:G241"/>
    <mergeCell ref="B242:E242"/>
    <mergeCell ref="B243:E243"/>
    <mergeCell ref="A244:E244"/>
    <mergeCell ref="A245:G245"/>
    <mergeCell ref="B246:G246"/>
    <mergeCell ref="A247:G247"/>
    <mergeCell ref="B248:E248"/>
    <mergeCell ref="B249:E249"/>
    <mergeCell ref="A250:E250"/>
    <mergeCell ref="A251:G251"/>
    <mergeCell ref="B252:G252"/>
    <mergeCell ref="A253:G253"/>
    <mergeCell ref="B254:E254"/>
    <mergeCell ref="B255:E255"/>
    <mergeCell ref="A256:G256"/>
    <mergeCell ref="B257:E257"/>
    <mergeCell ref="B258:E258"/>
    <mergeCell ref="A259:E259"/>
    <mergeCell ref="A260:G260"/>
    <mergeCell ref="B261:G261"/>
    <mergeCell ref="A262:G262"/>
    <mergeCell ref="B263:E263"/>
    <mergeCell ref="B264:E264"/>
    <mergeCell ref="A265:G265"/>
    <mergeCell ref="B266:E266"/>
    <mergeCell ref="B267:E267"/>
    <mergeCell ref="A268:E268"/>
    <mergeCell ref="A269:G269"/>
    <mergeCell ref="B270:G270"/>
    <mergeCell ref="A271:G271"/>
    <mergeCell ref="B272:E272"/>
    <mergeCell ref="B273:E273"/>
    <mergeCell ref="A274:G274"/>
    <mergeCell ref="B275:E275"/>
    <mergeCell ref="B276:E276"/>
    <mergeCell ref="A277:E277"/>
    <mergeCell ref="A278:G278"/>
    <mergeCell ref="B279:G279"/>
    <mergeCell ref="A280:G280"/>
    <mergeCell ref="B281:E281"/>
    <mergeCell ref="B282:E282"/>
    <mergeCell ref="A283:E283"/>
    <mergeCell ref="A284:G284"/>
    <mergeCell ref="B285:G285"/>
    <mergeCell ref="A286:G286"/>
    <mergeCell ref="B287:E287"/>
    <mergeCell ref="B288:E288"/>
    <mergeCell ref="A289:E289"/>
    <mergeCell ref="A290:G290"/>
    <mergeCell ref="C291:G291"/>
    <mergeCell ref="C292:G292"/>
    <mergeCell ref="C293:G293"/>
    <mergeCell ref="C294:G294"/>
    <mergeCell ref="C295:G295"/>
    <mergeCell ref="C296:G296"/>
    <mergeCell ref="C297:G297"/>
    <mergeCell ref="C298:G298"/>
    <mergeCell ref="A299:G299"/>
    <mergeCell ref="C300:G300"/>
    <mergeCell ref="C301:G301"/>
    <mergeCell ref="C302:G302"/>
    <mergeCell ref="C303:G303"/>
    <mergeCell ref="A293:A294"/>
    <mergeCell ref="B293:B294"/>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5" name="Check Box 1" r:id="rId3">
              <controlPr defaultSize="0">
                <anchor moveWithCells="1">
                  <from>
                    <xdr:col>2</xdr:col>
                    <xdr:colOff>581025</xdr:colOff>
                    <xdr:row>4</xdr:row>
                    <xdr:rowOff>47625</xdr:rowOff>
                  </from>
                  <to>
                    <xdr:col>3</xdr:col>
                    <xdr:colOff>228600</xdr:colOff>
                    <xdr:row>5</xdr:row>
                    <xdr:rowOff>78105</xdr:rowOff>
                  </to>
                </anchor>
              </controlPr>
            </control>
          </mc:Choice>
        </mc:AlternateContent>
        <mc:AlternateContent xmlns:mc="http://schemas.openxmlformats.org/markup-compatibility/2006">
          <mc:Choice Requires="x14">
            <control shapeId="1026" name="Check Box 2" r:id="rId4">
              <controlPr defaultSize="0">
                <anchor moveWithCells="1">
                  <from>
                    <xdr:col>3</xdr:col>
                    <xdr:colOff>438150</xdr:colOff>
                    <xdr:row>4</xdr:row>
                    <xdr:rowOff>38100</xdr:rowOff>
                  </from>
                  <to>
                    <xdr:col>4</xdr:col>
                    <xdr:colOff>85725</xdr:colOff>
                    <xdr:row>5</xdr:row>
                    <xdr:rowOff>68580</xdr:rowOff>
                  </to>
                </anchor>
              </controlPr>
            </control>
          </mc:Choice>
        </mc:AlternateContent>
        <mc:AlternateContent xmlns:mc="http://schemas.openxmlformats.org/markup-compatibility/2006">
          <mc:Choice Requires="x14">
            <control shapeId="1027" name="Check Box 3" r:id="rId5">
              <controlPr defaultSize="0">
                <anchor moveWithCells="1">
                  <from>
                    <xdr:col>4</xdr:col>
                    <xdr:colOff>361950</xdr:colOff>
                    <xdr:row>4</xdr:row>
                    <xdr:rowOff>38100</xdr:rowOff>
                  </from>
                  <to>
                    <xdr:col>4</xdr:col>
                    <xdr:colOff>904875</xdr:colOff>
                    <xdr:row>5</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检验科设施设备-设备明细</vt:lpstr>
      <vt:lpstr>检验科设施设备-参数明细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孙伟13168839999</dc:creator>
  <cp:lastModifiedBy>user</cp:lastModifiedBy>
  <dcterms:created xsi:type="dcterms:W3CDTF">2025-01-20T23:16:00Z</dcterms:created>
  <dcterms:modified xsi:type="dcterms:W3CDTF">2025-06-27T14:01:41Z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8E51412D2C947257F3C05A680AB5A4D0_43</vt:lpwstr>
  </property>
  <property fmtid="{D5CDD505-2E9C-101B-9397-08002B2CF9AE}" pid="3" name="KSOProductBuildVer">
    <vt:lpwstr>2052-12.8.2.1113</vt:lpwstr>
  </property>
</Properties>
</file>