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300"/>
  </bookViews>
  <sheets>
    <sheet name="Sheet1" sheetId="1" r:id="rId1"/>
    <sheet name="Sheet2" sheetId="2" r:id="rId2"/>
    <sheet name="Sheet3" sheetId="3" r:id="rId3"/>
  </sheets>
  <definedNames>
    <definedName name="_GoBack" localSheetId="0">Sheet1!$A$60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<sst xmlns="http://schemas.openxmlformats.org/spreadsheetml/2006/main" count="90" uniqueCount="69">
  <si>
    <t>上海市第六人民医院2025年医疗设备（三）包1采购需求</t>
  </si>
  <si>
    <t>设备名称： 手术显微镜</t>
  </si>
  <si>
    <t>采购编号：0025-W00009417      预算总价： 300万元整</t>
  </si>
  <si>
    <t>预算单价： 300万元整       采购数量：  壹台</t>
  </si>
  <si>
    <r>
      <rPr>
        <sz val="12"/>
        <rFont val="仿宋_GB2312"/>
        <charset val="134"/>
      </rPr>
      <t>所属医疗设备类别：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第一类     </t>
    </r>
    <r>
      <rPr>
        <sz val="12"/>
        <rFont val="Wingdings"/>
        <charset val="2"/>
      </rPr>
      <t>þ</t>
    </r>
    <r>
      <rPr>
        <sz val="12"/>
        <rFont val="仿宋_GB2312"/>
        <charset val="134"/>
      </rPr>
      <t>第二类    第三类</t>
    </r>
  </si>
  <si>
    <r>
      <rPr>
        <sz val="12"/>
        <rFont val="仿宋_GB2312"/>
        <charset val="134"/>
      </rPr>
      <t>面向企业分类：</t>
    </r>
    <r>
      <rPr>
        <sz val="12"/>
        <rFont val="Wingdings"/>
        <charset val="2"/>
      </rPr>
      <t xml:space="preserve">þ </t>
    </r>
    <r>
      <rPr>
        <sz val="12"/>
        <rFont val="仿宋_GB2312"/>
        <charset val="134"/>
      </rPr>
      <t xml:space="preserve"> 面向大、中、小、微的各类供应商采购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</si>
  <si>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专门面向中小企业采购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</si>
  <si>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专门面向小微企业采购</t>
    </r>
  </si>
  <si>
    <r>
      <rPr>
        <sz val="12"/>
        <rFont val="仿宋_GB2312"/>
        <charset val="134"/>
      </rPr>
      <t>是否可以采购进口产品：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是    </t>
    </r>
    <r>
      <rPr>
        <sz val="12"/>
        <rFont val="Wingdings"/>
        <charset val="2"/>
      </rPr>
      <t>þ</t>
    </r>
    <r>
      <rPr>
        <sz val="12"/>
        <rFont val="仿宋_GB2312"/>
        <charset val="134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</si>
  <si>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</si>
  <si>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</si>
  <si>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</si>
  <si>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</si>
  <si>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手术显微镜主要用于神经外科开颅手术中，局部照明及放大病灶及周边组织的功能，辅助临床更好的完成病灶切除与重建的操作。</t>
  </si>
  <si>
    <t>二、重要技术参数</t>
  </si>
  <si>
    <t>单一连续可调物镜下，最小工作距离≤200 mm，最大工作距离≥610mm</t>
  </si>
  <si>
    <t>是</t>
  </si>
  <si>
    <t>照明光源：具有双氙灯照明，主光源和备用光源一键切换。</t>
  </si>
  <si>
    <t>具有景深增强模式，景深与亮度智能联动：可通过集成化手柄一键切换大小景深</t>
  </si>
  <si>
    <t>触摸显示器上具有一键自动支架平衡调节功能，只需一键即可机器自动完成支架平衡调节。</t>
  </si>
  <si>
    <t>一体化设计，镜体内完全内置有4K高清摄像头（至少3840*2160p），无需外接分光器和视频适配器。</t>
  </si>
  <si>
    <t>同品牌触摸屏显示器≥24英寸，可以控制主机功能至少包含：光源亮度、聚焦速度、变焦速度、录像开启、拍照、视屏剪辑。</t>
  </si>
  <si>
    <t>重要技术参数得分小计</t>
  </si>
  <si>
    <t>三、一般技术参数</t>
  </si>
  <si>
    <t>完全复消色差镀膜技术，保证最佳对比度和清晰度，应用于全部光学系统</t>
  </si>
  <si>
    <t>无级变倍系统，放大倍数：最小放大倍率≤2X ，最大放大倍率≥16X</t>
  </si>
  <si>
    <r>
      <rPr>
        <sz val="11"/>
        <rFont val="仿宋_GB2312"/>
        <charset val="134"/>
      </rPr>
      <t>广角目镜，屈光补偿范围至少包含-</t>
    </r>
    <r>
      <rPr>
        <sz val="11"/>
        <rFont val="宋体"/>
        <charset val="134"/>
      </rPr>
      <t>8</t>
    </r>
    <r>
      <rPr>
        <sz val="11"/>
        <rFont val="仿宋_GB2312"/>
        <charset val="134"/>
      </rPr>
      <t>D至+5D，眼杯高度可调</t>
    </r>
  </si>
  <si>
    <t>一体化触摸屏集控系统：通过触摸屏集控光学、支架、影像及照明设置，触屏新建用户个性化设置和新建患者账户，新建用户和患者数量不限</t>
  </si>
  <si>
    <t>全功能可编程手柄，具备自由设定控制参数，至少包含以下功能：变倍、调焦、拍照、视频、亮度、景深控制等等，使操作变得简单，直观。</t>
  </si>
  <si>
    <r>
      <rPr>
        <sz val="11"/>
        <rFont val="宋体"/>
        <charset val="134"/>
        <scheme val="major"/>
      </rPr>
      <t>显微镜支架底盘尺寸</t>
    </r>
    <r>
      <rPr>
        <sz val="11"/>
        <rFont val="宋体"/>
        <charset val="134"/>
      </rPr>
      <t>≥</t>
    </r>
    <r>
      <rPr>
        <sz val="11"/>
        <rFont val="宋体"/>
        <charset val="134"/>
        <scheme val="major"/>
      </rPr>
      <t>800mm×800mm，过顶设计，支架水平有效臂展≥1500mm</t>
    </r>
  </si>
  <si>
    <t>支架具有四连杆，6关节电磁锁。</t>
  </si>
  <si>
    <t>显微镜一体化主机具备录制4K2D影像功能。</t>
  </si>
  <si>
    <t>可升级荧光功能</t>
  </si>
  <si>
    <t>显微镜具有无菌套抽真空功能，可在触控屏上开启。</t>
  </si>
  <si>
    <t>双人四目,适用于神经外科、耳鼻喉科等显微手术使用</t>
  </si>
  <si>
    <t>否</t>
  </si>
  <si>
    <t>12.5X双目镜筒，0-180°可调</t>
  </si>
  <si>
    <t>机头至少具备手动调焦、变倍和调光圈大小的旋钮；</t>
  </si>
  <si>
    <t>助手镜目镜具备锁控功能，360°旋转可调至对手镜位置</t>
  </si>
  <si>
    <t>支架具有电磁锁开关</t>
  </si>
  <si>
    <t>具有可外接USB数据存储，且至少具备连接、传输、显示、快进及存储手术显微镜视频功能；</t>
  </si>
  <si>
    <t>视频输出端口至少包含HD-HDMI, HD-SDI,网络端口</t>
  </si>
  <si>
    <t>一般技术参数得分小计</t>
  </si>
  <si>
    <t>技术参数总分</t>
  </si>
  <si>
    <t>四、伴随服务要求</t>
  </si>
  <si>
    <t>产品配置要求</t>
  </si>
  <si>
    <t>主机、主刀镜、助手镜、超高清摄录像系统、触控屏、一键自动平衡功能、消毒套抽真空功能。</t>
  </si>
  <si>
    <t>随机工具、产品的升级要求</t>
  </si>
  <si>
    <t>若有则免费提供特殊随机工具，系统升级按照厂家发布的最新适配版本免费更新。开放数据端口协议，后续可配合医院进行透析数据管理软件的联机。产品应能稳定运行，且软件需随着技术进步而升级，提供易于实施的软件升级方案，可以在不更换硬件的情况下，提升其性能。终身软件免费升级。</t>
  </si>
  <si>
    <t>安装</t>
  </si>
  <si>
    <r>
      <rPr>
        <sz val="12"/>
        <rFont val="Wingdings"/>
        <charset val="2"/>
      </rPr>
      <t>þ</t>
    </r>
    <r>
      <rPr>
        <sz val="12"/>
        <rFont val="仿宋_GB2312"/>
        <charset val="134"/>
      </rPr>
      <t xml:space="preserve">需要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>不需要</t>
    </r>
  </si>
  <si>
    <t>投标人负责设备到货搬运和安装就位，并提供详细的验收标准、验收手册（由此产生的费用由投标人承担）</t>
  </si>
  <si>
    <t>调试</t>
  </si>
  <si>
    <t>在货物到达使用单位后，派工程技术人员到达现场，在采购人技术人员在场的情况下开箱清点货物，组织安装、调试，并承担因此发生的一切费用。</t>
  </si>
  <si>
    <t>提供技术援助</t>
  </si>
  <si>
    <t>卖方应免费对买方操作、维修人员进行一定时期的正规的整套设备操作、维护保养、检测等内容的技术培训。提供中文操作手册。原厂提供跟台指导</t>
  </si>
  <si>
    <t>培训</t>
  </si>
  <si>
    <t>卖方应免费对买方操作、维修人员进行一定时期的正规的整套设备操作、维护保养、检测等内容的技术培训。提供操作手册。定期开展手术医生，专职手术室护士及设备管理人员的培训。</t>
  </si>
  <si>
    <t>验收方案</t>
  </si>
  <si>
    <t>设备安装后，经过一定时期的试运行，设备的各项性能指标均能达到招标文件的要求，双方即签署验收文件，设备被视为验收通过。</t>
  </si>
  <si>
    <t>五、售后服务要求</t>
  </si>
  <si>
    <t>售后服务响应时间</t>
  </si>
  <si>
    <t>≤2小时电话响应，≤24小时到达现场</t>
  </si>
  <si>
    <t>质保期内服务内容与计划</t>
  </si>
  <si>
    <t>投标人按配置要求，提供原装全新设备。确保其产品质量、性能及技术参数达到招标人要求，在保质期内出现问题，所产生的维修费用（包括零部件费用、运返费用等费用)均由卖方承担。如不能满足招标人要求，则招标人有权向投标人提出退换或索赔的要求。提供所投产品的终身免费软件升级、提供详细配置清单、具有固定的售后服务机构</t>
  </si>
  <si>
    <t>质保期外服务内容与计划</t>
  </si>
  <si>
    <t>整机(含探头）原厂质保期≥2年。在保质期满后，卖方对仪器应提供终身维修，免收任何人工费用，仅收零配件费，且零配件费用至少打7.5折。</t>
  </si>
  <si>
    <t>质保期外整机维保价格、备品备件、零配件、耗材等价格情况</t>
  </si>
  <si>
    <t>为保证设备正常运行，卖方在设备的寿命期内，需保证零配件，易损件供应。提供所需的易损件和主要零配件的清单报价，相关耗材的清单、报价。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</si>
</sst>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sz val="12"/>
      <name val="仿宋_GB2312"/>
      <charset val="134"/>
    </font>
    <font>
      <sz val="12"/>
      <name val="宋体"/>
      <charset val="134"/>
      <scheme val="major"/>
    </font>
    <font>
      <b/>
      <sz val="12"/>
      <name val="仿宋_GB2312"/>
      <charset val="134"/>
    </font>
    <font>
      <sz val="12"/>
      <name val="宋体"/>
      <charset val="134"/>
    </font>
    <font>
      <sz val="11"/>
      <name val="仿宋_GB2312"/>
      <charset val="134"/>
    </font>
    <font>
      <sz val="11"/>
      <name val="宋体"/>
      <charset val="134"/>
      <scheme val="major"/>
    </font>
    <font>
      <sz val="12"/>
      <name val="宋体"/>
      <charset val="134"/>
      <scheme val="minor"/>
    </font>
    <font>
      <sz val="12"/>
      <name val="Wingdings"/>
      <charset val="2"/>
    </font>
    <font>
      <b/>
      <sz val="11"/>
      <name val="宋体"/>
      <charset val="134"/>
      <scheme val="minor"/>
    </font>
    <font>
      <b/>
      <sz val="11"/>
      <name val="仿宋_GB2312"/>
      <charset val="134"/>
    </font>
    <font>
      <sz val="11"/>
      <name val="宋体"/>
      <charset val="134"/>
    </font>
    <font>
      <sz val="11"/>
      <name val="CESI宋体-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0691854609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6" fillId="6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 applyBorder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0" fontId="6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49" applyFont="1" applyBorder="1" applyAlignment="1">
      <alignment horizontal="left" vertical="center" wrapText="1"/>
    </xf>
    <xf numFmtId="0" fontId="5" fillId="0" borderId="1" xfId="49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3" fillId="0" borderId="5" xfId="49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6" xfId="49" applyFont="1" applyBorder="1" applyAlignment="1">
      <alignment horizontal="left" vertical="center" wrapText="1"/>
    </xf>
    <xf numFmtId="0" fontId="11" fillId="0" borderId="1" xfId="49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2" borderId="7" xfId="49" applyFont="1" applyFill="1" applyBorder="1" applyAlignment="1">
      <alignment horizontal="center" vertical="center" wrapText="1"/>
    </xf>
    <xf numFmtId="0" fontId="5" fillId="2" borderId="0" xfId="49" applyFont="1" applyFill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5" fillId="2" borderId="10" xfId="49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justify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4"/>
  <sheetViews>
    <sheetView tabSelected="1" zoomScale="115" zoomScaleNormal="115" workbookViewId="0">
      <selection activeCell="H53" sqref="H53"/>
    </sheetView>
  </sheetViews>
  <sheetFormatPr defaultColWidth="9.62727272727273" defaultRowHeight="13.5"/>
  <cols>
    <col min="1" max="1" width="6.5" style="1" customWidth="1"/>
    <col min="2" max="2" width="22.8727272727273" style="1" customWidth="1"/>
    <col min="3" max="4" width="13.5" style="1" customWidth="1"/>
    <col min="5" max="5" width="32.5" style="1" customWidth="1"/>
    <col min="6" max="7" width="13.5" style="1" customWidth="1"/>
    <col min="8" max="8" width="13.8727272727273" style="2" customWidth="1"/>
    <col min="9" max="9" width="39" style="2" customWidth="1"/>
    <col min="10" max="10" width="13.1272727272727" style="2" customWidth="1"/>
    <col min="11" max="16384" width="9.62727272727273" style="2"/>
  </cols>
  <sheetData>
    <row r="1" ht="27.6" customHeight="1" spans="1:7">
      <c r="A1" s="3" t="s">
        <v>0</v>
      </c>
      <c r="B1" s="3"/>
      <c r="C1" s="3"/>
      <c r="D1" s="3"/>
      <c r="E1" s="3"/>
      <c r="F1" s="3"/>
      <c r="G1" s="3"/>
    </row>
    <row r="2" ht="24" customHeight="1" spans="1:7">
      <c r="A2" s="4" t="s">
        <v>1</v>
      </c>
      <c r="B2" s="4"/>
      <c r="C2" s="4"/>
      <c r="D2" s="4"/>
      <c r="E2" s="4"/>
      <c r="F2" s="4"/>
      <c r="G2" s="4"/>
    </row>
    <row r="3" ht="24" customHeight="1" spans="1:7">
      <c r="A3" s="5" t="s">
        <v>2</v>
      </c>
      <c r="B3" s="5"/>
      <c r="C3" s="5"/>
      <c r="D3" s="5"/>
      <c r="E3" s="5"/>
      <c r="F3" s="5"/>
      <c r="G3" s="5"/>
    </row>
    <row r="4" ht="24" customHeight="1" spans="1:7">
      <c r="A4" s="5" t="s">
        <v>3</v>
      </c>
      <c r="B4" s="5"/>
      <c r="C4" s="5"/>
      <c r="D4" s="5"/>
      <c r="E4" s="5"/>
      <c r="F4" s="5"/>
      <c r="G4" s="5"/>
    </row>
    <row r="5" ht="24" customHeight="1" spans="1:7">
      <c r="A5" s="4" t="s">
        <v>4</v>
      </c>
      <c r="B5" s="4"/>
      <c r="C5" s="4"/>
      <c r="D5" s="4"/>
      <c r="E5" s="4"/>
      <c r="F5" s="4"/>
      <c r="G5" s="4"/>
    </row>
    <row r="6" ht="24" customHeight="1" spans="1:7">
      <c r="A6" s="4" t="s">
        <v>5</v>
      </c>
      <c r="B6" s="4"/>
      <c r="C6" s="4"/>
      <c r="D6" s="4"/>
      <c r="E6" s="4"/>
      <c r="F6" s="4"/>
      <c r="G6" s="4"/>
    </row>
    <row r="7" ht="24" customHeight="1" spans="1:7">
      <c r="A7" s="4" t="s">
        <v>6</v>
      </c>
      <c r="B7" s="4"/>
      <c r="C7" s="4"/>
      <c r="D7" s="4"/>
      <c r="E7" s="4"/>
      <c r="F7" s="4"/>
      <c r="G7" s="4"/>
    </row>
    <row r="8" ht="24" customHeight="1" spans="1:7">
      <c r="A8" s="4" t="s">
        <v>7</v>
      </c>
      <c r="B8" s="4"/>
      <c r="C8" s="4"/>
      <c r="D8" s="4"/>
      <c r="E8" s="4"/>
      <c r="F8" s="4"/>
      <c r="G8" s="4"/>
    </row>
    <row r="9" ht="24" customHeight="1" spans="1:7">
      <c r="A9" s="4" t="s">
        <v>8</v>
      </c>
      <c r="B9" s="4"/>
      <c r="C9" s="4"/>
      <c r="D9" s="4"/>
      <c r="E9" s="4"/>
      <c r="F9" s="4"/>
      <c r="G9" s="4"/>
    </row>
    <row r="10" ht="46.35" customHeight="1" spans="1:7">
      <c r="A10" s="6" t="s">
        <v>9</v>
      </c>
      <c r="B10" s="7"/>
      <c r="C10" s="7"/>
      <c r="D10" s="7"/>
      <c r="E10" s="36"/>
      <c r="F10" s="37" t="s">
        <v>10</v>
      </c>
      <c r="G10" s="38" t="s">
        <v>11</v>
      </c>
    </row>
    <row r="11" ht="20.1" customHeight="1" spans="1:7">
      <c r="A11" s="8" t="s">
        <v>12</v>
      </c>
      <c r="B11" s="9"/>
      <c r="C11" s="9"/>
      <c r="D11" s="9"/>
      <c r="E11" s="9"/>
      <c r="F11" s="9"/>
      <c r="G11" s="39"/>
    </row>
    <row r="12" ht="44.25" customHeight="1" spans="1:7">
      <c r="A12" s="10">
        <v>1</v>
      </c>
      <c r="B12" s="11" t="s">
        <v>13</v>
      </c>
      <c r="C12" s="12"/>
      <c r="D12" s="12"/>
      <c r="E12" s="12"/>
      <c r="F12" s="12"/>
      <c r="G12" s="40"/>
    </row>
    <row r="13" ht="26.1" customHeight="1" spans="1:13">
      <c r="A13" s="8" t="s">
        <v>14</v>
      </c>
      <c r="B13" s="9"/>
      <c r="C13" s="9"/>
      <c r="D13" s="9"/>
      <c r="E13" s="9"/>
      <c r="F13" s="9"/>
      <c r="G13" s="39"/>
      <c r="H13" s="41"/>
      <c r="I13" s="41"/>
      <c r="J13" s="46"/>
      <c r="K13" s="46"/>
      <c r="L13" s="53"/>
      <c r="M13" s="46"/>
    </row>
    <row r="14" ht="26.1" customHeight="1" spans="1:13">
      <c r="A14" s="13">
        <v>2.1</v>
      </c>
      <c r="B14" s="14" t="s">
        <v>15</v>
      </c>
      <c r="C14" s="15"/>
      <c r="D14" s="15"/>
      <c r="E14" s="42"/>
      <c r="F14" s="43">
        <v>4</v>
      </c>
      <c r="G14" s="43" t="s">
        <v>16</v>
      </c>
      <c r="H14" s="44"/>
      <c r="I14" s="46"/>
      <c r="J14" s="41"/>
      <c r="K14" s="41"/>
      <c r="L14" s="41"/>
      <c r="M14" s="41"/>
    </row>
    <row r="15" ht="26.1" customHeight="1" spans="1:13">
      <c r="A15" s="13">
        <v>2.2</v>
      </c>
      <c r="B15" s="14" t="s">
        <v>17</v>
      </c>
      <c r="C15" s="15"/>
      <c r="D15" s="15"/>
      <c r="E15" s="42"/>
      <c r="F15" s="43">
        <v>4</v>
      </c>
      <c r="G15" s="43" t="s">
        <v>16</v>
      </c>
      <c r="H15" s="44"/>
      <c r="I15" s="46"/>
      <c r="J15" s="41"/>
      <c r="K15" s="41"/>
      <c r="L15" s="41"/>
      <c r="M15" s="41"/>
    </row>
    <row r="16" ht="26.1" customHeight="1" spans="1:13">
      <c r="A16" s="13">
        <v>2.3</v>
      </c>
      <c r="B16" s="16" t="s">
        <v>18</v>
      </c>
      <c r="C16" s="17"/>
      <c r="D16" s="17"/>
      <c r="E16" s="45"/>
      <c r="F16" s="43">
        <v>3</v>
      </c>
      <c r="G16" s="43" t="s">
        <v>16</v>
      </c>
      <c r="H16" s="44"/>
      <c r="I16" s="46"/>
      <c r="J16" s="41"/>
      <c r="K16" s="41"/>
      <c r="L16" s="41"/>
      <c r="M16" s="41"/>
    </row>
    <row r="17" ht="26.1" customHeight="1" spans="1:13">
      <c r="A17" s="13">
        <v>2.4</v>
      </c>
      <c r="B17" s="14" t="s">
        <v>19</v>
      </c>
      <c r="C17" s="15"/>
      <c r="D17" s="15"/>
      <c r="E17" s="42"/>
      <c r="F17" s="43">
        <v>3</v>
      </c>
      <c r="G17" s="43" t="s">
        <v>16</v>
      </c>
      <c r="H17" s="46"/>
      <c r="I17" s="46"/>
      <c r="J17" s="41"/>
      <c r="K17" s="41"/>
      <c r="L17" s="41"/>
      <c r="M17" s="41"/>
    </row>
    <row r="18" ht="36" customHeight="1" spans="1:13">
      <c r="A18" s="13">
        <v>2.5</v>
      </c>
      <c r="B18" s="14" t="s">
        <v>20</v>
      </c>
      <c r="C18" s="15"/>
      <c r="D18" s="15"/>
      <c r="E18" s="42"/>
      <c r="F18" s="43">
        <v>3</v>
      </c>
      <c r="G18" s="43" t="s">
        <v>16</v>
      </c>
      <c r="H18" s="47"/>
      <c r="I18" s="46"/>
      <c r="J18" s="54"/>
      <c r="K18" s="41"/>
      <c r="L18" s="41"/>
      <c r="M18" s="41"/>
    </row>
    <row r="19" ht="30" customHeight="1" spans="1:13">
      <c r="A19" s="13">
        <v>2.6</v>
      </c>
      <c r="B19" s="16" t="s">
        <v>21</v>
      </c>
      <c r="C19" s="17"/>
      <c r="D19" s="17"/>
      <c r="E19" s="45"/>
      <c r="F19" s="43">
        <v>3</v>
      </c>
      <c r="G19" s="43" t="s">
        <v>16</v>
      </c>
      <c r="H19" s="46"/>
      <c r="I19" s="46"/>
      <c r="J19" s="54"/>
      <c r="K19" s="41"/>
      <c r="L19" s="41"/>
      <c r="M19" s="41"/>
    </row>
    <row r="20" ht="21" customHeight="1" spans="1:13">
      <c r="A20" s="18" t="s">
        <v>22</v>
      </c>
      <c r="B20" s="18"/>
      <c r="C20" s="18"/>
      <c r="D20" s="18"/>
      <c r="E20" s="18"/>
      <c r="F20" s="43">
        <f>SUM(F14:F19)</f>
        <v>20</v>
      </c>
      <c r="G20" s="43"/>
      <c r="H20" s="46"/>
      <c r="I20" s="46"/>
      <c r="J20" s="54"/>
      <c r="K20" s="41"/>
      <c r="L20" s="53"/>
      <c r="M20" s="41"/>
    </row>
    <row r="21" ht="21.95" customHeight="1" spans="1:13">
      <c r="A21" s="8" t="s">
        <v>23</v>
      </c>
      <c r="B21" s="9"/>
      <c r="C21" s="9"/>
      <c r="D21" s="9"/>
      <c r="E21" s="9"/>
      <c r="F21" s="9"/>
      <c r="G21" s="39"/>
      <c r="H21" s="41"/>
      <c r="I21" s="41"/>
      <c r="J21" s="46"/>
      <c r="K21" s="46"/>
      <c r="L21" s="53"/>
      <c r="M21" s="46"/>
    </row>
    <row r="22" ht="24.6" customHeight="1" spans="1:13">
      <c r="A22" s="13">
        <v>3.1</v>
      </c>
      <c r="B22" s="14" t="s">
        <v>24</v>
      </c>
      <c r="C22" s="15"/>
      <c r="D22" s="15"/>
      <c r="E22" s="42"/>
      <c r="F22" s="43">
        <v>2</v>
      </c>
      <c r="G22" s="48" t="s">
        <v>16</v>
      </c>
      <c r="H22" s="46"/>
      <c r="I22" s="46"/>
      <c r="J22" s="46"/>
      <c r="K22" s="46"/>
      <c r="L22" s="53"/>
      <c r="M22" s="46"/>
    </row>
    <row r="23" ht="24.6" customHeight="1" spans="1:13">
      <c r="A23" s="13">
        <v>3.2</v>
      </c>
      <c r="B23" s="14" t="s">
        <v>25</v>
      </c>
      <c r="C23" s="15"/>
      <c r="D23" s="15"/>
      <c r="E23" s="42"/>
      <c r="F23" s="43">
        <v>2</v>
      </c>
      <c r="G23" s="48" t="s">
        <v>16</v>
      </c>
      <c r="H23" s="46"/>
      <c r="I23" s="46"/>
      <c r="J23" s="46"/>
      <c r="K23" s="46"/>
      <c r="L23" s="53"/>
      <c r="M23" s="46"/>
    </row>
    <row r="24" ht="24.6" customHeight="1" spans="1:13">
      <c r="A24" s="13">
        <v>3.3</v>
      </c>
      <c r="B24" s="14" t="s">
        <v>26</v>
      </c>
      <c r="C24" s="15"/>
      <c r="D24" s="15"/>
      <c r="E24" s="42"/>
      <c r="F24" s="43">
        <v>2</v>
      </c>
      <c r="G24" s="48" t="s">
        <v>16</v>
      </c>
      <c r="H24" s="46"/>
      <c r="I24" s="46"/>
      <c r="J24" s="46"/>
      <c r="K24" s="46"/>
      <c r="L24" s="53"/>
      <c r="M24" s="46"/>
    </row>
    <row r="25" ht="33" customHeight="1" spans="1:13">
      <c r="A25" s="13">
        <v>3.4</v>
      </c>
      <c r="B25" s="16" t="s">
        <v>27</v>
      </c>
      <c r="C25" s="17"/>
      <c r="D25" s="17"/>
      <c r="E25" s="45"/>
      <c r="F25" s="43">
        <v>1</v>
      </c>
      <c r="G25" s="48" t="s">
        <v>16</v>
      </c>
      <c r="H25" s="46"/>
      <c r="I25" s="46"/>
      <c r="J25" s="46"/>
      <c r="K25" s="46"/>
      <c r="L25" s="53"/>
      <c r="M25" s="46"/>
    </row>
    <row r="26" ht="34.15" customHeight="1" spans="1:13">
      <c r="A26" s="13">
        <v>3.5</v>
      </c>
      <c r="B26" s="16" t="s">
        <v>28</v>
      </c>
      <c r="C26" s="17"/>
      <c r="D26" s="17"/>
      <c r="E26" s="45"/>
      <c r="F26" s="43">
        <v>1</v>
      </c>
      <c r="G26" s="48" t="s">
        <v>16</v>
      </c>
      <c r="H26" s="46"/>
      <c r="I26" s="46"/>
      <c r="J26" s="46"/>
      <c r="K26" s="46"/>
      <c r="L26" s="53"/>
      <c r="M26" s="46"/>
    </row>
    <row r="27" ht="24.6" customHeight="1" spans="1:13">
      <c r="A27" s="13">
        <v>3.6</v>
      </c>
      <c r="B27" s="19" t="s">
        <v>29</v>
      </c>
      <c r="C27" s="19"/>
      <c r="D27" s="19"/>
      <c r="E27" s="19"/>
      <c r="F27" s="43">
        <v>1</v>
      </c>
      <c r="G27" s="43" t="s">
        <v>16</v>
      </c>
      <c r="H27" s="46"/>
      <c r="I27" s="46"/>
      <c r="J27" s="46"/>
      <c r="K27" s="46"/>
      <c r="L27" s="53"/>
      <c r="M27" s="46"/>
    </row>
    <row r="28" ht="24.6" customHeight="1" spans="1:13">
      <c r="A28" s="13">
        <v>3.7</v>
      </c>
      <c r="B28" s="20" t="s">
        <v>30</v>
      </c>
      <c r="C28" s="20"/>
      <c r="D28" s="20"/>
      <c r="E28" s="20"/>
      <c r="F28" s="43">
        <v>1</v>
      </c>
      <c r="G28" s="43" t="s">
        <v>16</v>
      </c>
      <c r="H28" s="46"/>
      <c r="I28" s="46"/>
      <c r="J28" s="46"/>
      <c r="K28" s="46"/>
      <c r="L28" s="53"/>
      <c r="M28" s="46"/>
    </row>
    <row r="29" ht="24.6" customHeight="1" spans="1:13">
      <c r="A29" s="13">
        <v>3.8</v>
      </c>
      <c r="B29" s="19" t="s">
        <v>31</v>
      </c>
      <c r="C29" s="19"/>
      <c r="D29" s="19"/>
      <c r="E29" s="19"/>
      <c r="F29" s="43">
        <v>1</v>
      </c>
      <c r="G29" s="48" t="s">
        <v>16</v>
      </c>
      <c r="H29" s="46"/>
      <c r="I29" s="46"/>
      <c r="J29" s="46"/>
      <c r="K29" s="46"/>
      <c r="L29" s="53"/>
      <c r="M29" s="46"/>
    </row>
    <row r="30" ht="24.6" customHeight="1" spans="1:13">
      <c r="A30" s="13">
        <v>3.9</v>
      </c>
      <c r="B30" s="16" t="s">
        <v>32</v>
      </c>
      <c r="C30" s="17"/>
      <c r="D30" s="17"/>
      <c r="E30" s="45"/>
      <c r="F30" s="43">
        <v>1</v>
      </c>
      <c r="G30" s="48" t="s">
        <v>16</v>
      </c>
      <c r="H30" s="46"/>
      <c r="I30" s="46"/>
      <c r="J30" s="46"/>
      <c r="K30" s="46"/>
      <c r="L30" s="53"/>
      <c r="M30" s="46"/>
    </row>
    <row r="31" ht="24.6" customHeight="1" spans="1:13">
      <c r="A31" s="21">
        <v>3.1</v>
      </c>
      <c r="B31" s="14" t="s">
        <v>33</v>
      </c>
      <c r="C31" s="15"/>
      <c r="D31" s="15"/>
      <c r="E31" s="42"/>
      <c r="F31" s="43">
        <v>1</v>
      </c>
      <c r="G31" s="43" t="s">
        <v>16</v>
      </c>
      <c r="H31" s="46"/>
      <c r="I31" s="46"/>
      <c r="J31" s="46"/>
      <c r="K31" s="46"/>
      <c r="L31" s="53"/>
      <c r="M31" s="46"/>
    </row>
    <row r="32" ht="24.6" customHeight="1" spans="1:13">
      <c r="A32" s="13">
        <v>3.11</v>
      </c>
      <c r="B32" s="16" t="s">
        <v>34</v>
      </c>
      <c r="C32" s="17"/>
      <c r="D32" s="17"/>
      <c r="E32" s="45"/>
      <c r="F32" s="43">
        <v>1</v>
      </c>
      <c r="G32" s="43" t="s">
        <v>35</v>
      </c>
      <c r="H32" s="46"/>
      <c r="I32" s="46"/>
      <c r="J32" s="46"/>
      <c r="K32" s="46"/>
      <c r="L32" s="53"/>
      <c r="M32" s="46"/>
    </row>
    <row r="33" ht="24.6" customHeight="1" spans="1:13">
      <c r="A33" s="21">
        <v>3.12</v>
      </c>
      <c r="B33" s="14" t="s">
        <v>36</v>
      </c>
      <c r="C33" s="15"/>
      <c r="D33" s="15"/>
      <c r="E33" s="42"/>
      <c r="F33" s="43">
        <v>1</v>
      </c>
      <c r="G33" s="43" t="s">
        <v>35</v>
      </c>
      <c r="H33" s="46"/>
      <c r="I33" s="46"/>
      <c r="J33" s="46"/>
      <c r="K33" s="46"/>
      <c r="L33" s="53"/>
      <c r="M33" s="46"/>
    </row>
    <row r="34" ht="24.6" customHeight="1" spans="1:13">
      <c r="A34" s="13">
        <v>3.13</v>
      </c>
      <c r="B34" s="14" t="s">
        <v>37</v>
      </c>
      <c r="C34" s="15"/>
      <c r="D34" s="15"/>
      <c r="E34" s="42"/>
      <c r="F34" s="43">
        <v>1</v>
      </c>
      <c r="G34" s="43" t="s">
        <v>35</v>
      </c>
      <c r="H34" s="46"/>
      <c r="I34" s="46"/>
      <c r="J34" s="46"/>
      <c r="K34" s="46"/>
      <c r="L34" s="53"/>
      <c r="M34" s="46"/>
    </row>
    <row r="35" ht="24.6" customHeight="1" spans="1:13">
      <c r="A35" s="21">
        <v>3.14</v>
      </c>
      <c r="B35" s="14" t="s">
        <v>38</v>
      </c>
      <c r="C35" s="15"/>
      <c r="D35" s="15"/>
      <c r="E35" s="42"/>
      <c r="F35" s="43">
        <v>1</v>
      </c>
      <c r="G35" s="43" t="s">
        <v>35</v>
      </c>
      <c r="H35" s="46"/>
      <c r="I35" s="46"/>
      <c r="J35" s="46"/>
      <c r="K35" s="46"/>
      <c r="L35" s="53"/>
      <c r="M35" s="46"/>
    </row>
    <row r="36" ht="24.6" customHeight="1" spans="1:13">
      <c r="A36" s="13">
        <v>3.15</v>
      </c>
      <c r="B36" s="14" t="s">
        <v>39</v>
      </c>
      <c r="C36" s="15"/>
      <c r="D36" s="15"/>
      <c r="E36" s="42"/>
      <c r="F36" s="43">
        <v>1</v>
      </c>
      <c r="G36" s="43" t="s">
        <v>35</v>
      </c>
      <c r="H36" s="46"/>
      <c r="I36" s="46"/>
      <c r="J36" s="46"/>
      <c r="K36" s="46"/>
      <c r="L36" s="53"/>
      <c r="M36" s="46"/>
    </row>
    <row r="37" ht="24.6" customHeight="1" spans="1:13">
      <c r="A37" s="21">
        <v>3.16</v>
      </c>
      <c r="B37" s="14" t="s">
        <v>40</v>
      </c>
      <c r="C37" s="15"/>
      <c r="D37" s="15"/>
      <c r="E37" s="42"/>
      <c r="F37" s="43">
        <v>1</v>
      </c>
      <c r="G37" s="43" t="s">
        <v>35</v>
      </c>
      <c r="H37" s="46"/>
      <c r="I37" s="46"/>
      <c r="J37" s="46"/>
      <c r="K37" s="46"/>
      <c r="L37" s="53"/>
      <c r="M37" s="46"/>
    </row>
    <row r="38" ht="24.6" customHeight="1" spans="1:9">
      <c r="A38" s="13">
        <v>3.17</v>
      </c>
      <c r="B38" s="14" t="s">
        <v>41</v>
      </c>
      <c r="C38" s="15"/>
      <c r="D38" s="15"/>
      <c r="E38" s="42"/>
      <c r="F38" s="43">
        <v>1</v>
      </c>
      <c r="G38" s="43" t="s">
        <v>35</v>
      </c>
      <c r="H38" s="46"/>
      <c r="I38" s="46"/>
    </row>
    <row r="39" ht="24.6" customHeight="1" spans="1:9">
      <c r="A39" s="18" t="s">
        <v>42</v>
      </c>
      <c r="B39" s="18"/>
      <c r="C39" s="18"/>
      <c r="D39" s="18"/>
      <c r="E39" s="18"/>
      <c r="F39" s="43">
        <f>SUM(F22:F38)</f>
        <v>20</v>
      </c>
      <c r="G39" s="43"/>
      <c r="H39" s="49"/>
      <c r="I39" s="49"/>
    </row>
    <row r="40" ht="24.6" customHeight="1" spans="1:9">
      <c r="A40" s="18" t="s">
        <v>43</v>
      </c>
      <c r="B40" s="18"/>
      <c r="C40" s="18"/>
      <c r="D40" s="18"/>
      <c r="E40" s="18"/>
      <c r="F40" s="43">
        <f>SUM(F20,F39)</f>
        <v>40</v>
      </c>
      <c r="G40" s="43"/>
      <c r="H40" s="49"/>
      <c r="I40" s="49"/>
    </row>
    <row r="41" ht="36.75" customHeight="1" spans="1:7">
      <c r="A41" s="8" t="s">
        <v>44</v>
      </c>
      <c r="B41" s="22"/>
      <c r="C41" s="22"/>
      <c r="D41" s="22"/>
      <c r="E41" s="22"/>
      <c r="F41" s="22"/>
      <c r="G41" s="50"/>
    </row>
    <row r="42" ht="62.25" customHeight="1" spans="1:7">
      <c r="A42" s="4">
        <v>1</v>
      </c>
      <c r="B42" s="23" t="s">
        <v>45</v>
      </c>
      <c r="C42" s="5" t="s">
        <v>46</v>
      </c>
      <c r="D42" s="5"/>
      <c r="E42" s="5"/>
      <c r="F42" s="5"/>
      <c r="G42" s="5"/>
    </row>
    <row r="43" ht="66.95" customHeight="1" spans="1:15">
      <c r="A43" s="24">
        <v>2</v>
      </c>
      <c r="B43" s="25" t="s">
        <v>47</v>
      </c>
      <c r="C43" s="26" t="s">
        <v>48</v>
      </c>
      <c r="D43" s="26"/>
      <c r="E43" s="26"/>
      <c r="F43" s="26"/>
      <c r="G43" s="26"/>
      <c r="O43" s="57"/>
    </row>
    <row r="44" ht="35.25" customHeight="1" spans="1:15">
      <c r="A44" s="27">
        <v>3</v>
      </c>
      <c r="B44" s="25" t="s">
        <v>49</v>
      </c>
      <c r="C44" s="28" t="s">
        <v>50</v>
      </c>
      <c r="D44" s="28"/>
      <c r="E44" s="28"/>
      <c r="F44" s="28"/>
      <c r="G44" s="28"/>
      <c r="O44" s="57"/>
    </row>
    <row r="45" ht="35.25" customHeight="1" spans="1:15">
      <c r="A45" s="29"/>
      <c r="B45" s="30"/>
      <c r="C45" s="31" t="s">
        <v>51</v>
      </c>
      <c r="D45" s="4"/>
      <c r="E45" s="4"/>
      <c r="F45" s="4"/>
      <c r="G45" s="4"/>
      <c r="O45" s="57"/>
    </row>
    <row r="46" ht="39.75" customHeight="1" spans="1:15">
      <c r="A46" s="24">
        <v>4</v>
      </c>
      <c r="B46" s="25" t="s">
        <v>52</v>
      </c>
      <c r="C46" s="31" t="s">
        <v>53</v>
      </c>
      <c r="D46" s="4"/>
      <c r="E46" s="4"/>
      <c r="F46" s="4"/>
      <c r="G46" s="4"/>
      <c r="O46" s="57"/>
    </row>
    <row r="47" ht="39.75" customHeight="1" spans="1:15">
      <c r="A47" s="24">
        <v>5</v>
      </c>
      <c r="B47" s="25" t="s">
        <v>54</v>
      </c>
      <c r="C47" s="32" t="s">
        <v>55</v>
      </c>
      <c r="D47" s="33"/>
      <c r="E47" s="33"/>
      <c r="F47" s="33"/>
      <c r="G47" s="51"/>
      <c r="O47" s="57"/>
    </row>
    <row r="48" ht="48" customHeight="1" spans="1:15">
      <c r="A48" s="24">
        <v>6</v>
      </c>
      <c r="B48" s="25" t="s">
        <v>56</v>
      </c>
      <c r="C48" s="32" t="s">
        <v>57</v>
      </c>
      <c r="D48" s="33"/>
      <c r="E48" s="33"/>
      <c r="F48" s="33"/>
      <c r="G48" s="51"/>
      <c r="O48" s="57"/>
    </row>
    <row r="49" ht="39.75" customHeight="1" spans="1:15">
      <c r="A49" s="24">
        <v>7</v>
      </c>
      <c r="B49" s="25" t="s">
        <v>58</v>
      </c>
      <c r="C49" s="32" t="s">
        <v>59</v>
      </c>
      <c r="D49" s="33"/>
      <c r="E49" s="33"/>
      <c r="F49" s="33"/>
      <c r="G49" s="51"/>
      <c r="O49" s="57"/>
    </row>
    <row r="50" ht="20.1" customHeight="1" spans="1:7">
      <c r="A50" s="34" t="s">
        <v>60</v>
      </c>
      <c r="B50" s="35"/>
      <c r="C50" s="35"/>
      <c r="D50" s="35"/>
      <c r="E50" s="35"/>
      <c r="F50" s="35"/>
      <c r="G50" s="52"/>
    </row>
    <row r="51" ht="52.5" customHeight="1" spans="1:12">
      <c r="A51" s="24">
        <v>1</v>
      </c>
      <c r="B51" s="25" t="s">
        <v>61</v>
      </c>
      <c r="C51" s="24" t="s">
        <v>62</v>
      </c>
      <c r="D51" s="24"/>
      <c r="E51" s="24"/>
      <c r="F51" s="24"/>
      <c r="G51" s="24"/>
      <c r="J51" s="55"/>
      <c r="K51" s="55"/>
      <c r="L51" s="55"/>
    </row>
    <row r="52" ht="70.5" customHeight="1" spans="1:7">
      <c r="A52" s="24">
        <v>2</v>
      </c>
      <c r="B52" s="25" t="s">
        <v>63</v>
      </c>
      <c r="C52" s="24" t="s">
        <v>64</v>
      </c>
      <c r="D52" s="24"/>
      <c r="E52" s="24"/>
      <c r="F52" s="24"/>
      <c r="G52" s="24"/>
    </row>
    <row r="53" ht="54" customHeight="1" spans="1:9">
      <c r="A53" s="24">
        <v>3</v>
      </c>
      <c r="B53" s="25" t="s">
        <v>65</v>
      </c>
      <c r="C53" s="26" t="s">
        <v>66</v>
      </c>
      <c r="D53" s="26"/>
      <c r="E53" s="26"/>
      <c r="F53" s="26"/>
      <c r="G53" s="26"/>
      <c r="H53" s="1"/>
      <c r="I53" s="56"/>
    </row>
    <row r="54" ht="54" customHeight="1" spans="1:7">
      <c r="A54" s="24">
        <v>4</v>
      </c>
      <c r="B54" s="25" t="s">
        <v>67</v>
      </c>
      <c r="C54" s="24" t="s">
        <v>68</v>
      </c>
      <c r="D54" s="24"/>
      <c r="E54" s="24"/>
      <c r="F54" s="24"/>
      <c r="G54" s="24"/>
    </row>
  </sheetData>
  <mergeCells count="56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A20:E20"/>
    <mergeCell ref="A21:G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A39:E39"/>
    <mergeCell ref="A40:E40"/>
    <mergeCell ref="A41:G41"/>
    <mergeCell ref="C42:G42"/>
    <mergeCell ref="C43:G43"/>
    <mergeCell ref="C44:G44"/>
    <mergeCell ref="C45:G45"/>
    <mergeCell ref="C46:G46"/>
    <mergeCell ref="C47:G47"/>
    <mergeCell ref="C48:G48"/>
    <mergeCell ref="C49:G49"/>
    <mergeCell ref="A50:G50"/>
    <mergeCell ref="C51:G51"/>
    <mergeCell ref="C52:G52"/>
    <mergeCell ref="C53:G53"/>
    <mergeCell ref="C54:G54"/>
    <mergeCell ref="A44:A45"/>
    <mergeCell ref="B44:B45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2727272727273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2727272727273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</dc:creator>
  <cp:lastModifiedBy>高际航</cp:lastModifiedBy>
  <dcterms:created xsi:type="dcterms:W3CDTF">2006-09-15T11:21:00Z</dcterms:created>
  <cp:lastPrinted>2024-08-25T04:32:00Z</cp:lastPrinted>
  <dcterms:modified xsi:type="dcterms:W3CDTF">2025-08-29T09:05:24Z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44C58C7FD1404669CEFCB068BF89EACE_43</vt:lpwstr>
  </property>
  <property fmtid="{D5CDD505-2E9C-101B-9397-08002B2CF9AE}" pid="3" name="KSOProductBuildVer">
    <vt:lpwstr>2052-12.8.2.1113</vt:lpwstr>
  </property>
</Properties>
</file>