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50" windowHeight="103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<sst xmlns="http://schemas.openxmlformats.org/spreadsheetml/2006/main" count="154" uniqueCount="120">
  <si>
    <t>上海市第六人民医院2025年医疗设备（三）包2采购需求</t>
  </si>
  <si>
    <t>设备名称：关节4K关节镜</t>
  </si>
  <si>
    <t>采购编号：0025-W00009415             预算总价  2400000.00 元</t>
  </si>
  <si>
    <t>实际上要采购多个设备吗？那把4K关节镜设定为核心产品？</t>
  </si>
  <si>
    <t>预算单价：1200000.00元/台        采购数量：2套</t>
  </si>
  <si>
    <r>
      <rPr>
        <sz val="12"/>
        <rFont val="仿宋_GB2312"/>
        <charset val="134"/>
      </rPr>
      <t>所属医疗设备类别：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第一类     </t>
    </r>
    <r>
      <rPr>
        <sz val="12"/>
        <rFont val="宋体"/>
        <charset val="134"/>
      </rPr>
      <t>√</t>
    </r>
    <r>
      <rPr>
        <sz val="12"/>
        <rFont val="仿宋_GB2312"/>
        <charset val="134"/>
      </rPr>
      <t xml:space="preserve">第二类   </t>
    </r>
    <r>
      <rPr>
        <sz val="12"/>
        <rFont val="宋体"/>
        <charset val="134"/>
      </rPr>
      <t>√</t>
    </r>
    <r>
      <rPr>
        <sz val="12"/>
        <rFont val="宋体"/>
        <charset val="134"/>
      </rPr>
      <t>第三类</t>
    </r>
  </si>
  <si>
    <r>
      <rPr>
        <sz val="12"/>
        <rFont val="仿宋_GB2312"/>
        <charset val="134"/>
      </rPr>
      <t>面向企业分类：</t>
    </r>
    <r>
      <rPr>
        <sz val="12"/>
        <rFont val="宋体"/>
        <charset val="134"/>
      </rPr>
      <t>√</t>
    </r>
    <r>
      <rPr>
        <sz val="12"/>
        <rFont val="仿宋_GB2312"/>
        <charset val="134"/>
      </rPr>
      <t xml:space="preserve"> </t>
    </r>
    <r>
      <rPr>
        <sz val="12"/>
        <rFont val="微软雅黑"/>
        <charset val="134"/>
      </rPr>
      <t xml:space="preserve"> </t>
    </r>
    <r>
      <rPr>
        <sz val="12"/>
        <rFont val="仿宋_GB2312"/>
        <charset val="134"/>
      </rPr>
      <t>面向大、中、小、微的各类供应商采购</t>
    </r>
  </si>
  <si>
    <r>
      <rPr>
        <sz val="12"/>
        <rFont val="仿宋_GB2312"/>
        <charset val="134"/>
      </rPr>
      <t xml:space="preserve">         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  专门面向中小企业采购</t>
    </r>
  </si>
  <si>
    <r>
      <rPr>
        <sz val="12"/>
        <rFont val="仿宋_GB2312"/>
        <charset val="134"/>
      </rPr>
      <t xml:space="preserve">         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  专门面向小微企业采购</t>
    </r>
  </si>
  <si>
    <r>
      <rPr>
        <sz val="12"/>
        <rFont val="仿宋_GB2312"/>
        <charset val="134"/>
      </rPr>
      <t>是否可以采购进口产品：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是    </t>
    </r>
    <r>
      <rPr>
        <sz val="12"/>
        <rFont val="宋体"/>
        <charset val="134"/>
      </rPr>
      <t>√</t>
    </r>
    <r>
      <rPr>
        <sz val="12"/>
        <rFont val="仿宋_GB2312"/>
        <charset val="134"/>
      </rPr>
      <t>否</t>
    </r>
  </si>
  <si>
    <t>（设备名称）需求内容及描述</t>
  </si>
  <si>
    <t>评分分值</t>
  </si>
  <si>
    <t>是否要提供技术支持资料（是/否）</t>
  </si>
  <si>
    <t>一、主要功能与目标</t>
  </si>
  <si>
    <t>适用于关节镜手术</t>
  </si>
  <si>
    <t>二、主要技术参数</t>
  </si>
  <si>
    <t>主机视频输出分辨率满足4K UHD（3840×2160），同时支持1080P等图像输出提供超高清影像，具备电子亮度控制功能，自动白平衡，自动调焦，实时影像处理功能减少眩光并增强景深</t>
  </si>
  <si>
    <t>是</t>
  </si>
  <si>
    <t>轮盘式光源接口，光纤接口≥4个，光源具备高兼容性，可兼容市面上常见的多厂家导光束。</t>
  </si>
  <si>
    <t>关节镜采用蓝宝石镜头，玻璃－金属焊接技术，可高温高压消毒</t>
  </si>
  <si>
    <t>动力系统手柄，接口可与常规手柄匹配使用，无需额外配小关节手柄。可匹配直径≥4mm常规刨刀磨头和直径≤2.9mm小关节刨刀和磨头，杆部长度≤70mm，适用于腕、踝等小关节</t>
  </si>
  <si>
    <t>等离子主机，具备温度检测与温控报警功能减少热损伤及关节镜触碰、过流保护功能。可以有效保护关节镜设备，间接延长了关节镜产品的使用寿命。</t>
  </si>
  <si>
    <t>主要技术参数小计分值</t>
  </si>
  <si>
    <t>三、一般技术参数</t>
  </si>
  <si>
    <t>3.1.1</t>
  </si>
  <si>
    <t>4K关节镜</t>
  </si>
  <si>
    <t>主机</t>
  </si>
  <si>
    <t>扫描方式：逐行扫描。输出接口：4×3G -SDI、HD -SDI等多种输出制式，支持4K/1080i/1080p/720p等多种制式监视器和远程储存。输入接口：Composit复合输入口，支持C形臂、外部摄像头等输入。</t>
  </si>
  <si>
    <t>3.1.2</t>
  </si>
  <si>
    <t>快门速度≤1/10,000秒</t>
  </si>
  <si>
    <t>否</t>
  </si>
  <si>
    <t>3.1.3</t>
  </si>
  <si>
    <t>显示色彩≥10亿色（10Bit）</t>
  </si>
  <si>
    <t>3.1.4</t>
  </si>
  <si>
    <t>可实时捕捉影像和视频，图像和视频自动USB存储设备</t>
  </si>
  <si>
    <t>3.1.5</t>
  </si>
  <si>
    <t>光源类型采用LED冷光源，寿命≥30000小时，色温≥5500k</t>
  </si>
  <si>
    <t>3.1.6</t>
  </si>
  <si>
    <t>可通过面板按钮及摄像头按钮进行控制</t>
  </si>
  <si>
    <t>3.2.1</t>
  </si>
  <si>
    <t>导光束</t>
  </si>
  <si>
    <t>导光束采用传统光导纤维材质光纤，长度≥3.0米，可采用高温高压、低温等离子灭菌</t>
  </si>
  <si>
    <t>3.3.1</t>
  </si>
  <si>
    <t>4K摄像头</t>
  </si>
  <si>
    <t>超高清4K摄像头：具备4K超高清原生态3-CMOS（互补金属氧化物半导体）光电传感器，可减少伪影并优化分辨率，采集原生态4K图像</t>
  </si>
  <si>
    <t>3.3.2</t>
  </si>
  <si>
    <t>具备像素位移技术</t>
  </si>
  <si>
    <t>3.3.3</t>
  </si>
  <si>
    <t>可采用高温高压、低温等离子等灭菌方式</t>
  </si>
  <si>
    <t>3.3.4</t>
  </si>
  <si>
    <t>摄像头防水等级≥IPX7，支持摄像头遥控按钮遥控IMS设备拍照和录像，拍照和录像清晰度最高达4K分辨率</t>
  </si>
  <si>
    <t>3.3.5</t>
  </si>
  <si>
    <t>焦距≥19.5mm，可高温高压灭菌耦合器</t>
  </si>
  <si>
    <t>3.3.6</t>
  </si>
  <si>
    <t>摄像头按钮：至少3个可编程按钮6种预设功能，可自定义遥控实时开启光源、白平衡、拍照和摄像、亮度调节、变焦调节等功能</t>
  </si>
  <si>
    <t>3.4.1</t>
  </si>
  <si>
    <t>关节镜</t>
  </si>
  <si>
    <t>镜面有防眩防雾处理，可保持手术视野清晰</t>
  </si>
  <si>
    <t>3.4.2</t>
  </si>
  <si>
    <t>双阀、可旋转套管，外径≤6mm；单阀、可旋转套管，外径≤2.9mm</t>
  </si>
  <si>
    <t>3.4.3</t>
  </si>
  <si>
    <t>钝穿刺锥采用金属材质</t>
  </si>
  <si>
    <t>3.4.4</t>
  </si>
  <si>
    <t>关节镜A，外径≤4mm，视向角≥30°，视场角≥105°，工作长度≥160mm</t>
  </si>
  <si>
    <t>3.4.5</t>
  </si>
  <si>
    <t>关节镜B，外径≤2.7mm，视向角≥30°，视场角≥80°，工作长度≥65mm</t>
  </si>
  <si>
    <t>3.5.1</t>
  </si>
  <si>
    <t>医用显示器</t>
  </si>
  <si>
    <t>尺寸≥32英寸</t>
  </si>
  <si>
    <t>3.5.2</t>
  </si>
  <si>
    <t>分辨率≥3840*2160</t>
  </si>
  <si>
    <t>3.5.3</t>
  </si>
  <si>
    <t>可显示定制化信息：拍摄图像预览、录制时间、设备摄像头按钮状态、患者信息等</t>
  </si>
  <si>
    <t>3.6.1</t>
  </si>
  <si>
    <t>动力系统</t>
  </si>
  <si>
    <t>动力手柄控制按钮：具备转速按钮≥3个，可通过手柄按钮控制实现刀头正转、反转、往复转、窗锁功能、高低速切换</t>
  </si>
  <si>
    <t>3.6.2</t>
  </si>
  <si>
    <t>动力手柄负压吸引流量开关：具备1个负压吸引流量开关，可负压吸引的开/关、流量大小控制</t>
  </si>
  <si>
    <t>3.6.3</t>
  </si>
  <si>
    <t>动力系统具备刀头识别与记忆功能：自动识别刀头类型、变为上一次设定的参数，可开启/关闭该功能</t>
  </si>
  <si>
    <t>3.6.4</t>
  </si>
  <si>
    <t>动力系统具备刀头窗锁功能：用于微调刀头内外鞘之间的相对角度，可进行锁窗，避免误损伤，加强安全性，也用于调节流量</t>
  </si>
  <si>
    <t>3.6.5</t>
  </si>
  <si>
    <t>动力系统具备故障自诊断功能：设备故障可进行自诊断，并提示故障原因</t>
  </si>
  <si>
    <t>3.7.1</t>
  </si>
  <si>
    <t>等离子手术系统</t>
  </si>
  <si>
    <t>等离子主机具备低温等离子技术，工作频率≤100Hz</t>
  </si>
  <si>
    <t>3.7.2</t>
  </si>
  <si>
    <t>等离子主机：可设置手柄、脚踏单独控制或联合控制，防止误按误踩</t>
  </si>
  <si>
    <t>3.7.3</t>
  </si>
  <si>
    <t>等离子主机采用触摸液晶屏≥7寸，斜面设计</t>
  </si>
  <si>
    <t>3.7.4</t>
  </si>
  <si>
    <t>等离子脚踏开关可控制电切/消融、电凝开关、档位切换</t>
  </si>
  <si>
    <t xml:space="preserve">         一般技术参数小计分值</t>
  </si>
  <si>
    <t>技术参数总计分值</t>
  </si>
  <si>
    <t>四、伴随服务要求</t>
  </si>
  <si>
    <t>产品配置要求</t>
  </si>
  <si>
    <r>
      <t>一、4K关节镜*2套（每套包含：4K关节镜主机</t>
    </r>
    <r>
      <rPr>
        <sz val="12"/>
        <color rgb="FFFF0000"/>
        <rFont val="宋体"/>
        <charset val="134"/>
      </rPr>
      <t>（本包件核心产品，需提供二类医疗器械注册证）</t>
    </r>
    <r>
      <rPr>
        <sz val="12"/>
        <rFont val="宋体"/>
        <charset val="134"/>
      </rPr>
      <t xml:space="preserve">1台、导光束2根，4K摄像头2个、关节镜2根，医用显示器1台）；                                                       
二、动力系统*2套
三、等离子手术系统*2套   </t>
    </r>
  </si>
  <si>
    <t>随机工具、产品的升级要求</t>
  </si>
  <si>
    <t>若有则免费提供特殊随机工具，系统升级按照厂家发布的最新适配版本免费更新。开放数据端口协议，后续可配合医院进行透析数据管理软件的联机。产品应能稳定运行，且软件需随着技术进步而升级，提供易于实施的软件升级方案，可以在不更换硬件的情况下，提升其性能。终身软件免费升级。</t>
  </si>
  <si>
    <t>安装</t>
  </si>
  <si>
    <r>
      <rPr>
        <sz val="12"/>
        <rFont val="宋体"/>
        <charset val="134"/>
      </rPr>
      <t>√</t>
    </r>
    <r>
      <rPr>
        <sz val="12"/>
        <rFont val="仿宋_GB2312"/>
        <charset val="134"/>
      </rPr>
      <t xml:space="preserve">需要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>不需要</t>
    </r>
  </si>
  <si>
    <t>设备到货后，及时安排专业工程师进行安装</t>
  </si>
  <si>
    <t>调试</t>
  </si>
  <si>
    <t>设备安装后，由相关资质工程师进行调试，并配合相关设备的接入（如需），提供技术支持。</t>
  </si>
  <si>
    <t>提供技术援助</t>
  </si>
  <si>
    <t>提供操作手册，每年定期技术回访≥1次</t>
  </si>
  <si>
    <t>培训</t>
  </si>
  <si>
    <t>维保期内提供免费咨询服务，免费提供原厂技术培训服务，根据临床要求对设备操作及维修人员进行技术培训</t>
  </si>
  <si>
    <t>验收方案</t>
  </si>
  <si>
    <t>根据招标技术标准和实现功能要求验收，验收合格后，双方在采购方《验收合格单》上签字确认</t>
  </si>
  <si>
    <t>五、售后服务要求</t>
  </si>
  <si>
    <t>售后服务响应时间</t>
  </si>
  <si>
    <t>设备出现故障时，响应时间在2小时内，12小时内抵达现场。</t>
  </si>
  <si>
    <t>服务内容与计划</t>
  </si>
  <si>
    <t>提供详细配置清单，提供固定的售后服务机构，医用耗材以不高于上海阳光平台的价格入院</t>
  </si>
  <si>
    <t>维保内容与价格</t>
  </si>
  <si>
    <t>质保期外有偿维保方案/合同应符合以下要求，并由制造商出具承诺书：（1）年度保修合同价（全保）≤设备购置金额的5%，并报价。（2）未签署保修合同的维修服务仅收取零件费，且零配件费用至少打7折，不收取维修、差旅费等其他费用。</t>
  </si>
  <si>
    <t>备品备件供货与价格</t>
  </si>
  <si>
    <t>备件保证为原厂备件，备件价格不高于市场价，价格7折优惠，配件供应15年以上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</si>
</sst>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等线"/>
      <charset val="134"/>
    </font>
    <font>
      <sz val="11"/>
      <name val="等线"/>
      <charset val="134"/>
    </font>
    <font>
      <sz val="14"/>
      <name val="CESI宋体-GB2312"/>
      <charset val="134"/>
    </font>
    <font>
      <sz val="11"/>
      <name val="CESI宋体-GB2312"/>
      <charset val="134"/>
    </font>
    <font>
      <b/>
      <sz val="16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2"/>
      <name val="CESI宋体-GB2312"/>
      <charset val="134"/>
    </font>
    <font>
      <sz val="10.5"/>
      <name val="宋体"/>
      <charset val="134"/>
    </font>
    <font>
      <sz val="11"/>
      <color theme="1"/>
      <name val="CESI宋体-GB2312"/>
      <charset val="134"/>
    </font>
    <font>
      <sz val="12"/>
      <name val="仿宋_GB2312"/>
      <charset val="134"/>
    </font>
    <font>
      <b/>
      <sz val="12"/>
      <name val="仿宋_GB2312"/>
      <charset val="134"/>
    </font>
    <font>
      <b/>
      <sz val="11"/>
      <name val="等线"/>
      <charset val="134"/>
    </font>
    <font>
      <b/>
      <sz val="11"/>
      <name val="宋体"/>
      <charset val="134"/>
    </font>
    <font>
      <b/>
      <sz val="14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Wingdings"/>
      <charset val="2"/>
    </font>
    <font>
      <sz val="12"/>
      <name val="微软雅黑"/>
      <charset val="134"/>
    </font>
    <font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8153630176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1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9" applyNumberFormat="0" applyAlignment="0" applyProtection="0">
      <alignment vertical="center"/>
    </xf>
    <xf numFmtId="0" fontId="25" fillId="5" borderId="20" applyNumberFormat="0" applyAlignment="0" applyProtection="0">
      <alignment vertical="center"/>
    </xf>
    <xf numFmtId="0" fontId="26" fillId="5" borderId="19" applyNumberFormat="0" applyAlignment="0" applyProtection="0">
      <alignment vertical="center"/>
    </xf>
    <xf numFmtId="0" fontId="27" fillId="6" borderId="21" applyNumberFormat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80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justify" vertical="center"/>
    </xf>
    <xf numFmtId="0" fontId="5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justify" vertical="center" wrapText="1"/>
    </xf>
    <xf numFmtId="0" fontId="14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0" xfId="0" applyFont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6"/>
  <sheetViews>
    <sheetView tabSelected="1" topLeftCell="A45" workbookViewId="0">
      <selection activeCell="I59" sqref="I59"/>
    </sheetView>
  </sheetViews>
  <sheetFormatPr defaultColWidth="8.25" defaultRowHeight="24"/>
  <cols>
    <col min="1" max="1" width="6.07857142857143" style="1" customWidth="1"/>
    <col min="2" max="4" width="12.3285714285714" style="1" customWidth="1"/>
    <col min="5" max="5" width="18.0785714285714" style="1" customWidth="1"/>
    <col min="6" max="6" width="6.82857142857143" style="1" customWidth="1"/>
    <col min="7" max="7" width="8.25" style="1" customWidth="1"/>
    <col min="8" max="8" width="10.0785714285714" style="2" customWidth="1"/>
    <col min="9" max="9" width="32" style="3" customWidth="1"/>
    <col min="10" max="16384" width="8.25" style="4"/>
  </cols>
  <sheetData>
    <row r="1" ht="27.65" customHeight="1" spans="1:8">
      <c r="A1" s="5" t="s">
        <v>0</v>
      </c>
      <c r="B1" s="6"/>
      <c r="C1" s="6"/>
      <c r="D1" s="6"/>
      <c r="E1" s="6"/>
      <c r="F1" s="6"/>
      <c r="G1" s="6"/>
      <c r="H1" s="51"/>
    </row>
    <row r="2" customHeight="1" spans="1:8">
      <c r="A2" s="7" t="s">
        <v>1</v>
      </c>
      <c r="B2" s="8"/>
      <c r="C2" s="8"/>
      <c r="D2" s="8"/>
      <c r="E2" s="8"/>
      <c r="F2" s="8"/>
      <c r="G2" s="8"/>
      <c r="H2" s="52"/>
    </row>
    <row r="3" customHeight="1" spans="1:8">
      <c r="A3" s="7" t="s">
        <v>2</v>
      </c>
      <c r="B3" s="8"/>
      <c r="C3" s="8"/>
      <c r="D3" s="8"/>
      <c r="E3" s="8"/>
      <c r="F3" s="8"/>
      <c r="G3" s="8"/>
      <c r="H3" s="52" t="s">
        <v>3</v>
      </c>
    </row>
    <row r="4" customHeight="1" spans="1:8">
      <c r="A4" s="7" t="s">
        <v>4</v>
      </c>
      <c r="B4" s="8"/>
      <c r="C4" s="8"/>
      <c r="D4" s="8"/>
      <c r="E4" s="8"/>
      <c r="F4" s="8"/>
      <c r="G4" s="8"/>
      <c r="H4" s="52"/>
    </row>
    <row r="5" spans="1:8">
      <c r="A5" s="7" t="s">
        <v>5</v>
      </c>
      <c r="B5" s="8"/>
      <c r="C5" s="8"/>
      <c r="D5" s="8"/>
      <c r="E5" s="8"/>
      <c r="F5" s="8"/>
      <c r="G5" s="8"/>
      <c r="H5" s="52"/>
    </row>
    <row r="6" customHeight="1" spans="1:8">
      <c r="A6" s="7" t="s">
        <v>6</v>
      </c>
      <c r="B6" s="8"/>
      <c r="C6" s="8"/>
      <c r="D6" s="8"/>
      <c r="E6" s="8"/>
      <c r="F6" s="8"/>
      <c r="G6" s="8"/>
      <c r="H6" s="52"/>
    </row>
    <row r="7" customHeight="1" spans="1:8">
      <c r="A7" s="7" t="s">
        <v>7</v>
      </c>
      <c r="B7" s="8"/>
      <c r="C7" s="8"/>
      <c r="D7" s="8"/>
      <c r="E7" s="8"/>
      <c r="F7" s="8"/>
      <c r="G7" s="8"/>
      <c r="H7" s="52"/>
    </row>
    <row r="8" customHeight="1" spans="1:8">
      <c r="A8" s="7" t="s">
        <v>8</v>
      </c>
      <c r="B8" s="8"/>
      <c r="C8" s="8"/>
      <c r="D8" s="8"/>
      <c r="E8" s="8"/>
      <c r="F8" s="8"/>
      <c r="G8" s="8"/>
      <c r="H8" s="52"/>
    </row>
    <row r="9" customHeight="1" spans="1:8">
      <c r="A9" s="7" t="s">
        <v>9</v>
      </c>
      <c r="B9" s="8"/>
      <c r="C9" s="8"/>
      <c r="D9" s="8"/>
      <c r="E9" s="8"/>
      <c r="F9" s="8"/>
      <c r="G9" s="8"/>
      <c r="H9" s="52"/>
    </row>
    <row r="10" ht="46.4" customHeight="1" spans="1:8">
      <c r="A10" s="9" t="s">
        <v>10</v>
      </c>
      <c r="B10" s="10"/>
      <c r="C10" s="10"/>
      <c r="D10" s="10"/>
      <c r="E10" s="53"/>
      <c r="F10" s="54" t="s">
        <v>11</v>
      </c>
      <c r="G10" s="55" t="s">
        <v>12</v>
      </c>
      <c r="H10" s="56"/>
    </row>
    <row r="11" ht="20.15" customHeight="1" spans="1:8">
      <c r="A11" s="9" t="s">
        <v>13</v>
      </c>
      <c r="B11" s="11"/>
      <c r="C11" s="11"/>
      <c r="D11" s="11"/>
      <c r="E11" s="11"/>
      <c r="F11" s="11"/>
      <c r="G11" s="57"/>
      <c r="H11" s="58"/>
    </row>
    <row r="12" ht="38.15" customHeight="1" spans="1:8">
      <c r="A12" s="12">
        <v>1.1</v>
      </c>
      <c r="B12" s="13" t="s">
        <v>14</v>
      </c>
      <c r="C12" s="14"/>
      <c r="D12" s="14"/>
      <c r="E12" s="14"/>
      <c r="F12" s="14"/>
      <c r="G12" s="14"/>
      <c r="H12" s="59"/>
    </row>
    <row r="13" ht="20.15" customHeight="1" spans="1:8">
      <c r="A13" s="15" t="s">
        <v>15</v>
      </c>
      <c r="B13" s="16"/>
      <c r="C13" s="16"/>
      <c r="D13" s="17"/>
      <c r="E13" s="17"/>
      <c r="F13" s="17"/>
      <c r="G13" s="60"/>
      <c r="H13" s="61"/>
    </row>
    <row r="14" ht="71.15" customHeight="1" spans="1:8">
      <c r="A14" s="18">
        <v>2.1</v>
      </c>
      <c r="B14" s="18" t="s">
        <v>16</v>
      </c>
      <c r="C14" s="19"/>
      <c r="D14" s="19"/>
      <c r="E14" s="19"/>
      <c r="F14" s="19"/>
      <c r="G14" s="62">
        <v>2</v>
      </c>
      <c r="H14" s="62" t="s">
        <v>17</v>
      </c>
    </row>
    <row r="15" ht="35.15" customHeight="1" spans="1:8">
      <c r="A15" s="18">
        <v>2.2</v>
      </c>
      <c r="B15" s="18" t="s">
        <v>18</v>
      </c>
      <c r="C15" s="19"/>
      <c r="D15" s="19"/>
      <c r="E15" s="19"/>
      <c r="F15" s="19"/>
      <c r="G15" s="62">
        <v>2</v>
      </c>
      <c r="H15" s="62" t="s">
        <v>17</v>
      </c>
    </row>
    <row r="16" ht="34" customHeight="1" spans="1:8">
      <c r="A16" s="18">
        <v>2.3</v>
      </c>
      <c r="B16" s="18" t="s">
        <v>19</v>
      </c>
      <c r="C16" s="19"/>
      <c r="D16" s="19"/>
      <c r="E16" s="19"/>
      <c r="F16" s="19"/>
      <c r="G16" s="62">
        <v>2</v>
      </c>
      <c r="H16" s="62" t="s">
        <v>17</v>
      </c>
    </row>
    <row r="17" ht="52" customHeight="1" spans="1:8">
      <c r="A17" s="18">
        <v>2.4</v>
      </c>
      <c r="B17" s="18" t="s">
        <v>20</v>
      </c>
      <c r="C17" s="19"/>
      <c r="D17" s="19"/>
      <c r="E17" s="19"/>
      <c r="F17" s="19"/>
      <c r="G17" s="62">
        <v>2</v>
      </c>
      <c r="H17" s="62" t="s">
        <v>17</v>
      </c>
    </row>
    <row r="18" ht="49" customHeight="1" spans="1:8">
      <c r="A18" s="20">
        <v>2.5</v>
      </c>
      <c r="B18" s="18" t="s">
        <v>21</v>
      </c>
      <c r="C18" s="19"/>
      <c r="D18" s="19"/>
      <c r="E18" s="19"/>
      <c r="F18" s="19"/>
      <c r="G18" s="62">
        <v>2</v>
      </c>
      <c r="H18" s="62" t="s">
        <v>17</v>
      </c>
    </row>
    <row r="19" ht="16.4" customHeight="1" spans="1:8">
      <c r="A19" s="21"/>
      <c r="B19" s="22" t="s">
        <v>22</v>
      </c>
      <c r="C19" s="23"/>
      <c r="D19" s="23"/>
      <c r="E19" s="23"/>
      <c r="F19" s="23"/>
      <c r="G19" s="63">
        <f>SUM(G14:G18)</f>
        <v>10</v>
      </c>
      <c r="H19" s="62"/>
    </row>
    <row r="20" ht="20.15" customHeight="1" spans="1:8">
      <c r="A20" s="15" t="s">
        <v>23</v>
      </c>
      <c r="B20" s="16"/>
      <c r="C20" s="16"/>
      <c r="D20" s="17"/>
      <c r="E20" s="17"/>
      <c r="F20" s="17"/>
      <c r="G20" s="60"/>
      <c r="H20" s="64"/>
    </row>
    <row r="21" ht="66" customHeight="1" spans="1:8">
      <c r="A21" s="24" t="s">
        <v>24</v>
      </c>
      <c r="B21" s="25" t="s">
        <v>25</v>
      </c>
      <c r="C21" s="26" t="s">
        <v>26</v>
      </c>
      <c r="D21" s="24" t="s">
        <v>27</v>
      </c>
      <c r="E21" s="65"/>
      <c r="F21" s="66"/>
      <c r="G21" s="26">
        <v>1</v>
      </c>
      <c r="H21" s="26" t="s">
        <v>17</v>
      </c>
    </row>
    <row r="22" ht="46" customHeight="1" spans="1:8">
      <c r="A22" s="24" t="s">
        <v>28</v>
      </c>
      <c r="B22" s="27"/>
      <c r="C22" s="26"/>
      <c r="D22" s="24" t="s">
        <v>29</v>
      </c>
      <c r="E22" s="65"/>
      <c r="F22" s="66"/>
      <c r="G22" s="26">
        <v>1</v>
      </c>
      <c r="H22" s="26" t="s">
        <v>30</v>
      </c>
    </row>
    <row r="23" ht="27" customHeight="1" spans="1:8">
      <c r="A23" s="24" t="s">
        <v>31</v>
      </c>
      <c r="B23" s="27"/>
      <c r="C23" s="26"/>
      <c r="D23" s="24" t="s">
        <v>32</v>
      </c>
      <c r="E23" s="65"/>
      <c r="F23" s="66"/>
      <c r="G23" s="26">
        <v>1</v>
      </c>
      <c r="H23" s="26" t="s">
        <v>30</v>
      </c>
    </row>
    <row r="24" ht="36" customHeight="1" spans="1:8">
      <c r="A24" s="24" t="s">
        <v>33</v>
      </c>
      <c r="B24" s="27"/>
      <c r="C24" s="26"/>
      <c r="D24" s="24" t="s">
        <v>34</v>
      </c>
      <c r="E24" s="65"/>
      <c r="F24" s="66"/>
      <c r="G24" s="26">
        <v>1</v>
      </c>
      <c r="H24" s="26" t="s">
        <v>30</v>
      </c>
    </row>
    <row r="25" ht="31" customHeight="1" spans="1:8">
      <c r="A25" s="24" t="s">
        <v>35</v>
      </c>
      <c r="B25" s="27"/>
      <c r="C25" s="26"/>
      <c r="D25" s="24" t="s">
        <v>36</v>
      </c>
      <c r="E25" s="65"/>
      <c r="F25" s="66"/>
      <c r="G25" s="26">
        <v>1</v>
      </c>
      <c r="H25" s="26" t="s">
        <v>30</v>
      </c>
    </row>
    <row r="26" ht="32.15" customHeight="1" spans="1:8">
      <c r="A26" s="24" t="s">
        <v>37</v>
      </c>
      <c r="B26" s="27"/>
      <c r="C26" s="26"/>
      <c r="D26" s="24" t="s">
        <v>38</v>
      </c>
      <c r="E26" s="65"/>
      <c r="F26" s="66"/>
      <c r="G26" s="26">
        <v>1</v>
      </c>
      <c r="H26" s="26" t="s">
        <v>30</v>
      </c>
    </row>
    <row r="27" ht="49" customHeight="1" spans="1:8">
      <c r="A27" s="24" t="s">
        <v>39</v>
      </c>
      <c r="B27" s="27"/>
      <c r="C27" s="26" t="s">
        <v>40</v>
      </c>
      <c r="D27" s="24" t="s">
        <v>41</v>
      </c>
      <c r="E27" s="65"/>
      <c r="F27" s="66"/>
      <c r="G27" s="62">
        <v>1</v>
      </c>
      <c r="H27" s="62" t="s">
        <v>17</v>
      </c>
    </row>
    <row r="28" ht="49" customHeight="1" spans="1:8">
      <c r="A28" s="24" t="s">
        <v>42</v>
      </c>
      <c r="B28" s="27"/>
      <c r="C28" s="26" t="s">
        <v>43</v>
      </c>
      <c r="D28" s="28" t="s">
        <v>44</v>
      </c>
      <c r="E28" s="28"/>
      <c r="F28" s="28"/>
      <c r="G28" s="62">
        <v>1</v>
      </c>
      <c r="H28" s="62" t="s">
        <v>17</v>
      </c>
    </row>
    <row r="29" ht="27" customHeight="1" spans="1:8">
      <c r="A29" s="24" t="s">
        <v>45</v>
      </c>
      <c r="B29" s="27"/>
      <c r="C29" s="26"/>
      <c r="D29" s="28" t="s">
        <v>46</v>
      </c>
      <c r="E29" s="28"/>
      <c r="F29" s="28"/>
      <c r="G29" s="62">
        <v>1</v>
      </c>
      <c r="H29" s="62" t="s">
        <v>30</v>
      </c>
    </row>
    <row r="30" ht="34" customHeight="1" spans="1:8">
      <c r="A30" s="24" t="s">
        <v>47</v>
      </c>
      <c r="B30" s="27"/>
      <c r="C30" s="26"/>
      <c r="D30" s="28" t="s">
        <v>48</v>
      </c>
      <c r="E30" s="28"/>
      <c r="F30" s="28"/>
      <c r="G30" s="62">
        <v>1</v>
      </c>
      <c r="H30" s="62" t="s">
        <v>30</v>
      </c>
    </row>
    <row r="31" ht="48" customHeight="1" spans="1:8">
      <c r="A31" s="24" t="s">
        <v>49</v>
      </c>
      <c r="B31" s="27"/>
      <c r="C31" s="26"/>
      <c r="D31" s="28" t="s">
        <v>50</v>
      </c>
      <c r="E31" s="28"/>
      <c r="F31" s="28"/>
      <c r="G31" s="62">
        <v>1</v>
      </c>
      <c r="H31" s="62" t="s">
        <v>30</v>
      </c>
    </row>
    <row r="32" ht="27" customHeight="1" spans="1:8">
      <c r="A32" s="24" t="s">
        <v>51</v>
      </c>
      <c r="B32" s="27"/>
      <c r="C32" s="26"/>
      <c r="D32" s="28" t="s">
        <v>52</v>
      </c>
      <c r="E32" s="28"/>
      <c r="F32" s="28"/>
      <c r="G32" s="62">
        <v>1</v>
      </c>
      <c r="H32" s="62" t="s">
        <v>30</v>
      </c>
    </row>
    <row r="33" ht="49" customHeight="1" spans="1:8">
      <c r="A33" s="24" t="s">
        <v>53</v>
      </c>
      <c r="B33" s="27"/>
      <c r="C33" s="26" t="s">
        <v>43</v>
      </c>
      <c r="D33" s="28" t="s">
        <v>54</v>
      </c>
      <c r="E33" s="28"/>
      <c r="F33" s="28"/>
      <c r="G33" s="62">
        <v>1</v>
      </c>
      <c r="H33" s="62" t="s">
        <v>17</v>
      </c>
    </row>
    <row r="34" ht="27" customHeight="1" spans="1:8">
      <c r="A34" s="24" t="s">
        <v>55</v>
      </c>
      <c r="B34" s="27"/>
      <c r="C34" s="26" t="s">
        <v>56</v>
      </c>
      <c r="D34" s="29" t="s">
        <v>57</v>
      </c>
      <c r="E34" s="67"/>
      <c r="F34" s="68"/>
      <c r="G34" s="62">
        <v>1</v>
      </c>
      <c r="H34" s="62" t="s">
        <v>30</v>
      </c>
    </row>
    <row r="35" ht="52" customHeight="1" spans="1:8">
      <c r="A35" s="24" t="s">
        <v>58</v>
      </c>
      <c r="B35" s="27"/>
      <c r="C35" s="26"/>
      <c r="D35" s="30" t="s">
        <v>59</v>
      </c>
      <c r="E35" s="67"/>
      <c r="F35" s="69"/>
      <c r="G35" s="62">
        <v>1</v>
      </c>
      <c r="H35" s="62" t="s">
        <v>30</v>
      </c>
    </row>
    <row r="36" ht="27" customHeight="1" spans="1:8">
      <c r="A36" s="24" t="s">
        <v>60</v>
      </c>
      <c r="B36" s="27"/>
      <c r="C36" s="26"/>
      <c r="D36" s="29" t="s">
        <v>61</v>
      </c>
      <c r="E36" s="67"/>
      <c r="F36" s="68"/>
      <c r="G36" s="62">
        <v>1</v>
      </c>
      <c r="H36" s="62" t="s">
        <v>30</v>
      </c>
    </row>
    <row r="37" ht="33" customHeight="1" spans="1:8">
      <c r="A37" s="24" t="s">
        <v>62</v>
      </c>
      <c r="B37" s="27"/>
      <c r="C37" s="26"/>
      <c r="D37" s="30" t="s">
        <v>63</v>
      </c>
      <c r="E37" s="67"/>
      <c r="F37" s="69"/>
      <c r="G37" s="62">
        <v>1</v>
      </c>
      <c r="H37" s="62" t="s">
        <v>30</v>
      </c>
    </row>
    <row r="38" ht="32.15" customHeight="1" spans="1:8">
      <c r="A38" s="24" t="s">
        <v>64</v>
      </c>
      <c r="B38" s="27"/>
      <c r="C38" s="26"/>
      <c r="D38" s="30" t="s">
        <v>65</v>
      </c>
      <c r="E38" s="67"/>
      <c r="F38" s="69"/>
      <c r="G38" s="62">
        <v>1</v>
      </c>
      <c r="H38" s="62" t="s">
        <v>30</v>
      </c>
    </row>
    <row r="39" ht="27" customHeight="1" spans="1:8">
      <c r="A39" s="24" t="s">
        <v>66</v>
      </c>
      <c r="B39" s="27"/>
      <c r="C39" s="25" t="s">
        <v>67</v>
      </c>
      <c r="D39" s="29" t="s">
        <v>68</v>
      </c>
      <c r="E39" s="67"/>
      <c r="F39" s="68"/>
      <c r="G39" s="62">
        <v>1</v>
      </c>
      <c r="H39" s="62" t="s">
        <v>17</v>
      </c>
    </row>
    <row r="40" ht="27" customHeight="1" spans="1:8">
      <c r="A40" s="24" t="s">
        <v>69</v>
      </c>
      <c r="B40" s="27"/>
      <c r="C40" s="27"/>
      <c r="D40" s="29" t="s">
        <v>70</v>
      </c>
      <c r="E40" s="70"/>
      <c r="F40" s="68"/>
      <c r="G40" s="62">
        <v>1</v>
      </c>
      <c r="H40" s="62" t="s">
        <v>17</v>
      </c>
    </row>
    <row r="41" ht="35.15" customHeight="1" spans="1:8">
      <c r="A41" s="24" t="s">
        <v>71</v>
      </c>
      <c r="B41" s="27"/>
      <c r="C41" s="31"/>
      <c r="D41" s="30" t="s">
        <v>72</v>
      </c>
      <c r="E41" s="67"/>
      <c r="F41" s="69"/>
      <c r="G41" s="62">
        <v>1</v>
      </c>
      <c r="H41" s="62" t="s">
        <v>17</v>
      </c>
    </row>
    <row r="42" ht="59.15" customHeight="1" spans="1:8">
      <c r="A42" s="24" t="s">
        <v>73</v>
      </c>
      <c r="B42" s="26" t="s">
        <v>74</v>
      </c>
      <c r="C42" s="18" t="s">
        <v>75</v>
      </c>
      <c r="D42" s="19"/>
      <c r="E42" s="19"/>
      <c r="F42" s="71"/>
      <c r="G42" s="62">
        <v>1</v>
      </c>
      <c r="H42" s="62" t="s">
        <v>17</v>
      </c>
    </row>
    <row r="43" ht="59.15" customHeight="1" spans="1:8">
      <c r="A43" s="24" t="s">
        <v>76</v>
      </c>
      <c r="B43" s="26"/>
      <c r="C43" s="18" t="s">
        <v>77</v>
      </c>
      <c r="D43" s="19"/>
      <c r="E43" s="19"/>
      <c r="F43" s="71"/>
      <c r="G43" s="62">
        <v>1</v>
      </c>
      <c r="H43" s="62" t="s">
        <v>30</v>
      </c>
    </row>
    <row r="44" ht="59.15" customHeight="1" spans="1:8">
      <c r="A44" s="24" t="s">
        <v>78</v>
      </c>
      <c r="B44" s="26"/>
      <c r="C44" s="18" t="s">
        <v>79</v>
      </c>
      <c r="D44" s="19"/>
      <c r="E44" s="19"/>
      <c r="F44" s="71"/>
      <c r="G44" s="62">
        <v>1</v>
      </c>
      <c r="H44" s="62" t="s">
        <v>30</v>
      </c>
    </row>
    <row r="45" ht="39" customHeight="1" spans="1:8">
      <c r="A45" s="24" t="s">
        <v>80</v>
      </c>
      <c r="B45" s="26"/>
      <c r="C45" s="18" t="s">
        <v>81</v>
      </c>
      <c r="D45" s="19"/>
      <c r="E45" s="19"/>
      <c r="F45" s="71"/>
      <c r="G45" s="62">
        <v>1</v>
      </c>
      <c r="H45" s="62" t="s">
        <v>17</v>
      </c>
    </row>
    <row r="46" ht="41.15" customHeight="1" spans="1:8">
      <c r="A46" s="24" t="s">
        <v>82</v>
      </c>
      <c r="B46" s="26"/>
      <c r="C46" s="18" t="s">
        <v>83</v>
      </c>
      <c r="D46" s="19"/>
      <c r="E46" s="19"/>
      <c r="F46" s="71"/>
      <c r="G46" s="62">
        <v>1</v>
      </c>
      <c r="H46" s="62" t="s">
        <v>30</v>
      </c>
    </row>
    <row r="47" ht="48" customHeight="1" spans="1:8">
      <c r="A47" s="24" t="s">
        <v>84</v>
      </c>
      <c r="B47" s="26" t="s">
        <v>85</v>
      </c>
      <c r="C47" s="18" t="s">
        <v>86</v>
      </c>
      <c r="D47" s="19"/>
      <c r="E47" s="19"/>
      <c r="F47" s="71"/>
      <c r="G47" s="62">
        <v>1</v>
      </c>
      <c r="H47" s="62" t="s">
        <v>17</v>
      </c>
    </row>
    <row r="48" ht="46" customHeight="1" spans="1:8">
      <c r="A48" s="24" t="s">
        <v>87</v>
      </c>
      <c r="B48" s="26"/>
      <c r="C48" s="18" t="s">
        <v>88</v>
      </c>
      <c r="D48" s="19"/>
      <c r="E48" s="19"/>
      <c r="F48" s="71"/>
      <c r="G48" s="62">
        <v>1</v>
      </c>
      <c r="H48" s="62" t="s">
        <v>17</v>
      </c>
    </row>
    <row r="49" ht="42" customHeight="1" spans="1:8">
      <c r="A49" s="24" t="s">
        <v>89</v>
      </c>
      <c r="B49" s="26"/>
      <c r="C49" s="18" t="s">
        <v>90</v>
      </c>
      <c r="D49" s="19"/>
      <c r="E49" s="19"/>
      <c r="F49" s="71"/>
      <c r="G49" s="62">
        <v>1</v>
      </c>
      <c r="H49" s="62" t="s">
        <v>30</v>
      </c>
    </row>
    <row r="50" ht="54" customHeight="1" spans="1:8">
      <c r="A50" s="24" t="s">
        <v>91</v>
      </c>
      <c r="B50" s="25"/>
      <c r="C50" s="13" t="s">
        <v>92</v>
      </c>
      <c r="D50" s="32"/>
      <c r="E50" s="32"/>
      <c r="F50" s="72"/>
      <c r="G50" s="62">
        <v>1</v>
      </c>
      <c r="H50" s="62" t="s">
        <v>30</v>
      </c>
    </row>
    <row r="51" ht="19.4" customHeight="1" spans="1:8">
      <c r="A51" s="22" t="s">
        <v>93</v>
      </c>
      <c r="B51" s="23"/>
      <c r="C51" s="23"/>
      <c r="D51" s="23"/>
      <c r="E51" s="23"/>
      <c r="F51" s="23"/>
      <c r="G51" s="63">
        <f>SUM(G21:G50)</f>
        <v>30</v>
      </c>
      <c r="H51" s="73"/>
    </row>
    <row r="52" ht="19.4" customHeight="1" spans="1:8">
      <c r="A52" s="33" t="s">
        <v>94</v>
      </c>
      <c r="B52" s="34"/>
      <c r="C52" s="34"/>
      <c r="D52" s="34"/>
      <c r="E52" s="34"/>
      <c r="F52" s="34"/>
      <c r="G52" s="74">
        <f>G19+G51</f>
        <v>40</v>
      </c>
      <c r="H52" s="75"/>
    </row>
    <row r="53" ht="20.15" customHeight="1" spans="1:8">
      <c r="A53" s="35" t="s">
        <v>95</v>
      </c>
      <c r="B53" s="35"/>
      <c r="C53" s="35"/>
      <c r="D53" s="36"/>
      <c r="E53" s="36"/>
      <c r="F53" s="36"/>
      <c r="G53" s="35"/>
      <c r="H53" s="35"/>
    </row>
    <row r="54" ht="77.15" customHeight="1" spans="1:8">
      <c r="A54" s="37">
        <v>4.1</v>
      </c>
      <c r="B54" s="38" t="s">
        <v>96</v>
      </c>
      <c r="C54" s="7" t="s">
        <v>97</v>
      </c>
      <c r="D54" s="8"/>
      <c r="E54" s="8"/>
      <c r="F54" s="8"/>
      <c r="G54" s="8"/>
      <c r="H54" s="52"/>
    </row>
    <row r="55" ht="64" customHeight="1" spans="1:10">
      <c r="A55" s="39">
        <v>4.2</v>
      </c>
      <c r="B55" s="40" t="s">
        <v>98</v>
      </c>
      <c r="C55" s="7" t="s">
        <v>99</v>
      </c>
      <c r="D55" s="8"/>
      <c r="E55" s="8"/>
      <c r="F55" s="8"/>
      <c r="G55" s="8"/>
      <c r="H55" s="52"/>
      <c r="J55" s="79"/>
    </row>
    <row r="56" ht="45" customHeight="1" spans="1:10">
      <c r="A56" s="41">
        <v>4.3</v>
      </c>
      <c r="B56" s="40" t="s">
        <v>100</v>
      </c>
      <c r="C56" s="7" t="s">
        <v>101</v>
      </c>
      <c r="D56" s="8"/>
      <c r="E56" s="8"/>
      <c r="F56" s="8"/>
      <c r="G56" s="8"/>
      <c r="H56" s="52"/>
      <c r="J56" s="79"/>
    </row>
    <row r="57" ht="45" customHeight="1" spans="1:10">
      <c r="A57" s="37"/>
      <c r="B57" s="42"/>
      <c r="C57" s="7" t="s">
        <v>102</v>
      </c>
      <c r="D57" s="8"/>
      <c r="E57" s="8"/>
      <c r="F57" s="8"/>
      <c r="G57" s="8"/>
      <c r="H57" s="52"/>
      <c r="J57" s="79"/>
    </row>
    <row r="58" ht="45" customHeight="1" spans="1:10">
      <c r="A58" s="39">
        <v>4.4</v>
      </c>
      <c r="B58" s="40" t="s">
        <v>103</v>
      </c>
      <c r="C58" s="7" t="s">
        <v>104</v>
      </c>
      <c r="D58" s="8"/>
      <c r="E58" s="8"/>
      <c r="F58" s="8"/>
      <c r="G58" s="8"/>
      <c r="H58" s="52"/>
      <c r="J58" s="79"/>
    </row>
    <row r="59" ht="45" customHeight="1" spans="1:10">
      <c r="A59" s="39">
        <v>4.5</v>
      </c>
      <c r="B59" s="40" t="s">
        <v>105</v>
      </c>
      <c r="C59" s="7" t="s">
        <v>106</v>
      </c>
      <c r="D59" s="8"/>
      <c r="E59" s="8"/>
      <c r="F59" s="8"/>
      <c r="G59" s="8"/>
      <c r="H59" s="52"/>
      <c r="J59" s="79"/>
    </row>
    <row r="60" ht="45" customHeight="1" spans="1:10">
      <c r="A60" s="39">
        <v>4.6</v>
      </c>
      <c r="B60" s="40" t="s">
        <v>107</v>
      </c>
      <c r="C60" s="7" t="s">
        <v>108</v>
      </c>
      <c r="D60" s="8"/>
      <c r="E60" s="8"/>
      <c r="F60" s="8"/>
      <c r="G60" s="8"/>
      <c r="H60" s="52"/>
      <c r="J60" s="79"/>
    </row>
    <row r="61" ht="45" customHeight="1" spans="1:10">
      <c r="A61" s="41">
        <v>4.7</v>
      </c>
      <c r="B61" s="43" t="s">
        <v>109</v>
      </c>
      <c r="C61" s="44" t="s">
        <v>110</v>
      </c>
      <c r="D61" s="45"/>
      <c r="E61" s="45"/>
      <c r="F61" s="45"/>
      <c r="G61" s="45"/>
      <c r="H61" s="76"/>
      <c r="J61" s="79"/>
    </row>
    <row r="62" ht="20.15" customHeight="1" spans="1:8">
      <c r="A62" s="46" t="s">
        <v>111</v>
      </c>
      <c r="B62" s="46"/>
      <c r="C62" s="46"/>
      <c r="D62" s="46"/>
      <c r="E62" s="46"/>
      <c r="F62" s="46"/>
      <c r="G62" s="46"/>
      <c r="H62" s="46"/>
    </row>
    <row r="63" ht="45" customHeight="1" spans="1:8">
      <c r="A63" s="37">
        <v>5.1</v>
      </c>
      <c r="B63" s="38" t="s">
        <v>112</v>
      </c>
      <c r="C63" s="47" t="s">
        <v>113</v>
      </c>
      <c r="D63" s="48"/>
      <c r="E63" s="48"/>
      <c r="F63" s="48"/>
      <c r="G63" s="48"/>
      <c r="H63" s="77"/>
    </row>
    <row r="64" ht="45" customHeight="1" spans="1:8">
      <c r="A64" s="39">
        <v>5.2</v>
      </c>
      <c r="B64" s="40" t="s">
        <v>114</v>
      </c>
      <c r="C64" s="49" t="s">
        <v>115</v>
      </c>
      <c r="D64" s="50"/>
      <c r="E64" s="50"/>
      <c r="F64" s="50"/>
      <c r="G64" s="50"/>
      <c r="H64" s="78"/>
    </row>
    <row r="65" ht="63" customHeight="1" spans="1:8">
      <c r="A65" s="39">
        <v>5.3</v>
      </c>
      <c r="B65" s="40" t="s">
        <v>116</v>
      </c>
      <c r="C65" s="49" t="s">
        <v>117</v>
      </c>
      <c r="D65" s="50"/>
      <c r="E65" s="50"/>
      <c r="F65" s="50"/>
      <c r="G65" s="50"/>
      <c r="H65" s="78"/>
    </row>
    <row r="66" ht="45" customHeight="1" spans="1:8">
      <c r="A66" s="39">
        <v>5.4</v>
      </c>
      <c r="B66" s="40" t="s">
        <v>118</v>
      </c>
      <c r="C66" s="49" t="s">
        <v>119</v>
      </c>
      <c r="D66" s="50"/>
      <c r="E66" s="50"/>
      <c r="F66" s="50"/>
      <c r="G66" s="50"/>
      <c r="H66" s="78"/>
    </row>
  </sheetData>
  <mergeCells count="76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E10"/>
    <mergeCell ref="G10:H10"/>
    <mergeCell ref="A11:G11"/>
    <mergeCell ref="B12:G12"/>
    <mergeCell ref="A13:G13"/>
    <mergeCell ref="B14:F14"/>
    <mergeCell ref="B15:F15"/>
    <mergeCell ref="B16:F16"/>
    <mergeCell ref="B17:F17"/>
    <mergeCell ref="B18:F18"/>
    <mergeCell ref="B19:F19"/>
    <mergeCell ref="A20:H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C42:F42"/>
    <mergeCell ref="C43:F43"/>
    <mergeCell ref="C44:F44"/>
    <mergeCell ref="C45:F45"/>
    <mergeCell ref="C46:F46"/>
    <mergeCell ref="C47:F47"/>
    <mergeCell ref="C48:F48"/>
    <mergeCell ref="C49:F49"/>
    <mergeCell ref="C50:F50"/>
    <mergeCell ref="A51:F51"/>
    <mergeCell ref="A52:F52"/>
    <mergeCell ref="A53:H53"/>
    <mergeCell ref="C54:H54"/>
    <mergeCell ref="C55:H55"/>
    <mergeCell ref="C56:H56"/>
    <mergeCell ref="C57:H57"/>
    <mergeCell ref="C58:H58"/>
    <mergeCell ref="C59:H59"/>
    <mergeCell ref="C60:H60"/>
    <mergeCell ref="C61:H61"/>
    <mergeCell ref="A62:H62"/>
    <mergeCell ref="C63:H63"/>
    <mergeCell ref="C64:H64"/>
    <mergeCell ref="C65:H65"/>
    <mergeCell ref="C66:H66"/>
    <mergeCell ref="A56:A57"/>
    <mergeCell ref="B21:B41"/>
    <mergeCell ref="B42:B46"/>
    <mergeCell ref="B47:B50"/>
    <mergeCell ref="B56:B57"/>
    <mergeCell ref="C21:C26"/>
    <mergeCell ref="C28:C33"/>
    <mergeCell ref="C34:C38"/>
    <mergeCell ref="C39:C41"/>
  </mergeCells>
  <pageMargins left="0.7" right="0.7" top="0.75" bottom="0.75" header="0.3" footer="0.3"/>
  <pageSetup paperSize="9" orientation="portrait"/>
  <headerFooter/>
  <customProperties>
    <customPr name="Ibp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ZJW</dc:creator>
  <cp:lastModifiedBy>高际航</cp:lastModifiedBy>
  <dcterms:created xsi:type="dcterms:W3CDTF">2015-06-09T02:19:00Z</dcterms:created>
  <dcterms:modified xsi:type="dcterms:W3CDTF">2025-08-29T10:02:03Z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CCA29DBE11EEE9D79AFDB068676B444F_43</vt:lpwstr>
  </property>
  <property fmtid="{D5CDD505-2E9C-101B-9397-08002B2CF9AE}" pid="3" name="KSOProductBuildVer">
    <vt:lpwstr>2052-12.8.2.1113</vt:lpwstr>
  </property>
</Properties>
</file>