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50" windowHeight="103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<sst xmlns="http://schemas.openxmlformats.org/spreadsheetml/2006/main" count="127" uniqueCount="94">
  <si>
    <t>上海市第六人民医院医疗设备（七）第二包采购需求</t>
  </si>
  <si>
    <t>设备名称：骨科多功能碳素床（骨盆）</t>
  </si>
  <si>
    <t>采购编号： 0025-W00009404               预算总价2,000,000.00元</t>
  </si>
  <si>
    <t>预算单价：2，000,000.00元/台        采购数量：1台</t>
  </si>
  <si>
    <r>
      <rPr>
        <sz val="12"/>
        <color indexed="8"/>
        <rFont val="仿宋_GB2312"/>
        <charset val="134"/>
      </rPr>
      <t>所属医疗设备类别：</t>
    </r>
    <r>
      <rPr>
        <sz val="12"/>
        <color indexed="8"/>
        <rFont val="Wingdings"/>
        <charset val="2"/>
      </rPr>
      <t>¨</t>
    </r>
    <r>
      <rPr>
        <sz val="12"/>
        <color indexed="8"/>
        <rFont val="仿宋_GB2312"/>
        <charset val="134"/>
      </rPr>
      <t xml:space="preserve">第一类     </t>
    </r>
    <r>
      <rPr>
        <sz val="12"/>
        <color indexed="8"/>
        <rFont val="宋体"/>
        <charset val="134"/>
      </rPr>
      <t>√</t>
    </r>
    <r>
      <rPr>
        <sz val="12"/>
        <color indexed="8"/>
        <rFont val="仿宋_GB2312"/>
        <charset val="134"/>
      </rPr>
      <t xml:space="preserve">第二类     </t>
    </r>
    <r>
      <rPr>
        <sz val="12"/>
        <color indexed="8"/>
        <rFont val="Wingdings"/>
        <charset val="2"/>
      </rPr>
      <t>¨</t>
    </r>
    <r>
      <rPr>
        <sz val="12"/>
        <color indexed="8"/>
        <rFont val="仿宋_GB2312"/>
        <charset val="134"/>
      </rPr>
      <t>第三类</t>
    </r>
  </si>
  <si>
    <r>
      <rPr>
        <sz val="12"/>
        <color indexed="8"/>
        <rFont val="仿宋_GB2312"/>
        <charset val="134"/>
      </rPr>
      <t>面向企业分类：</t>
    </r>
    <r>
      <rPr>
        <sz val="12"/>
        <color indexed="8"/>
        <rFont val="宋体"/>
        <charset val="134"/>
      </rPr>
      <t>√</t>
    </r>
    <r>
      <rPr>
        <sz val="12"/>
        <color indexed="8"/>
        <rFont val="仿宋_GB2312"/>
        <charset val="134"/>
      </rPr>
      <t xml:space="preserve"> </t>
    </r>
    <r>
      <rPr>
        <sz val="12"/>
        <color indexed="8"/>
        <rFont val="微软雅黑"/>
        <charset val="134"/>
      </rPr>
      <t xml:space="preserve"> </t>
    </r>
    <r>
      <rPr>
        <sz val="12"/>
        <color indexed="8"/>
        <rFont val="仿宋_GB2312"/>
        <charset val="134"/>
      </rPr>
      <t>面向大、中、小、微的各类供应商采购</t>
    </r>
  </si>
  <si>
    <r>
      <rPr>
        <sz val="12"/>
        <color indexed="8"/>
        <rFont val="仿宋_GB2312"/>
        <charset val="134"/>
      </rPr>
      <t xml:space="preserve">              </t>
    </r>
    <r>
      <rPr>
        <sz val="12"/>
        <color indexed="8"/>
        <rFont val="Wingdings"/>
        <charset val="2"/>
      </rPr>
      <t>¨</t>
    </r>
    <r>
      <rPr>
        <sz val="12"/>
        <color indexed="8"/>
        <rFont val="仿宋_GB2312"/>
        <charset val="134"/>
      </rPr>
      <t xml:space="preserve">  专门面向中小企业采购</t>
    </r>
  </si>
  <si>
    <r>
      <rPr>
        <sz val="12"/>
        <color indexed="8"/>
        <rFont val="仿宋_GB2312"/>
        <charset val="134"/>
      </rPr>
      <t xml:space="preserve">              </t>
    </r>
    <r>
      <rPr>
        <sz val="12"/>
        <color indexed="8"/>
        <rFont val="Wingdings"/>
        <charset val="2"/>
      </rPr>
      <t>¨</t>
    </r>
    <r>
      <rPr>
        <sz val="12"/>
        <color indexed="8"/>
        <rFont val="仿宋_GB2312"/>
        <charset val="134"/>
      </rPr>
      <t xml:space="preserve">  专门面向小微企业采购</t>
    </r>
  </si>
  <si>
    <r>
      <rPr>
        <sz val="12"/>
        <color indexed="8"/>
        <rFont val="仿宋_GB2312"/>
        <charset val="134"/>
      </rPr>
      <t>是否可以采购进口产品：</t>
    </r>
    <r>
      <rPr>
        <sz val="12"/>
        <color indexed="8"/>
        <rFont val="Wingdings"/>
        <charset val="2"/>
      </rPr>
      <t>¨</t>
    </r>
    <r>
      <rPr>
        <sz val="12"/>
        <color indexed="8"/>
        <rFont val="仿宋_GB2312"/>
        <charset val="134"/>
      </rPr>
      <t xml:space="preserve">是    </t>
    </r>
    <r>
      <rPr>
        <sz val="12"/>
        <color indexed="8"/>
        <rFont val="宋体"/>
        <charset val="134"/>
      </rPr>
      <t>√</t>
    </r>
    <r>
      <rPr>
        <sz val="12"/>
        <color indexed="8"/>
        <rFont val="仿宋_GB2312"/>
        <charset val="134"/>
      </rPr>
      <t>否</t>
    </r>
  </si>
  <si>
    <r>
      <rPr>
        <b/>
        <sz val="12"/>
        <color indexed="8"/>
        <rFont val="宋体"/>
        <charset val="134"/>
      </rPr>
      <t>（设备名称）需求内容及描述</t>
    </r>
  </si>
  <si>
    <t>评分分值</t>
  </si>
  <si>
    <t>是否要提供技术支持资料（是/否）</t>
  </si>
  <si>
    <t>一、主要功能与目标</t>
  </si>
  <si>
    <t>采用骨盆远程多向控制牵引技术及适配骨盆多向复位架，获得下肢和骨盆部位侧向牵引，利用可侧向移动牵引的仰卧位会阴柱装置和可高低升降牵引的侧卧位会阴柱装置，实现快速、精准、安全的骨盆创伤重建手术功能。</t>
  </si>
  <si>
    <t>二、主要技术参数</t>
  </si>
  <si>
    <t>远程牵引：具备远程机械控制式的弧形轨道式牵引技术，主机一端具备同心圆牵引弧装置，可安全实现骨盆术中的牵引与复位操作；不接受牵引梁方式进行下肢牵引；</t>
  </si>
  <si>
    <t>是</t>
  </si>
  <si>
    <t>仰卧会阴柱调节：具备仰卧位的多向调节会阴柱，并可于术中随时移除，通过术野外的远端控制系统，实现会阴柱的侧向移动，对骨盆进行术中的牵引复位；</t>
  </si>
  <si>
    <t>主机组成：双主机须采用单活动节段结构，避免多节段手术操作晃动，主机立柱含外罩长/宽尺寸应≤150mm；</t>
  </si>
  <si>
    <t>底座要求：双侧主机底座均可满足医生急救站立功能，底座下平面离地间隙应≥150mm，避免设备移动状态下发生托底事故；</t>
  </si>
  <si>
    <t>患者最大承重≥230kg；</t>
  </si>
  <si>
    <t>主要技术参数小计分值</t>
  </si>
  <si>
    <t>三、一般技术参数</t>
  </si>
  <si>
    <t>台面长度：≥2100mm；</t>
  </si>
  <si>
    <t>3.2</t>
  </si>
  <si>
    <t>台面宽度：≤550mm；</t>
  </si>
  <si>
    <t>台面高度行程≥600mm；</t>
  </si>
  <si>
    <t>台面最低高度：≤660mm；</t>
  </si>
  <si>
    <t>台面高度≥1200mm；</t>
  </si>
  <si>
    <t>台面前后倾斜角度：≥14°；</t>
  </si>
  <si>
    <t>台面左右倾斜角度≥20°；</t>
  </si>
  <si>
    <t>床面完全采用碳纤维复合材料制造，100%可透X光</t>
  </si>
  <si>
    <t>采用双主机基座中空设计，床面下方完全开放，术中影像设备操作可无障碍进入；</t>
  </si>
  <si>
    <t>3.10</t>
  </si>
  <si>
    <t>双主机立柱均采用铝合金材质，不接受不锈钢等其他金属喷漆工艺，避免划伤及消毒液腐蚀及电磁干扰等风险；</t>
  </si>
  <si>
    <t>3.11</t>
  </si>
  <si>
    <t>主机补偿：具备主机补偿功能，补偿距离应≥50mm，主机复位补偿调节孔应≥4个；</t>
  </si>
  <si>
    <t>否</t>
  </si>
  <si>
    <t>3.12</t>
  </si>
  <si>
    <t>低重心安全性要求：台面应低于主机顶端距离≥280mm，不接受台面固定于主机顶端，避免患者重心高于旋转轴，导致术中升降不稳的发生；</t>
  </si>
  <si>
    <r>
      <rPr>
        <sz val="12"/>
        <color indexed="8"/>
        <rFont val="宋体"/>
        <charset val="134"/>
      </rPr>
      <t>3.1</t>
    </r>
    <r>
      <rPr>
        <sz val="12"/>
        <color indexed="8"/>
        <rFont val="宋体"/>
        <charset val="134"/>
      </rPr>
      <t>3</t>
    </r>
  </si>
  <si>
    <t>台面安全快接要求：台面与主机之间采用H型连接架快接设计，通过安全架及安全锁一次操作，即可完成台面安装，无需反向旋转安全架或安全架必须旋转复位后才能实现台面安全连接功能；安全架采用直线直接式，不接受安全架为带弧度或弧度挂钩等形状，保证手术台面安装过程中的强制性安全检查，避免台面安全隐患；</t>
  </si>
  <si>
    <t>3.14</t>
  </si>
  <si>
    <t>台面旋转：台面可以实现360°侧方旋转功能，满足骨科特殊手术的翻身手术要求；</t>
  </si>
  <si>
    <t>机身材质：双主机立柱均须采用铝合金材质，不接受不锈钢等其他金属喷漆工艺，避免划伤及消毒液腐蚀等风险；</t>
  </si>
  <si>
    <t>手术入路：满足骨科仰卧位、侧卧位、俯卧位等多种手术体位及骨盆创伤重建的特殊柯兰式（KOCHER-LANGENBECK）入路体位要求；</t>
  </si>
  <si>
    <t>台面设计：模块化组合式手术台面设计，可根据临床手术需要，选择不同的专科功能配件，实现不同手术体位固定与术中调节的要求；</t>
  </si>
  <si>
    <t>影像透视：采用全碳纤维复合材料制造的影像专用台面，满足术中三维影像及手术机器人定位的三维环形扫描成像操作要求</t>
  </si>
  <si>
    <t>3.19</t>
  </si>
  <si>
    <t>温感减压：全部患者接触表面应采用温感减压材料制造，可根据患者皮肤表面的体温变化，自适应调节皮肤受压，降低长时间俯卧位患者的手术压疮发生几率；</t>
  </si>
  <si>
    <t>3.20</t>
  </si>
  <si>
    <t>碳纤维轨道：具备一体成型的碳纤维T型轨道，可直接进行骨盆复位架等骨科专业应用配件；</t>
  </si>
  <si>
    <t>3.21</t>
  </si>
  <si>
    <t>机械臂适配器：具备碳纤维台面轨道转换器，通过转换器可进行手术支臂、机械臂、脊柱内镜自由臂的连接与固定；</t>
  </si>
  <si>
    <t>骨盆套件：配备骨盆创伤重建系统功能模块，实现骨盆创伤重建手术，并可通过升级脊柱功能套件，实现脊柱与骨盆的联合应用；</t>
  </si>
  <si>
    <t>术腿固定：具备脚部悬挂式固定装置，实现股骨克氏针牵引，术腿可以实现术中的任意角度的固定；</t>
  </si>
  <si>
    <t>俯卧体位：具备骨盆专用腹部减压体位支撑系统，及可透视俯卧位会阴柱、男性专用的开孔式床垫，实现俯卧位患者的腹式呼吸和术中安全护理；</t>
  </si>
  <si>
    <t>骨盆环体位：具备安全的骨盆环复位固定术专业体位，骨盆会阴柱可根据术中需要通过远程控制系统进行会阴柱位置的移动，对骨盆进行术中的牵引复位；</t>
  </si>
  <si>
    <t>侧卧会阴柱调节：具备侧位柱式可升降调节会阴柱，并通过远端的机械装置控制会阴柱升降，调节股骨的牵引方向，实现术侧髋部的精准牵引力控制；</t>
  </si>
  <si>
    <t>3.27</t>
  </si>
  <si>
    <t>股骨头侧向牵引：具备三点式固定，实现骨盆牵引力与角度的调整，在克氏针股骨牵引效果不理想时，术中增加股骨头侧向牵引功能，方便骨盆的牵引和复位</t>
  </si>
  <si>
    <t>3.28</t>
  </si>
  <si>
    <t>脊柱手术功能：具备脊柱Jackson手术系统的功能升级接口，通过升级选配可实现设备主机的多功能脊柱常规手术与脊柱侧弯矫形手术应用；</t>
  </si>
  <si>
    <t>3.29</t>
  </si>
  <si>
    <t>常规手术功能：具备全碳纤维手术平板手术台面，可以实现骨科关节、脊柱、开放性创伤、普通外科手术应用；</t>
  </si>
  <si>
    <t>3.30</t>
  </si>
  <si>
    <t>配置俯卧位手术患者头部无压固定装置系统，可通过配套的反射镜面观测患者术中麻醉面部状态；</t>
  </si>
  <si>
    <t xml:space="preserve">         一般技术参数小计分值</t>
  </si>
  <si>
    <t>技术参数总计分值</t>
  </si>
  <si>
    <t>四、伴随服务要求</t>
  </si>
  <si>
    <t>产品配置要求</t>
  </si>
  <si>
    <t>多功能碳素床主机*1个
全碳手术台面系统*1套
骨盆创伤手术模块*1套</t>
  </si>
  <si>
    <t>随机工具、产品的升级要求</t>
  </si>
  <si>
    <t>若有则免费提供特殊随机工具，系统升级按照厂家发布的最新适配版本免费更新。开放数据端口协议，后续可配合医院进行透析数据管理软件的联机。软件需随着技术进步而升级，提供易于实施的软件升级方案，可以在不更换硬件的情况下，提升其性能。终身软件免费升级</t>
  </si>
  <si>
    <t>安装</t>
  </si>
  <si>
    <r>
      <rPr>
        <sz val="12"/>
        <color indexed="8"/>
        <rFont val="宋体"/>
        <charset val="134"/>
      </rPr>
      <t>√</t>
    </r>
    <r>
      <rPr>
        <sz val="12"/>
        <color indexed="8"/>
        <rFont val="仿宋_GB2312"/>
        <charset val="134"/>
      </rPr>
      <t xml:space="preserve">需要     </t>
    </r>
    <r>
      <rPr>
        <sz val="12"/>
        <color indexed="8"/>
        <rFont val="Wingdings"/>
        <charset val="2"/>
      </rPr>
      <t>¨</t>
    </r>
    <r>
      <rPr>
        <sz val="12"/>
        <color indexed="8"/>
        <rFont val="仿宋_GB2312"/>
        <charset val="134"/>
      </rPr>
      <t>不需要</t>
    </r>
  </si>
  <si>
    <t>设备到货后，及时安排专业工程师进行安装</t>
  </si>
  <si>
    <t>调试</t>
  </si>
  <si>
    <t>设备安装后，由相关资质工程师进行调试，并配合相关设备的接入（如需），提供技术支持。</t>
  </si>
  <si>
    <t>提供技术援助</t>
  </si>
  <si>
    <t>提供操作手册，每年定期技术回访≥1次</t>
  </si>
  <si>
    <t>培训</t>
  </si>
  <si>
    <t>维保期内提供免费咨询服务，免费提供原厂技术培训服务，根据临床要求对设备操作及维修人员进行技术培训</t>
  </si>
  <si>
    <t>验收方案</t>
  </si>
  <si>
    <t>根据招标技术标准和实现功能要求验收，验收合格后，双方在采购方《验收合格单》上签字确认</t>
  </si>
  <si>
    <t>五、售后服务要求</t>
  </si>
  <si>
    <t>售后服务响应时间</t>
  </si>
  <si>
    <t>设备出现故障时，响应时间在2小时内，24小时内抵达现场</t>
  </si>
  <si>
    <t>服务内容与计划</t>
  </si>
  <si>
    <t>提供固定的售后服务机构，提供培训方案，交付时提供使用说明和维修手册等</t>
  </si>
  <si>
    <t>维保内容与价格</t>
  </si>
  <si>
    <t>保修期满后每年不少于1次的维护保养，主要保养内容为设备整体维护。质保期外有偿维保方案/合同应符合以下要求，并要求出具承诺书：（1）年度保修合同价（全保）≤设备购置金额的5%，并报价。（2）未签署保修合同的维修服务仅收取零件费，且零配件费用至少打8折，不收取维修、差旅费等其他费用。</t>
  </si>
  <si>
    <t>备品备件供货与价格</t>
  </si>
  <si>
    <t>备件保证为原厂备件，备件价格不高于市场价，价格8折优惠，配件供应10年以上</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</si>
</sst>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等线"/>
      <charset val="134"/>
    </font>
    <font>
      <sz val="11"/>
      <color theme="1"/>
      <name val="CESI宋体-GB2312"/>
      <charset val="134"/>
    </font>
    <font>
      <b/>
      <sz val="16"/>
      <color indexed="8"/>
      <name val="宋体"/>
      <charset val="134"/>
    </font>
    <font>
      <sz val="12"/>
      <color indexed="8"/>
      <name val="宋体"/>
      <charset val="134"/>
    </font>
    <font>
      <sz val="12"/>
      <color indexed="8"/>
      <name val="仿宋_GB2312"/>
      <charset val="134"/>
    </font>
    <font>
      <b/>
      <sz val="12"/>
      <color indexed="8"/>
      <name val="宋体"/>
      <charset val="134"/>
    </font>
    <font>
      <sz val="12"/>
      <color rgb="FF000000"/>
      <name val="宋体"/>
      <charset val="134"/>
    </font>
    <font>
      <b/>
      <sz val="12"/>
      <color rgb="FF000000"/>
      <name val="宋体"/>
      <charset val="134"/>
    </font>
    <font>
      <sz val="10.5"/>
      <color indexed="8"/>
      <name val="宋体"/>
      <charset val="134"/>
    </font>
    <font>
      <sz val="12"/>
      <name val="宋体"/>
      <charset val="134"/>
    </font>
    <font>
      <b/>
      <sz val="12"/>
      <color indexed="8"/>
      <name val="仿宋_GB2312"/>
      <charset val="134"/>
    </font>
    <font>
      <sz val="12"/>
      <name val="CESI宋体-GB2312"/>
      <charset val="134"/>
    </font>
    <font>
      <sz val="12"/>
      <color indexed="8"/>
      <name val="Wingdings"/>
      <charset val="2"/>
    </font>
    <font>
      <b/>
      <sz val="11"/>
      <color indexed="8"/>
      <name val="等线"/>
      <charset val="134"/>
    </font>
    <font>
      <sz val="12"/>
      <color indexed="8"/>
      <name val="CESI宋体-GB2312"/>
      <charset val="134"/>
    </font>
    <font>
      <b/>
      <sz val="11"/>
      <color indexed="8"/>
      <name val="宋体"/>
      <charset val="134"/>
    </font>
    <font>
      <b/>
      <sz val="14"/>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indexed="8"/>
      <name val="微软雅黑"/>
      <charset val="134"/>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4" borderId="14" applyNumberFormat="0" applyAlignment="0" applyProtection="0">
      <alignment vertical="center"/>
    </xf>
    <xf numFmtId="0" fontId="27" fillId="5" borderId="15" applyNumberFormat="0" applyAlignment="0" applyProtection="0">
      <alignment vertical="center"/>
    </xf>
    <xf numFmtId="0" fontId="28" fillId="5" borderId="14" applyNumberFormat="0" applyAlignment="0" applyProtection="0">
      <alignment vertical="center"/>
    </xf>
    <xf numFmtId="0" fontId="29" fillId="6"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59">
    <xf numFmtId="0" fontId="0" fillId="0" borderId="0" xfId="0"/>
    <xf numFmtId="0" fontId="0" fillId="0" borderId="0" xfId="0" applyAlignment="1">
      <alignment vertical="center" wrapText="1"/>
    </xf>
    <xf numFmtId="0" fontId="1" fillId="0" borderId="0" xfId="0" applyFont="1" applyAlignment="1">
      <alignment vertical="center"/>
    </xf>
    <xf numFmtId="0" fontId="0" fillId="0" borderId="0" xfId="0" applyAlignment="1">
      <alignment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2" xfId="0" applyFont="1" applyBorder="1" applyAlignment="1">
      <alignment horizontal="justify" vertical="center"/>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3" fillId="0" borderId="2" xfId="0" applyFont="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 xfId="0" applyFont="1" applyBorder="1" applyAlignment="1">
      <alignment horizontal="left" vertical="center" wrapText="1"/>
    </xf>
    <xf numFmtId="0" fontId="8" fillId="0" borderId="2"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49" fontId="3" fillId="0" borderId="2" xfId="0" applyNumberFormat="1"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center" wrapText="1"/>
    </xf>
    <xf numFmtId="49" fontId="3" fillId="0" borderId="1" xfId="0" applyNumberFormat="1" applyFont="1" applyBorder="1" applyAlignment="1">
      <alignment horizontal="left"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4" fillId="0" borderId="5" xfId="0" applyFont="1" applyBorder="1" applyAlignment="1">
      <alignment horizontal="left" vertical="center" wrapText="1"/>
    </xf>
    <xf numFmtId="0" fontId="12" fillId="0" borderId="1" xfId="0" applyFont="1" applyBorder="1" applyAlignment="1">
      <alignment horizontal="left" vertical="center" wrapText="1"/>
    </xf>
    <xf numFmtId="0" fontId="4" fillId="0" borderId="6" xfId="0" applyFont="1" applyBorder="1" applyAlignment="1">
      <alignment horizontal="left" vertical="center" wrapText="1"/>
    </xf>
    <xf numFmtId="0" fontId="13" fillId="0" borderId="1" xfId="0" applyFont="1" applyBorder="1" applyAlignment="1">
      <alignment horizontal="left" vertical="center" wrapText="1"/>
    </xf>
    <xf numFmtId="0" fontId="10" fillId="2" borderId="7" xfId="0" applyFont="1" applyFill="1" applyBorder="1" applyAlignment="1">
      <alignment horizontal="center" vertical="center" wrapText="1"/>
    </xf>
    <xf numFmtId="0" fontId="10" fillId="2" borderId="0" xfId="0" applyFont="1" applyFill="1" applyAlignment="1">
      <alignment horizontal="center" vertical="center" wrapText="1"/>
    </xf>
    <xf numFmtId="0" fontId="14" fillId="0" borderId="1" xfId="0" applyFont="1" applyBorder="1" applyAlignment="1">
      <alignment horizontal="left"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2" borderId="8" xfId="0" applyFont="1" applyFill="1" applyBorder="1" applyAlignment="1">
      <alignment horizontal="center" vertical="center" wrapText="1"/>
    </xf>
    <xf numFmtId="0" fontId="7" fillId="0" borderId="8" xfId="0" applyFont="1" applyBorder="1" applyAlignment="1">
      <alignment horizontal="left" vertical="center" wrapText="1"/>
    </xf>
    <xf numFmtId="0" fontId="6" fillId="0" borderId="8" xfId="0" applyFont="1" applyFill="1" applyBorder="1" applyAlignment="1">
      <alignment horizontal="left" vertical="center" wrapText="1"/>
    </xf>
    <xf numFmtId="0" fontId="6" fillId="0" borderId="1" xfId="0" applyFont="1" applyBorder="1" applyAlignment="1">
      <alignment horizontal="center" vertical="center" wrapText="1"/>
    </xf>
    <xf numFmtId="0" fontId="1" fillId="0" borderId="0" xfId="0" applyFont="1" applyAlignment="1">
      <alignment vertical="center" wrapText="1"/>
    </xf>
    <xf numFmtId="0" fontId="6" fillId="0" borderId="8" xfId="0" applyFont="1" applyBorder="1" applyAlignment="1">
      <alignment horizontal="left" vertical="center" wrapText="1"/>
    </xf>
    <xf numFmtId="0" fontId="5" fillId="0" borderId="8" xfId="0" applyFont="1" applyBorder="1" applyAlignment="1">
      <alignment horizontal="right" vertical="center" wrapText="1"/>
    </xf>
    <xf numFmtId="0" fontId="16" fillId="0" borderId="1" xfId="0" applyFont="1" applyBorder="1" applyAlignment="1">
      <alignment horizontal="center" vertical="center" wrapText="1"/>
    </xf>
    <xf numFmtId="0" fontId="5" fillId="0" borderId="1" xfId="0" applyFont="1" applyBorder="1" applyAlignment="1">
      <alignment horizontal="right" vertical="center" wrapText="1"/>
    </xf>
    <xf numFmtId="0" fontId="3" fillId="0" borderId="1" xfId="0"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8" xfId="0" applyFont="1" applyBorder="1" applyAlignment="1">
      <alignment horizontal="left" vertical="center" wrapText="1"/>
    </xf>
    <xf numFmtId="0" fontId="5" fillId="0" borderId="1" xfId="0" applyFont="1" applyBorder="1" applyAlignment="1">
      <alignment horizontal="justify"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4" fillId="0" borderId="0" xfId="0" applyFont="1" applyAlignment="1">
      <alignment horizontal="justify" vertical="top" wrapText="1"/>
    </xf>
    <xf numFmtId="0" fontId="14"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70"/>
  <sheetViews>
    <sheetView tabSelected="1" topLeftCell="A2" workbookViewId="0">
      <selection activeCell="H10" sqref="H10"/>
    </sheetView>
  </sheetViews>
  <sheetFormatPr defaultColWidth="8.25" defaultRowHeight="24"/>
  <cols>
    <col min="1" max="1" width="7.75" style="1" customWidth="1"/>
    <col min="2" max="4" width="12.3785714285714" style="1" customWidth="1"/>
    <col min="5" max="5" width="21.1285714285714" style="1" customWidth="1"/>
    <col min="6" max="7" width="12.3785714285714" style="1" customWidth="1"/>
    <col min="8" max="8" width="44.7857142857143" style="2" customWidth="1"/>
    <col min="9" max="9" width="46.8857142857143" style="3" customWidth="1"/>
    <col min="10" max="16384" width="8.25" style="3"/>
  </cols>
  <sheetData>
    <row r="1" ht="27.6" customHeight="1" spans="1:7">
      <c r="A1" s="4" t="s">
        <v>0</v>
      </c>
      <c r="B1" s="4"/>
      <c r="C1" s="4"/>
      <c r="D1" s="4"/>
      <c r="E1" s="4"/>
      <c r="F1" s="4"/>
      <c r="G1" s="4"/>
    </row>
    <row r="2" customHeight="1" spans="1:7">
      <c r="A2" s="5" t="s">
        <v>1</v>
      </c>
      <c r="B2" s="5"/>
      <c r="C2" s="5"/>
      <c r="D2" s="5"/>
      <c r="E2" s="5"/>
      <c r="F2" s="5"/>
      <c r="G2" s="5"/>
    </row>
    <row r="3" customHeight="1" spans="1:7">
      <c r="A3" s="5" t="s">
        <v>2</v>
      </c>
      <c r="B3" s="5"/>
      <c r="C3" s="5"/>
      <c r="D3" s="5"/>
      <c r="E3" s="5"/>
      <c r="F3" s="5"/>
      <c r="G3" s="5"/>
    </row>
    <row r="4" customHeight="1" spans="1:7">
      <c r="A4" s="5" t="s">
        <v>3</v>
      </c>
      <c r="B4" s="5"/>
      <c r="C4" s="5"/>
      <c r="D4" s="5"/>
      <c r="E4" s="5"/>
      <c r="F4" s="5"/>
      <c r="G4" s="5"/>
    </row>
    <row r="5" customHeight="1" spans="1:7">
      <c r="A5" s="6" t="s">
        <v>4</v>
      </c>
      <c r="B5" s="6"/>
      <c r="C5" s="6"/>
      <c r="D5" s="6"/>
      <c r="E5" s="6"/>
      <c r="F5" s="6"/>
      <c r="G5" s="6"/>
    </row>
    <row r="6" customHeight="1" spans="1:7">
      <c r="A6" s="6" t="s">
        <v>5</v>
      </c>
      <c r="B6" s="6"/>
      <c r="C6" s="6"/>
      <c r="D6" s="6"/>
      <c r="E6" s="6"/>
      <c r="F6" s="6"/>
      <c r="G6" s="6"/>
    </row>
    <row r="7" customHeight="1" spans="1:7">
      <c r="A7" s="6" t="s">
        <v>6</v>
      </c>
      <c r="B7" s="6"/>
      <c r="C7" s="6"/>
      <c r="D7" s="6"/>
      <c r="E7" s="6"/>
      <c r="F7" s="6"/>
      <c r="G7" s="6"/>
    </row>
    <row r="8" customHeight="1" spans="1:7">
      <c r="A8" s="6" t="s">
        <v>7</v>
      </c>
      <c r="B8" s="6"/>
      <c r="C8" s="6"/>
      <c r="D8" s="6"/>
      <c r="E8" s="6"/>
      <c r="F8" s="6"/>
      <c r="G8" s="6"/>
    </row>
    <row r="9" customHeight="1" spans="1:7">
      <c r="A9" s="6" t="s">
        <v>8</v>
      </c>
      <c r="B9" s="6"/>
      <c r="C9" s="6"/>
      <c r="D9" s="6"/>
      <c r="E9" s="6"/>
      <c r="F9" s="6"/>
      <c r="G9" s="6"/>
    </row>
    <row r="10" ht="71.1" customHeight="1" spans="1:7">
      <c r="A10" s="7" t="s">
        <v>9</v>
      </c>
      <c r="B10" s="8"/>
      <c r="C10" s="8"/>
      <c r="D10" s="8"/>
      <c r="E10" s="38"/>
      <c r="F10" s="39" t="s">
        <v>10</v>
      </c>
      <c r="G10" s="40" t="s">
        <v>11</v>
      </c>
    </row>
    <row r="11" ht="19.9" customHeight="1" spans="1:7">
      <c r="A11" s="9" t="s">
        <v>12</v>
      </c>
      <c r="B11" s="10"/>
      <c r="C11" s="10"/>
      <c r="D11" s="10"/>
      <c r="E11" s="10"/>
      <c r="F11" s="10"/>
      <c r="G11" s="41"/>
    </row>
    <row r="12" ht="60" customHeight="1" spans="1:7">
      <c r="A12" s="11">
        <v>1.1</v>
      </c>
      <c r="B12" s="12" t="s">
        <v>13</v>
      </c>
      <c r="C12" s="13"/>
      <c r="D12" s="13"/>
      <c r="E12" s="13"/>
      <c r="F12" s="13"/>
      <c r="G12" s="42"/>
    </row>
    <row r="13" ht="19.9" customHeight="1" spans="1:7">
      <c r="A13" s="9" t="s">
        <v>14</v>
      </c>
      <c r="B13" s="10"/>
      <c r="C13" s="10"/>
      <c r="D13" s="10"/>
      <c r="E13" s="10"/>
      <c r="F13" s="10"/>
      <c r="G13" s="41"/>
    </row>
    <row r="14" ht="63" customHeight="1" spans="1:7">
      <c r="A14" s="14">
        <v>2.1</v>
      </c>
      <c r="B14" s="15" t="s">
        <v>15</v>
      </c>
      <c r="C14" s="16"/>
      <c r="D14" s="16"/>
      <c r="E14" s="43"/>
      <c r="F14" s="44">
        <v>2</v>
      </c>
      <c r="G14" s="44" t="s">
        <v>16</v>
      </c>
    </row>
    <row r="15" ht="55" customHeight="1" spans="1:9">
      <c r="A15" s="14">
        <v>2.2</v>
      </c>
      <c r="B15" s="15" t="s">
        <v>17</v>
      </c>
      <c r="C15" s="16"/>
      <c r="D15" s="16"/>
      <c r="E15" s="43"/>
      <c r="F15" s="44">
        <v>2</v>
      </c>
      <c r="G15" s="44" t="s">
        <v>16</v>
      </c>
      <c r="H15" s="45"/>
      <c r="I15" s="45"/>
    </row>
    <row r="16" ht="46" customHeight="1" spans="1:7">
      <c r="A16" s="14">
        <v>2.3</v>
      </c>
      <c r="B16" s="12" t="s">
        <v>18</v>
      </c>
      <c r="C16" s="17"/>
      <c r="D16" s="17"/>
      <c r="E16" s="46"/>
      <c r="F16" s="44">
        <v>2</v>
      </c>
      <c r="G16" s="44" t="s">
        <v>16</v>
      </c>
    </row>
    <row r="17" ht="60.95" customHeight="1" spans="1:7">
      <c r="A17" s="14">
        <v>2.4</v>
      </c>
      <c r="B17" s="12" t="s">
        <v>19</v>
      </c>
      <c r="C17" s="17"/>
      <c r="D17" s="17"/>
      <c r="E17" s="46"/>
      <c r="F17" s="44">
        <v>2</v>
      </c>
      <c r="G17" s="44" t="s">
        <v>16</v>
      </c>
    </row>
    <row r="18" customHeight="1" spans="1:7">
      <c r="A18" s="14">
        <v>2.5</v>
      </c>
      <c r="B18" s="15" t="s">
        <v>20</v>
      </c>
      <c r="C18" s="16"/>
      <c r="D18" s="16"/>
      <c r="E18" s="43"/>
      <c r="F18" s="44">
        <v>2</v>
      </c>
      <c r="G18" s="44" t="s">
        <v>16</v>
      </c>
    </row>
    <row r="19" ht="21" customHeight="1" spans="1:7">
      <c r="A19" s="18"/>
      <c r="B19" s="19" t="s">
        <v>21</v>
      </c>
      <c r="C19" s="20"/>
      <c r="D19" s="20"/>
      <c r="E19" s="47"/>
      <c r="F19" s="48">
        <f>SUM(F14:F18)</f>
        <v>10</v>
      </c>
      <c r="G19" s="49"/>
    </row>
    <row r="20" ht="35" customHeight="1" spans="1:9">
      <c r="A20" s="9" t="s">
        <v>22</v>
      </c>
      <c r="B20" s="10"/>
      <c r="C20" s="10"/>
      <c r="D20" s="10"/>
      <c r="E20" s="10"/>
      <c r="F20" s="10"/>
      <c r="G20" s="41"/>
      <c r="I20" s="45"/>
    </row>
    <row r="21" ht="33" customHeight="1" spans="1:7">
      <c r="A21" s="14">
        <v>3.1</v>
      </c>
      <c r="B21" s="15" t="s">
        <v>23</v>
      </c>
      <c r="C21" s="16"/>
      <c r="D21" s="16"/>
      <c r="E21" s="43"/>
      <c r="F21" s="50">
        <v>1</v>
      </c>
      <c r="G21" s="44" t="s">
        <v>16</v>
      </c>
    </row>
    <row r="22" ht="33" customHeight="1" spans="1:7">
      <c r="A22" s="21" t="s">
        <v>24</v>
      </c>
      <c r="B22" s="15" t="s">
        <v>25</v>
      </c>
      <c r="C22" s="16"/>
      <c r="D22" s="16"/>
      <c r="E22" s="43"/>
      <c r="F22" s="50">
        <v>1</v>
      </c>
      <c r="G22" s="44" t="s">
        <v>16</v>
      </c>
    </row>
    <row r="23" ht="33" customHeight="1" spans="1:7">
      <c r="A23" s="14">
        <v>3.3</v>
      </c>
      <c r="B23" s="15" t="s">
        <v>26</v>
      </c>
      <c r="C23" s="16"/>
      <c r="D23" s="16"/>
      <c r="E23" s="43"/>
      <c r="F23" s="50">
        <v>1</v>
      </c>
      <c r="G23" s="44" t="s">
        <v>16</v>
      </c>
    </row>
    <row r="24" ht="33" customHeight="1" spans="1:7">
      <c r="A24" s="14">
        <v>3.4</v>
      </c>
      <c r="B24" s="15" t="s">
        <v>27</v>
      </c>
      <c r="C24" s="16"/>
      <c r="D24" s="16"/>
      <c r="E24" s="43"/>
      <c r="F24" s="50">
        <v>1</v>
      </c>
      <c r="G24" s="44" t="s">
        <v>16</v>
      </c>
    </row>
    <row r="25" ht="30" customHeight="1" spans="1:7">
      <c r="A25" s="14">
        <v>3.5</v>
      </c>
      <c r="B25" s="12" t="s">
        <v>28</v>
      </c>
      <c r="C25" s="17"/>
      <c r="D25" s="17"/>
      <c r="E25" s="46"/>
      <c r="F25" s="50">
        <v>1</v>
      </c>
      <c r="G25" s="44" t="s">
        <v>16</v>
      </c>
    </row>
    <row r="26" ht="30" customHeight="1" spans="1:7">
      <c r="A26" s="14">
        <v>3.6</v>
      </c>
      <c r="B26" s="15" t="s">
        <v>29</v>
      </c>
      <c r="C26" s="16"/>
      <c r="D26" s="16"/>
      <c r="E26" s="43"/>
      <c r="F26" s="50">
        <v>1</v>
      </c>
      <c r="G26" s="44" t="s">
        <v>16</v>
      </c>
    </row>
    <row r="27" ht="30" customHeight="1" spans="1:7">
      <c r="A27" s="14">
        <v>3.7</v>
      </c>
      <c r="B27" s="15" t="s">
        <v>30</v>
      </c>
      <c r="C27" s="16"/>
      <c r="D27" s="16"/>
      <c r="E27" s="43"/>
      <c r="F27" s="50">
        <v>1</v>
      </c>
      <c r="G27" s="44" t="s">
        <v>16</v>
      </c>
    </row>
    <row r="28" ht="30" customHeight="1" spans="1:7">
      <c r="A28" s="14">
        <v>3.8</v>
      </c>
      <c r="B28" s="15" t="s">
        <v>31</v>
      </c>
      <c r="C28" s="16"/>
      <c r="D28" s="16"/>
      <c r="E28" s="43"/>
      <c r="F28" s="50">
        <v>1</v>
      </c>
      <c r="G28" s="44" t="s">
        <v>16</v>
      </c>
    </row>
    <row r="29" ht="48.95" customHeight="1" spans="1:7">
      <c r="A29" s="14">
        <v>3.9</v>
      </c>
      <c r="B29" s="15" t="s">
        <v>32</v>
      </c>
      <c r="C29" s="16"/>
      <c r="D29" s="16"/>
      <c r="E29" s="43"/>
      <c r="F29" s="50">
        <v>1</v>
      </c>
      <c r="G29" s="44" t="s">
        <v>16</v>
      </c>
    </row>
    <row r="30" ht="54" customHeight="1" spans="1:7">
      <c r="A30" s="21" t="s">
        <v>33</v>
      </c>
      <c r="B30" s="15" t="s">
        <v>34</v>
      </c>
      <c r="C30" s="16"/>
      <c r="D30" s="16"/>
      <c r="E30" s="43"/>
      <c r="F30" s="51">
        <v>1</v>
      </c>
      <c r="G30" s="52" t="s">
        <v>16</v>
      </c>
    </row>
    <row r="31" ht="39" customHeight="1" spans="1:7">
      <c r="A31" s="21" t="s">
        <v>35</v>
      </c>
      <c r="B31" s="12" t="s">
        <v>36</v>
      </c>
      <c r="C31" s="17"/>
      <c r="D31" s="17"/>
      <c r="E31" s="46"/>
      <c r="F31" s="50">
        <v>1</v>
      </c>
      <c r="G31" s="52" t="s">
        <v>37</v>
      </c>
    </row>
    <row r="32" ht="51" customHeight="1" spans="1:7">
      <c r="A32" s="21" t="s">
        <v>38</v>
      </c>
      <c r="B32" s="12" t="s">
        <v>39</v>
      </c>
      <c r="C32" s="17"/>
      <c r="D32" s="17"/>
      <c r="E32" s="46"/>
      <c r="F32" s="50">
        <v>1</v>
      </c>
      <c r="G32" s="52" t="s">
        <v>37</v>
      </c>
    </row>
    <row r="33" ht="108.95" customHeight="1" spans="1:7">
      <c r="A33" s="21" t="s">
        <v>40</v>
      </c>
      <c r="B33" s="15" t="s">
        <v>41</v>
      </c>
      <c r="C33" s="16"/>
      <c r="D33" s="16"/>
      <c r="E33" s="43"/>
      <c r="F33" s="50">
        <v>1</v>
      </c>
      <c r="G33" s="52" t="s">
        <v>37</v>
      </c>
    </row>
    <row r="34" ht="39" customHeight="1" spans="1:7">
      <c r="A34" s="21" t="s">
        <v>42</v>
      </c>
      <c r="B34" s="14" t="s">
        <v>43</v>
      </c>
      <c r="C34" s="22"/>
      <c r="D34" s="22"/>
      <c r="E34" s="53"/>
      <c r="F34" s="50">
        <v>1</v>
      </c>
      <c r="G34" s="52" t="s">
        <v>37</v>
      </c>
    </row>
    <row r="35" ht="39" customHeight="1" spans="1:7">
      <c r="A35" s="14">
        <v>3.15</v>
      </c>
      <c r="B35" s="12" t="s">
        <v>44</v>
      </c>
      <c r="C35" s="17"/>
      <c r="D35" s="17"/>
      <c r="E35" s="46"/>
      <c r="F35" s="50">
        <v>1</v>
      </c>
      <c r="G35" s="52" t="s">
        <v>37</v>
      </c>
    </row>
    <row r="36" ht="51" customHeight="1" spans="1:7">
      <c r="A36" s="14">
        <v>3.16</v>
      </c>
      <c r="B36" s="12" t="s">
        <v>45</v>
      </c>
      <c r="C36" s="17"/>
      <c r="D36" s="17"/>
      <c r="E36" s="46"/>
      <c r="F36" s="50">
        <v>1</v>
      </c>
      <c r="G36" s="52" t="s">
        <v>37</v>
      </c>
    </row>
    <row r="37" ht="60" customHeight="1" spans="1:7">
      <c r="A37" s="14">
        <v>3.17</v>
      </c>
      <c r="B37" s="12" t="s">
        <v>46</v>
      </c>
      <c r="C37" s="17"/>
      <c r="D37" s="17"/>
      <c r="E37" s="46"/>
      <c r="F37" s="50">
        <v>1</v>
      </c>
      <c r="G37" s="52" t="s">
        <v>37</v>
      </c>
    </row>
    <row r="38" ht="66.95" customHeight="1" spans="1:7">
      <c r="A38" s="14">
        <v>3.18</v>
      </c>
      <c r="B38" s="12" t="s">
        <v>47</v>
      </c>
      <c r="C38" s="17"/>
      <c r="D38" s="17"/>
      <c r="E38" s="46"/>
      <c r="F38" s="50">
        <v>1</v>
      </c>
      <c r="G38" s="52" t="s">
        <v>37</v>
      </c>
    </row>
    <row r="39" ht="54" customHeight="1" spans="1:7">
      <c r="A39" s="21" t="s">
        <v>48</v>
      </c>
      <c r="B39" s="12" t="s">
        <v>49</v>
      </c>
      <c r="C39" s="17"/>
      <c r="D39" s="17"/>
      <c r="E39" s="46"/>
      <c r="F39" s="50">
        <v>1</v>
      </c>
      <c r="G39" s="52" t="s">
        <v>37</v>
      </c>
    </row>
    <row r="40" ht="42.95" customHeight="1" spans="1:7">
      <c r="A40" s="21" t="s">
        <v>50</v>
      </c>
      <c r="B40" s="12" t="s">
        <v>51</v>
      </c>
      <c r="C40" s="17"/>
      <c r="D40" s="17"/>
      <c r="E40" s="46"/>
      <c r="F40" s="50">
        <v>1</v>
      </c>
      <c r="G40" s="52" t="s">
        <v>37</v>
      </c>
    </row>
    <row r="41" ht="51" customHeight="1" spans="1:7">
      <c r="A41" s="21" t="s">
        <v>52</v>
      </c>
      <c r="B41" s="12" t="s">
        <v>53</v>
      </c>
      <c r="C41" s="17"/>
      <c r="D41" s="17"/>
      <c r="E41" s="46"/>
      <c r="F41" s="50">
        <v>1</v>
      </c>
      <c r="G41" s="52" t="s">
        <v>37</v>
      </c>
    </row>
    <row r="42" ht="57.95" customHeight="1" spans="1:7">
      <c r="A42" s="23">
        <v>3.22</v>
      </c>
      <c r="B42" s="12" t="s">
        <v>54</v>
      </c>
      <c r="C42" s="17"/>
      <c r="D42" s="17"/>
      <c r="E42" s="46"/>
      <c r="F42" s="50">
        <v>1</v>
      </c>
      <c r="G42" s="52" t="s">
        <v>37</v>
      </c>
    </row>
    <row r="43" ht="63.6" customHeight="1" spans="1:7">
      <c r="A43" s="24">
        <v>3.23</v>
      </c>
      <c r="B43" s="15" t="s">
        <v>55</v>
      </c>
      <c r="C43" s="16"/>
      <c r="D43" s="16"/>
      <c r="E43" s="43"/>
      <c r="F43" s="50">
        <v>1</v>
      </c>
      <c r="G43" s="52" t="s">
        <v>37</v>
      </c>
    </row>
    <row r="44" ht="57.95" customHeight="1" spans="1:7">
      <c r="A44" s="5">
        <v>3.24</v>
      </c>
      <c r="B44" s="12" t="s">
        <v>56</v>
      </c>
      <c r="C44" s="17"/>
      <c r="D44" s="17"/>
      <c r="E44" s="46"/>
      <c r="F44" s="50">
        <v>1</v>
      </c>
      <c r="G44" s="52" t="s">
        <v>37</v>
      </c>
    </row>
    <row r="45" ht="57.95" customHeight="1" spans="1:7">
      <c r="A45" s="5">
        <v>3.25</v>
      </c>
      <c r="B45" s="12" t="s">
        <v>57</v>
      </c>
      <c r="C45" s="17"/>
      <c r="D45" s="17"/>
      <c r="E45" s="46"/>
      <c r="F45" s="50">
        <v>1</v>
      </c>
      <c r="G45" s="52" t="s">
        <v>37</v>
      </c>
    </row>
    <row r="46" ht="54" customHeight="1" spans="1:7">
      <c r="A46" s="5">
        <v>3.26</v>
      </c>
      <c r="B46" s="25" t="s">
        <v>58</v>
      </c>
      <c r="C46" s="25"/>
      <c r="D46" s="25"/>
      <c r="E46" s="25"/>
      <c r="F46" s="50">
        <v>1</v>
      </c>
      <c r="G46" s="52" t="s">
        <v>37</v>
      </c>
    </row>
    <row r="47" ht="65.1" customHeight="1" spans="1:7">
      <c r="A47" s="26" t="s">
        <v>59</v>
      </c>
      <c r="B47" s="25" t="s">
        <v>60</v>
      </c>
      <c r="C47" s="25"/>
      <c r="D47" s="25"/>
      <c r="E47" s="25"/>
      <c r="F47" s="50">
        <v>1</v>
      </c>
      <c r="G47" s="52" t="s">
        <v>37</v>
      </c>
    </row>
    <row r="48" ht="48" customHeight="1" spans="1:7">
      <c r="A48" s="26" t="s">
        <v>61</v>
      </c>
      <c r="B48" s="12" t="s">
        <v>62</v>
      </c>
      <c r="C48" s="17"/>
      <c r="D48" s="17"/>
      <c r="E48" s="46"/>
      <c r="F48" s="50">
        <v>1</v>
      </c>
      <c r="G48" s="52" t="s">
        <v>37</v>
      </c>
    </row>
    <row r="49" ht="39.95" customHeight="1" spans="1:7">
      <c r="A49" s="26" t="s">
        <v>63</v>
      </c>
      <c r="B49" s="12" t="s">
        <v>64</v>
      </c>
      <c r="C49" s="17"/>
      <c r="D49" s="17"/>
      <c r="E49" s="46"/>
      <c r="F49" s="50">
        <v>1</v>
      </c>
      <c r="G49" s="52" t="s">
        <v>37</v>
      </c>
    </row>
    <row r="50" ht="45" customHeight="1" spans="1:7">
      <c r="A50" s="26" t="s">
        <v>65</v>
      </c>
      <c r="B50" s="15" t="s">
        <v>66</v>
      </c>
      <c r="C50" s="16"/>
      <c r="D50" s="16"/>
      <c r="E50" s="43"/>
      <c r="F50" s="52">
        <v>1</v>
      </c>
      <c r="G50" s="52" t="s">
        <v>37</v>
      </c>
    </row>
    <row r="51" ht="19.15" customHeight="1" spans="1:7">
      <c r="A51" s="19" t="s">
        <v>67</v>
      </c>
      <c r="B51" s="20"/>
      <c r="C51" s="20"/>
      <c r="D51" s="20"/>
      <c r="E51" s="47"/>
      <c r="F51" s="48">
        <f>SUM(F21:F50)</f>
        <v>30</v>
      </c>
      <c r="G51" s="54"/>
    </row>
    <row r="52" ht="19.15" customHeight="1" spans="1:7">
      <c r="A52" s="19" t="s">
        <v>68</v>
      </c>
      <c r="B52" s="20"/>
      <c r="C52" s="20"/>
      <c r="D52" s="20"/>
      <c r="E52" s="47"/>
      <c r="F52" s="48">
        <f>F19+F51</f>
        <v>40</v>
      </c>
      <c r="G52" s="54"/>
    </row>
    <row r="53" ht="19.9" customHeight="1" spans="1:7">
      <c r="A53" s="27" t="s">
        <v>69</v>
      </c>
      <c r="B53" s="28"/>
      <c r="C53" s="28"/>
      <c r="D53" s="28"/>
      <c r="E53" s="28"/>
      <c r="F53" s="28"/>
      <c r="G53" s="55"/>
    </row>
    <row r="54" ht="68" customHeight="1" spans="1:7">
      <c r="A54" s="6">
        <v>4.1</v>
      </c>
      <c r="B54" s="29" t="s">
        <v>70</v>
      </c>
      <c r="C54" s="5" t="s">
        <v>71</v>
      </c>
      <c r="D54" s="6"/>
      <c r="E54" s="6"/>
      <c r="F54" s="6"/>
      <c r="G54" s="6"/>
    </row>
    <row r="55" ht="64" customHeight="1" spans="1:11">
      <c r="A55" s="6">
        <v>4.2</v>
      </c>
      <c r="B55" s="29" t="s">
        <v>72</v>
      </c>
      <c r="C55" s="30" t="s">
        <v>73</v>
      </c>
      <c r="D55" s="30"/>
      <c r="E55" s="30"/>
      <c r="F55" s="30"/>
      <c r="G55" s="30"/>
      <c r="K55" s="57"/>
    </row>
    <row r="56" ht="45" customHeight="1" spans="1:11">
      <c r="A56" s="31">
        <v>4.3</v>
      </c>
      <c r="B56" s="29" t="s">
        <v>74</v>
      </c>
      <c r="C56" s="32" t="s">
        <v>75</v>
      </c>
      <c r="D56" s="32"/>
      <c r="E56" s="32"/>
      <c r="F56" s="32"/>
      <c r="G56" s="32"/>
      <c r="K56" s="57"/>
    </row>
    <row r="57" ht="45" customHeight="1" spans="1:11">
      <c r="A57" s="33"/>
      <c r="B57" s="34"/>
      <c r="C57" s="6" t="s">
        <v>76</v>
      </c>
      <c r="D57" s="6"/>
      <c r="E57" s="6"/>
      <c r="F57" s="6"/>
      <c r="G57" s="6"/>
      <c r="K57" s="57"/>
    </row>
    <row r="58" ht="45" customHeight="1" spans="1:11">
      <c r="A58" s="6">
        <v>4.4</v>
      </c>
      <c r="B58" s="29" t="s">
        <v>77</v>
      </c>
      <c r="C58" s="6" t="s">
        <v>78</v>
      </c>
      <c r="D58" s="6"/>
      <c r="E58" s="6"/>
      <c r="F58" s="6"/>
      <c r="G58" s="6"/>
      <c r="K58" s="57"/>
    </row>
    <row r="59" ht="45" customHeight="1" spans="1:11">
      <c r="A59" s="6">
        <v>4.5</v>
      </c>
      <c r="B59" s="29" t="s">
        <v>79</v>
      </c>
      <c r="C59" s="5" t="s">
        <v>80</v>
      </c>
      <c r="D59" s="5"/>
      <c r="E59" s="5"/>
      <c r="F59" s="5"/>
      <c r="G59" s="5"/>
      <c r="K59" s="57"/>
    </row>
    <row r="60" ht="45" customHeight="1" spans="1:11">
      <c r="A60" s="6">
        <v>4.6</v>
      </c>
      <c r="B60" s="29" t="s">
        <v>81</v>
      </c>
      <c r="C60" s="6" t="s">
        <v>82</v>
      </c>
      <c r="D60" s="6"/>
      <c r="E60" s="6"/>
      <c r="F60" s="6"/>
      <c r="G60" s="6"/>
      <c r="K60" s="57"/>
    </row>
    <row r="61" ht="45" customHeight="1" spans="1:11">
      <c r="A61" s="6">
        <v>4.7</v>
      </c>
      <c r="B61" s="29" t="s">
        <v>83</v>
      </c>
      <c r="C61" s="6" t="s">
        <v>84</v>
      </c>
      <c r="D61" s="6"/>
      <c r="E61" s="6"/>
      <c r="F61" s="6"/>
      <c r="G61" s="6"/>
      <c r="K61" s="57"/>
    </row>
    <row r="62" ht="19.9" customHeight="1" spans="1:7">
      <c r="A62" s="35" t="s">
        <v>85</v>
      </c>
      <c r="B62" s="36"/>
      <c r="C62" s="36"/>
      <c r="D62" s="36"/>
      <c r="E62" s="36"/>
      <c r="F62" s="36"/>
      <c r="G62" s="56"/>
    </row>
    <row r="63" ht="45" customHeight="1" spans="1:7">
      <c r="A63" s="6">
        <v>5.1</v>
      </c>
      <c r="B63" s="29" t="s">
        <v>86</v>
      </c>
      <c r="C63" s="37" t="s">
        <v>87</v>
      </c>
      <c r="D63" s="37"/>
      <c r="E63" s="37"/>
      <c r="F63" s="37"/>
      <c r="G63" s="37"/>
    </row>
    <row r="64" ht="45" customHeight="1" spans="1:7">
      <c r="A64" s="6">
        <v>5.2</v>
      </c>
      <c r="B64" s="29" t="s">
        <v>88</v>
      </c>
      <c r="C64" s="37" t="s">
        <v>89</v>
      </c>
      <c r="D64" s="37"/>
      <c r="E64" s="37"/>
      <c r="F64" s="37"/>
      <c r="G64" s="37"/>
    </row>
    <row r="65" ht="66" customHeight="1" spans="1:9">
      <c r="A65" s="6">
        <v>5.3</v>
      </c>
      <c r="B65" s="29" t="s">
        <v>90</v>
      </c>
      <c r="C65" s="37" t="s">
        <v>91</v>
      </c>
      <c r="D65" s="37"/>
      <c r="E65" s="37"/>
      <c r="F65" s="37"/>
      <c r="G65" s="37"/>
      <c r="H65" s="58"/>
      <c r="I65" s="58"/>
    </row>
    <row r="66" ht="45" customHeight="1" spans="1:7">
      <c r="A66" s="6">
        <v>5.4</v>
      </c>
      <c r="B66" s="29" t="s">
        <v>92</v>
      </c>
      <c r="C66" s="37" t="s">
        <v>93</v>
      </c>
      <c r="D66" s="37"/>
      <c r="E66" s="37"/>
      <c r="F66" s="37"/>
      <c r="G66" s="37"/>
    </row>
    <row r="70" ht="75" customHeight="1" spans="8:8">
      <c r="H70" s="45"/>
    </row>
  </sheetData>
  <mergeCells count="68">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A51:E51"/>
    <mergeCell ref="A52:E52"/>
    <mergeCell ref="A53:G53"/>
    <mergeCell ref="C54:G54"/>
    <mergeCell ref="C55:G55"/>
    <mergeCell ref="C56:G56"/>
    <mergeCell ref="C57:G57"/>
    <mergeCell ref="C58:G58"/>
    <mergeCell ref="C59:G59"/>
    <mergeCell ref="C60:G60"/>
    <mergeCell ref="C61:G61"/>
    <mergeCell ref="A62:G62"/>
    <mergeCell ref="C63:G63"/>
    <mergeCell ref="C64:G64"/>
    <mergeCell ref="C65:G65"/>
    <mergeCell ref="C66:G66"/>
    <mergeCell ref="A56:A57"/>
    <mergeCell ref="B56:B57"/>
  </mergeCells>
  <pageMargins left="0.7" right="0.7" top="0.75" bottom="0.75" header="0.3" footer="0.3"/>
  <pageSetup paperSize="9" scale="28" orientation="portrait"/>
  <headerFooter/>
  <customProperties>
    <customPr name="IbpWorksheetKeyString_GUID" r:id="rId1"/>
  </customProperties>
  <ignoredErrors>
    <ignoredError sqref="A46:A49 A22:A2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高际航</cp:lastModifiedBy>
  <dcterms:created xsi:type="dcterms:W3CDTF">2015-06-09T02:19:00Z</dcterms:created>
  <cp:lastPrinted>2025-04-03T09:18:00Z</cp:lastPrinted>
  <dcterms:modified xsi:type="dcterms:W3CDTF">2025-08-08T14:56:42Z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335427558C40A463CB547468EF16ACD4_43</vt:lpwstr>
  </property>
  <property fmtid="{D5CDD505-2E9C-101B-9397-08002B2CF9AE}" pid="3" name="KSOProductBuildVer">
    <vt:lpwstr>2052-12.8.2.1113</vt:lpwstr>
  </property>
</Properties>
</file>