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567" windowHeight="13343" activeTab="2"/>
  </bookViews>
  <sheets>
    <sheet name="移动DR" sheetId="2" r:id="rId1"/>
    <sheet name="钼靶" sheetId="3" r:id="rId2"/>
    <sheet name="DR" sheetId="1" r:id="rId3"/>
  </sheets>
  <definedNames>
    <definedName name="_GoBack" localSheetId="2">DR!#REF!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<sst xmlns="http://schemas.openxmlformats.org/spreadsheetml/2006/main" count="268" uniqueCount="130">
  <si>
    <t>公卫中心开办费设备1医疗设备采购项目（第1包）采购需求</t>
  </si>
  <si>
    <t>设备名称：移动式数字化医用X射线摄影系统</t>
  </si>
  <si>
    <t>预算总价：300万元</t>
  </si>
  <si>
    <t>采购数量: 3 台</t>
  </si>
  <si>
    <t>所属医疗设备类别：□第一类     √第二类     □第三类</t>
  </si>
  <si>
    <t>面向企业分类：√  面向大、中、小、微的各类供应商采购</t>
  </si>
  <si>
    <t xml:space="preserve">              □  专门面向中小企业采购</t>
  </si>
  <si>
    <t xml:space="preserve">              □  专门面向小微企业采购</t>
  </si>
  <si>
    <t>是否可以采购进口产品：□是    √ 否</t>
  </si>
  <si>
    <t>需求内容及描述</t>
  </si>
  <si>
    <t>评分分值</t>
  </si>
  <si>
    <t>是否要提供技术支持资料（是/否）</t>
  </si>
  <si>
    <t>一、主要功能与目标</t>
  </si>
  <si>
    <t>用于通过X射线对人体骨骼、头颅、胸部、腹部、四肢及其他身体部位进行检查和观察静态X射线摄影图像。可对患者进行坐位、站位或者卧位的图像采集操作。</t>
  </si>
  <si>
    <t>二、主要技术参数</t>
  </si>
  <si>
    <t>机架结构：升降式立柱-伸缩臂，非关节臂或折叠臂</t>
  </si>
  <si>
    <t>是</t>
  </si>
  <si>
    <t>移动式智能便携终端支持远程视频监控，用户可远程视频监控确认患者实时状态功能，并支持辐射剂量水平预警功能，提供证明照片。</t>
  </si>
  <si>
    <t>探测器像素尺寸≤125微米，且平板重量（含电池）≤4kg</t>
  </si>
  <si>
    <t>机身宽度≤500mm，且机身重量≤350kg</t>
  </si>
  <si>
    <t>整机推行最大上坡角度≥13°</t>
  </si>
  <si>
    <t>主要技术参数小计分值</t>
  </si>
  <si>
    <t>三、一般技术参数</t>
  </si>
  <si>
    <t>高压发生器功率≥32KW</t>
  </si>
  <si>
    <t>最小加载时间≤1ms，且最大加载时间≥12s</t>
  </si>
  <si>
    <t>探测器尺寸≥14×17英寸</t>
  </si>
  <si>
    <t>管电压可调范围不小于40～150KV</t>
  </si>
  <si>
    <t>球管焦点≤0.6/1.2mm，阳极靶角≥14°</t>
  </si>
  <si>
    <t>球管热容量≥300kHU</t>
  </si>
  <si>
    <t>具备双激光线定位功能，可通过双激光定位线重合来识别1米SID距离，须提供相关照片证明</t>
  </si>
  <si>
    <t>球管焦点距离地面最大高度≥2000mm</t>
  </si>
  <si>
    <t>设备整机通行最小高度≤1500mm</t>
  </si>
  <si>
    <t>设备整机通行最小长度（含把手，沿设备行进方向轴）≤1300mm</t>
  </si>
  <si>
    <t>X射线管横向移动范围≥550mm</t>
  </si>
  <si>
    <t>电池充满时间≤3h，整机驱动电池充满电可持续行驶≥80公里</t>
  </si>
  <si>
    <t>支持平板在机身片槽内锁止防护，并可在工作站界面软件解锁，同时支持红外感应式打开片槽，须提供平板解锁工作站界面照片证明。</t>
  </si>
  <si>
    <t>为了保证系统的稳定性，要求系统控制软件，平板探测器，X线球管为同一品牌，提供证明材料</t>
  </si>
  <si>
    <t>移动式智能便携终端支具备独立曝光按键，完成曝光后可直接进行图像预览</t>
  </si>
  <si>
    <t>主机工作站操作台内存≥8GB；主机工作站操作台硬盘≥500GB;最大可存储数量≥10000幅</t>
  </si>
  <si>
    <t>支持DICOM3.0，包括：
DICOM Send，
DICOM Print，
DICOM Storage commitment，
DICOM Query/Retrieve
DICOM Worklist/MPPS</t>
  </si>
  <si>
    <t xml:space="preserve">         一般技术参数小计分值</t>
  </si>
  <si>
    <t>技术参数总计分值</t>
  </si>
  <si>
    <t>四、伴随服务要求</t>
  </si>
  <si>
    <t>产品附件要求</t>
  </si>
  <si>
    <t>高压发生器、X射线球管、限束器、升降立柱-伸缩臂机架系统、电动助力系统、 图像采集工作站、图像采集软件系统、有线曝光手闸、无线平板探测器、智能可视一体化终端等</t>
  </si>
  <si>
    <t>随机工具、产品的升级要求</t>
  </si>
  <si>
    <t>设备软件升级，可免费提供升级服务</t>
  </si>
  <si>
    <t>安装</t>
  </si>
  <si>
    <t xml:space="preserve">■需要 </t>
  </si>
  <si>
    <t>制造商工程师陪同物流师傅将设备送至指定地点，并现场安装调试完成。</t>
  </si>
  <si>
    <t>调试</t>
  </si>
  <si>
    <t>货物送达用户指定地点后，应由投标人派销售员及有经验的工程师到现场，负责指挥卸货、搬运、验收，并放置到采购人指定的地方，在买方技术人员在场的情况下开箱清点货物，组织安装、调试，并承担因此发生的一切费用。</t>
  </si>
  <si>
    <t>提供技术援助</t>
  </si>
  <si>
    <t>对医院有关技术人员进行相应产品应用培训，并对有关工程技术人员进行设备基本保养和维护的指导，提供免费技术服务。</t>
  </si>
  <si>
    <t>培训</t>
  </si>
  <si>
    <t>设备安装完成后，免费提供不少于一次性产品应用培训及跟台操作，一年内提供不少于两次免费保养培训，并伴有不定期的可预约培训。</t>
  </si>
  <si>
    <t>验收方案</t>
  </si>
  <si>
    <t>1.投标人提供的产品和相关服务应符合国家和上海市与本项目有关的各项质量和安全标准、规范和验收要求以及相关政府管理部门和行业有关规定和规程，标准、规范等不一致的，以要求严的为准。
2.本项目验收将由采购人组织进行或委托第三方进行，安装调试后设备的性能应满足招标文件规定的技术要求。试运行一周后，经设备管理部门及使用科室签字认可并盖章后，确认该设备验收通过，交采购人正式使用。
3.如验收未获通过，采购人有权要求更换或退货并按照合同约定的违约处理。</t>
  </si>
  <si>
    <t>五、售后服务要求</t>
  </si>
  <si>
    <t>售后服务响应时间</t>
  </si>
  <si>
    <t>设备出现故障时，响应时间在2小时内，12小时内抵达现场。保修期内免费更换零配件和免人工费。</t>
  </si>
  <si>
    <t>服务内容与计划</t>
  </si>
  <si>
    <t>提供所投产品版本内终身免费软件升级、提供详细配置清单、具有固定的售后服务机构、由原厂提供售后服务承诺等</t>
  </si>
  <si>
    <t>维保内容与价格</t>
  </si>
  <si>
    <t>1） 保修期内更换的备件，此备件的保修期应从更换后签收日算起，保用一年。保修期过后更换的备件，此备件的保修期应从更换签收日算起，保用半年。
2） 保修期结束时，需经采购人验收签字认可。保修期内未排除的故障，应延长保修期直至该故障排除后正常使用一个月，并且该故障未重复出现为止。
3） 为保证采购人设备能正常运转，在每年提供一次免费保养，包含不限于对设备性能的检测以及对设备进行清洁保养。
4） 任何时间由于软件发生问题，应及时免费上门安装调试。
5） 不管是否购买年保修，投标人应负责，应有义务及时提供该设备软件免费升级。
6） 为方便采购人对本设备的维修保养，投标人不得设置维修密码。设有程序维修密码的，设备安装调试验收交接时，需及时告之采购人。 
7）质保期外有偿维保方案/合同应符合以下要求，并要求由制造商出具承诺书：（1）年度保修合同价≤设备购置金额的10%，并报价。（2）未签署保修合同的维修服务仅收取零件费，不收取维修、差旅费等其他费用。（3)承诺所有报价终身有效，并保证投标产品停产后5年以上的配件供应期。提供承诺书（格式自拟）。</t>
  </si>
  <si>
    <t>备品备件供货与价格</t>
  </si>
  <si>
    <t>保修期过后，需换零配件，维修站提供零配件价格，经采购人确认后，先维修后付款。维修中所需零配件供应最长不超过48小时，每超过48小时，中标人赔偿采购人零配件总价格的10%。（在配件价格中扣除）。列出本项目中涉及设备单次维修配件清单及价格，若未提供或者提供不全，则默认为免费维修。</t>
  </si>
  <si>
    <t>公卫中心开办费设备1医疗设备采购项目（第2包）采购需求</t>
  </si>
  <si>
    <t>设备名称：钼靶</t>
  </si>
  <si>
    <t xml:space="preserve"> 预算总价：285万元</t>
  </si>
  <si>
    <t>采购数量: 1 台</t>
  </si>
  <si>
    <t>所属医疗设备类别：□第一类    □第二类     √第三类</t>
  </si>
  <si>
    <t>用于人体乳腺数字平板X射线摄影诊断系统，支持三维断层扫描，C形臂可实现电动摆位。</t>
  </si>
  <si>
    <t>源像距≥70cm</t>
  </si>
  <si>
    <t>探测器像素尺寸≤70um</t>
  </si>
  <si>
    <t>空间分辨率≥10.0 lp/mm</t>
  </si>
  <si>
    <t>高分辨率采集矩阵≥3500x4600</t>
  </si>
  <si>
    <t>C臂探测中心离地最小距离≤65cm</t>
  </si>
  <si>
    <t>高压发生器最大输出电流≥200mA</t>
  </si>
  <si>
    <t>高压发生器最大毫安秒≥600mAs</t>
  </si>
  <si>
    <t>高压发生器管电压可调范围≥20KV～49KV</t>
  </si>
  <si>
    <t>X射线球管阳极热容量≥300KHU</t>
  </si>
  <si>
    <t>双靶角设计，双靶角≤10°/16°</t>
  </si>
  <si>
    <t>阳极旋转转速≥10800RPM</t>
  </si>
  <si>
    <t>平板探测器材料：单晶硅或非晶硅，量子探测效率≥70%</t>
  </si>
  <si>
    <t>C臂探测中心离地最大距离≥145cm</t>
  </si>
  <si>
    <t>C形臂机架旋转角度≥+190°/-150°</t>
  </si>
  <si>
    <t>机架具备左、右乳腺拍摄指示灯功能</t>
  </si>
  <si>
    <t>配备图像采集工作站，内存≥32GB，硬盘≥7TB</t>
  </si>
  <si>
    <t>配备乳腺专用后处理工作站</t>
  </si>
  <si>
    <t>配置2个医用显示器，医用显示器屏幕分辨率≥500万像素（5.8MP）</t>
  </si>
  <si>
    <t>常规压迫板≥2个，且小压迫板尺寸≤18×24cm，大压迫板尺寸≥24×29cm</t>
  </si>
  <si>
    <t>支持断层图像1-10mm的自定义层厚融合功能，并有不同重建算法为肿块和钙化簇提供更具空间形态的辨识度</t>
  </si>
  <si>
    <t>支持一次拍摄得到三种图像模式：二维图像、DBT图像、二维合成图像</t>
  </si>
  <si>
    <t>断层扫描同时具备两种不同扫描角度，大角度≥40°，小角度≤15°</t>
  </si>
  <si>
    <t>单个体位断层摄影最大投照次数≥20次</t>
  </si>
  <si>
    <t>单个体位断层摄影最小投照次数≤15次</t>
  </si>
  <si>
    <t>机架、高压发生器、球管、平板探测器、限束器、滤线栅、压迫器组件、运动控制脚闸套装、多功能控制盒、采集工作站、数字乳腺断层合成功能包、融合2D功能包、多模态乳腺后处理工作站、医用专业显示器等</t>
  </si>
  <si>
    <t>■需要</t>
  </si>
  <si>
    <t>1） 保修期内更换的备件，此备件的保修期应从更换后签收日算起，保用一年。保修期过后更换的备件，此备件的保修期应从更换签收日算起，保用半年。
2） 保修期结束时，需经采购人验收签字认可。保修期内未排除的故障，应延长保修期直至该故障排除后正常使用一个月，并且该故障未重复出现为止。
3） 为保证采购人设备能正常运转，在每年提供一次免费保养，包含不限于对设备性能的检测以及对设备进行清洁保养。
4） 任何时间由于软件发生问题，应及时免费上门安装调试。
5） 不管是否购买年保修，投标人应负责，应有义务及时提供该设备软件免费升级。
6） 为方便采购人对本设备的维修保养，投标人不得设置维修密码。设有程序维修密码的，设备安装调试验收交接时，需及时告之采购人。 
7）质保期外有偿维保方案/合同应符合以下要求，并要求由制造商出具承诺书：（1）年度保修合同价≤设备购置金额的5%，并报价。（2）未签署保修合同的维修服务仅收取零件费，不收取维修、差旅费等其他费用。（3)承诺所有报价终身有效，并保证投标产品停产后5年以上的配件供应期。提供承诺书。提供承诺书（格式自拟）。</t>
  </si>
  <si>
    <t>公卫中心开办费设备1医疗设备采购项目（第3包）采购需求</t>
  </si>
  <si>
    <t>设备名称： 数字化医用X射线摄影系统</t>
  </si>
  <si>
    <t>预算总价：150万元</t>
  </si>
  <si>
    <t>预算单价：1500000元    采购数量: 1 台</t>
  </si>
  <si>
    <t>（设备名称）需求内容及描述</t>
  </si>
  <si>
    <t>用于头颅、脊柱、四肢、胸部、腹部等全身站立位和卧位拍摄的天轨悬吊臂结构（三维运动x轴、y轴、z轴），悬吊机架可实现自动运动，可电动切换机架的立位拍摄及卧位拍摄，可实现一键自动摆位功能。</t>
  </si>
  <si>
    <t>高压发生器最大输出纹波频率≥500kHz，加载时间范围至少包含1ms~10s</t>
  </si>
  <si>
    <t>配备2块17×17英寸无线平板探测器，探测器供电方式为新一代超级电容技术，非锂电池供电</t>
  </si>
  <si>
    <t>球管套可沿垂直轴旋转≥-150°/+180°，球管套可沿水平轴旋转≥±135°</t>
  </si>
  <si>
    <t>具备全自动一键摆位功能(包括SID调整，球管高度和角度调整，探测器高度，光野大小调整，包含至少200种以上的临床摆位应用，并可通过无线射频遥控器一键移动到拍摄位置)</t>
  </si>
  <si>
    <t>球管侧具备摄像头装置，支持在采集工作站上实时显示患者摆位的实时视频画面，并基于视频画面隔室调整拍片的光野范围和长骨拼接起止位置的调节。</t>
  </si>
  <si>
    <t>高压发生器功率≥65kW</t>
  </si>
  <si>
    <t>最大输出电流≥800mA</t>
  </si>
  <si>
    <t>最大电流时间积≥1000mAs</t>
  </si>
  <si>
    <t>具备AEC自动曝光控制</t>
  </si>
  <si>
    <t>球管阳极热容量≥300kHU</t>
  </si>
  <si>
    <t>像素尺寸≤150um，空间分辨率≥3.6Lp/mm</t>
  </si>
  <si>
    <t>平板探测器重量（含电池）≤4kg</t>
  </si>
  <si>
    <t>球管架垂直运动距离≥150cm</t>
  </si>
  <si>
    <t>球管架沿横轴运动距离≥300cm</t>
  </si>
  <si>
    <t>胸片架垂直运动行程≥150cm</t>
  </si>
  <si>
    <t>胸片架平板盒中心离地最小距离≤35cm</t>
  </si>
  <si>
    <t>具备升降式摄影床，床面升降最低高度≤500mm</t>
  </si>
  <si>
    <t>床面最大承重≥250kg</t>
  </si>
  <si>
    <t>主机工作站操作台内存≥16GB，图像文件存储容量≥20000幅，具备实时显示与检索患者信息功能；具备患者拍摄摆位指示图；具备自定义患者列表显示；具备检查不同状态显示与排序；具备显示球管热容量状态百分比、平板探测器电量百分比、具备根据年龄自动匹配成人或儿童拍摄协议功能</t>
  </si>
  <si>
    <t>具备原厂胸片智能质控软件包(包括胸部正位片智能质控分析软件包可对肺野不全、中线偏移、肩胛骨未打开、非医源性异物进行智能识别和提示)（提供厂家出具盖章版证明文件）</t>
  </si>
  <si>
    <t>可对整体拍片质量进行系统分析质控问题，提供原厂回顾式质控管理工具，自动输出质控报告，便于科室管理人员更全面了解拍片质量（提供厂家出具盖章版证明文件）</t>
  </si>
  <si>
    <t>具备设备整机原厂全自动、打角度式的长骨拼接功能，立位拼接最大拍摄范围≥140cm，卧位拼接最大拍摄范围≥105cm</t>
  </si>
  <si>
    <t>无线平板探测器、高压发生器、X射线球管、自动束光器、系统控制及影像采集工作站、悬吊式球管支架、胸片架、升降摄影床等</t>
  </si>
  <si>
    <t xml:space="preserve">■需要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</si>
</sst>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2"/>
      <color theme="1"/>
      <name val="宋体"/>
      <charset val="134"/>
      <scheme val="minor"/>
    </font>
    <font>
      <sz val="12"/>
      <name val="宋体"/>
      <charset val="134"/>
      <scheme val="minor"/>
    </font>
    <font>
      <b/>
      <sz val="16"/>
      <color theme="1"/>
      <name val="宋体"/>
      <charset val="134"/>
      <scheme val="minor"/>
    </font>
    <font>
      <b/>
      <sz val="12"/>
      <name val="宋体"/>
      <charset val="134"/>
      <scheme val="minor"/>
    </font>
    <font>
      <b/>
      <sz val="12"/>
      <color rgb="FF000000"/>
      <name val="宋体"/>
      <charset val="134"/>
      <scheme val="minor"/>
    </font>
    <font>
      <sz val="12"/>
      <color rgb="FF000000"/>
      <name val="宋体"/>
      <charset val="134"/>
      <scheme val="minor"/>
    </font>
    <font>
      <sz val="12"/>
      <color indexed="8"/>
      <name val="宋体"/>
      <charset val="134"/>
      <scheme val="minor"/>
    </font>
    <font>
      <sz val="12"/>
      <color rgb="FF000000"/>
      <name val="宋体"/>
      <charset val="2"/>
      <scheme val="minor"/>
    </font>
    <font>
      <b/>
      <sz val="11"/>
      <color theme="1"/>
      <name val="宋体"/>
      <charset val="134"/>
      <scheme val="minor"/>
    </font>
    <font>
      <b/>
      <sz val="12"/>
      <color indexed="8"/>
      <name val="宋体"/>
      <charset val="134"/>
      <scheme val="minor"/>
    </font>
    <font>
      <sz val="10.5"/>
      <color theme="1"/>
      <name val="宋体"/>
      <charset val="134"/>
      <scheme val="minor"/>
    </font>
    <font>
      <b/>
      <sz val="11"/>
      <color rgb="FF000000"/>
      <name val="宋体"/>
      <charset val="134"/>
      <scheme val="minor"/>
    </font>
    <font>
      <b/>
      <sz val="14"/>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37437055574"/>
        <bgColor indexed="64"/>
      </patternFill>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5" borderId="14" applyNumberFormat="0" applyAlignment="0" applyProtection="0">
      <alignment vertical="center"/>
    </xf>
    <xf numFmtId="0" fontId="23" fillId="6" borderId="15" applyNumberFormat="0" applyAlignment="0" applyProtection="0">
      <alignment vertical="center"/>
    </xf>
    <xf numFmtId="0" fontId="24" fillId="6" borderId="14" applyNumberFormat="0" applyAlignment="0" applyProtection="0">
      <alignment vertical="center"/>
    </xf>
    <xf numFmtId="0" fontId="25" fillId="7"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applyBorder="0">
      <alignment vertical="center"/>
    </xf>
    <xf numFmtId="0" fontId="0" fillId="0" borderId="0">
      <alignment vertical="center"/>
    </xf>
  </cellStyleXfs>
  <cellXfs count="98">
    <xf numFmtId="0" fontId="0" fillId="0" borderId="0" xfId="0">
      <alignment vertical="center"/>
    </xf>
    <xf numFmtId="0" fontId="1" fillId="0" borderId="0" xfId="50" applyFo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lignment vertical="center"/>
    </xf>
    <xf numFmtId="0" fontId="3"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5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 fillId="0" borderId="2" xfId="0" applyFont="1" applyBorder="1" applyAlignment="1">
      <alignmen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176" fontId="6" fillId="0" borderId="2" xfId="0" applyNumberFormat="1" applyFont="1" applyFill="1" applyBorder="1" applyAlignment="1">
      <alignment horizontal="center" vertical="center" wrapText="1"/>
    </xf>
    <xf numFmtId="176" fontId="2" fillId="0" borderId="2" xfId="49" applyNumberFormat="1" applyFont="1" applyFill="1" applyBorder="1" applyAlignment="1">
      <alignment horizontal="center" vertical="center" wrapText="1"/>
    </xf>
    <xf numFmtId="0" fontId="6" fillId="0" borderId="1" xfId="0" applyFont="1" applyBorder="1" applyAlignment="1">
      <alignment horizontal="justify"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5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50" applyFont="1" applyFill="1" applyBorder="1" applyAlignment="1">
      <alignment horizontal="left" vertical="center" wrapText="1"/>
    </xf>
    <xf numFmtId="0" fontId="6"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1" xfId="50" applyFont="1" applyBorder="1" applyAlignment="1">
      <alignment horizontal="center" vertical="center" wrapText="1"/>
    </xf>
    <xf numFmtId="0" fontId="1" fillId="0" borderId="1" xfId="50" applyFont="1" applyBorder="1" applyAlignment="1">
      <alignment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2" fillId="0" borderId="0" xfId="0" applyFont="1" applyFill="1" applyBorder="1" applyAlignment="1">
      <alignment horizontal="left" vertical="center"/>
    </xf>
    <xf numFmtId="0" fontId="6"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5" fillId="0" borderId="8" xfId="0"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6"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4" fillId="3"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Alignment="1">
      <alignment horizontal="left" vertical="center"/>
    </xf>
    <xf numFmtId="0" fontId="2" fillId="0" borderId="0" xfId="0" applyFont="1" applyAlignment="1">
      <alignment horizontal="justify" vertical="top" wrapText="1"/>
    </xf>
    <xf numFmtId="0" fontId="0" fillId="0" borderId="0" xfId="0" applyFont="1">
      <alignment vertical="center"/>
    </xf>
    <xf numFmtId="0" fontId="10"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2" xfId="0" applyFont="1" applyFill="1" applyBorder="1" applyAlignment="1">
      <alignment horizontal="right" vertical="center" wrapText="1"/>
    </xf>
    <xf numFmtId="0" fontId="5" fillId="0" borderId="3" xfId="0" applyFont="1" applyFill="1" applyBorder="1" applyAlignment="1">
      <alignment horizontal="right" vertical="center" wrapText="1"/>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11" fillId="0" borderId="6" xfId="0" applyFont="1" applyFill="1" applyBorder="1" applyAlignment="1">
      <alignment vertical="center" wrapText="1"/>
    </xf>
    <xf numFmtId="0" fontId="5" fillId="0" borderId="6"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8" xfId="0" applyFont="1" applyFill="1" applyBorder="1" applyAlignment="1">
      <alignment horizontal="right"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6" fillId="0" borderId="8" xfId="0" applyFont="1" applyFill="1" applyBorder="1" applyAlignment="1">
      <alignment vertical="center" wrapText="1"/>
    </xf>
    <xf numFmtId="0" fontId="5" fillId="0" borderId="1" xfId="0" applyFont="1" applyFill="1" applyBorder="1" applyAlignment="1">
      <alignment horizontal="justify" vertical="center" wrapText="1"/>
    </xf>
    <xf numFmtId="0" fontId="5" fillId="2" borderId="9" xfId="0" applyFont="1" applyFill="1" applyBorder="1" applyAlignment="1">
      <alignment horizontal="center" vertical="center" wrapText="1"/>
    </xf>
    <xf numFmtId="0" fontId="0" fillId="0" borderId="0" xfId="0" applyFont="1" applyAlignment="1">
      <alignment vertical="center" wrapText="1"/>
    </xf>
    <xf numFmtId="0" fontId="4" fillId="3" borderId="3" xfId="0" applyFont="1" applyFill="1" applyBorder="1" applyAlignment="1">
      <alignment horizontal="center" vertical="center" wrapText="1"/>
    </xf>
    <xf numFmtId="0" fontId="2" fillId="0" borderId="2" xfId="49" applyFont="1" applyFill="1" applyBorder="1" applyAlignment="1">
      <alignment vertical="center" wrapText="1"/>
    </xf>
    <xf numFmtId="0" fontId="4" fillId="0" borderId="2" xfId="49" applyFont="1" applyFill="1" applyBorder="1" applyAlignment="1">
      <alignment horizontal="right" vertical="center" wrapText="1"/>
    </xf>
    <xf numFmtId="0" fontId="4" fillId="0" borderId="3" xfId="49" applyFont="1" applyFill="1" applyBorder="1" applyAlignment="1">
      <alignment horizontal="right" vertical="center" wrapText="1"/>
    </xf>
    <xf numFmtId="0" fontId="2" fillId="0" borderId="2" xfId="49" applyFont="1" applyFill="1" applyBorder="1" applyAlignment="1">
      <alignment horizontal="left" vertical="center" wrapText="1"/>
    </xf>
    <xf numFmtId="0" fontId="2" fillId="0" borderId="3" xfId="49" applyFont="1" applyFill="1" applyBorder="1" applyAlignment="1">
      <alignment horizontal="left" vertical="center" wrapText="1"/>
    </xf>
    <xf numFmtId="0" fontId="4" fillId="3" borderId="8" xfId="0" applyFont="1" applyFill="1" applyBorder="1" applyAlignment="1">
      <alignment horizontal="center" vertical="center" wrapText="1"/>
    </xf>
    <xf numFmtId="0" fontId="4" fillId="0" borderId="8" xfId="49" applyFont="1" applyFill="1" applyBorder="1" applyAlignment="1">
      <alignment horizontal="right"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right" vertical="center" wrapText="1"/>
    </xf>
    <xf numFmtId="0" fontId="2" fillId="0" borderId="1" xfId="49" applyFont="1" applyFill="1" applyBorder="1" applyAlignment="1">
      <alignment horizontal="center" vertical="center" wrapText="1"/>
    </xf>
    <xf numFmtId="0" fontId="2" fillId="0" borderId="8" xfId="49"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opLeftCell="A42" workbookViewId="0">
      <selection activeCell="M52" sqref="M52"/>
    </sheetView>
  </sheetViews>
  <sheetFormatPr defaultColWidth="9.62962962962963" defaultRowHeight="13.8" outlineLevelCol="6"/>
  <cols>
    <col min="1" max="4" width="9.62962962962963" style="85"/>
    <col min="5" max="5" width="73.2222222222222" style="85" customWidth="1"/>
    <col min="6" max="16384" width="9.62962962962963" style="85"/>
  </cols>
  <sheetData>
    <row r="1" ht="20.4" spans="1:7">
      <c r="A1" s="5" t="s">
        <v>0</v>
      </c>
      <c r="B1" s="5"/>
      <c r="C1" s="5"/>
      <c r="D1" s="5"/>
      <c r="E1" s="5"/>
      <c r="F1" s="5"/>
      <c r="G1" s="5"/>
    </row>
    <row r="2" ht="15" spans="1:7">
      <c r="A2" s="6" t="s">
        <v>1</v>
      </c>
      <c r="B2" s="6"/>
      <c r="C2" s="6"/>
      <c r="D2" s="6"/>
      <c r="E2" s="6"/>
      <c r="F2" s="6"/>
      <c r="G2" s="6"/>
    </row>
    <row r="3" ht="15" spans="1:7">
      <c r="A3" s="7" t="s">
        <v>2</v>
      </c>
      <c r="B3" s="8"/>
      <c r="C3" s="8"/>
      <c r="D3" s="8"/>
      <c r="E3" s="8"/>
      <c r="F3" s="8"/>
      <c r="G3" s="42"/>
    </row>
    <row r="4" ht="15" spans="1:7">
      <c r="A4" s="7" t="s">
        <v>3</v>
      </c>
      <c r="B4" s="8"/>
      <c r="C4" s="8"/>
      <c r="D4" s="8"/>
      <c r="E4" s="8"/>
      <c r="F4" s="8"/>
      <c r="G4" s="42"/>
    </row>
    <row r="5" ht="15" spans="1:7">
      <c r="A5" s="9" t="s">
        <v>4</v>
      </c>
      <c r="B5" s="9"/>
      <c r="C5" s="9"/>
      <c r="D5" s="9"/>
      <c r="E5" s="9"/>
      <c r="F5" s="43"/>
      <c r="G5" s="44"/>
    </row>
    <row r="6" ht="15" spans="1:7">
      <c r="A6" s="9" t="s">
        <v>5</v>
      </c>
      <c r="B6" s="9"/>
      <c r="C6" s="9"/>
      <c r="D6" s="9"/>
      <c r="E6" s="9"/>
      <c r="F6" s="43"/>
      <c r="G6" s="44"/>
    </row>
    <row r="7" ht="15" spans="1:7">
      <c r="A7" s="9" t="s">
        <v>6</v>
      </c>
      <c r="B7" s="9"/>
      <c r="C7" s="9"/>
      <c r="D7" s="9"/>
      <c r="E7" s="9"/>
      <c r="F7" s="43"/>
      <c r="G7" s="44"/>
    </row>
    <row r="8" ht="15" spans="1:7">
      <c r="A8" s="9" t="s">
        <v>7</v>
      </c>
      <c r="B8" s="9"/>
      <c r="C8" s="9"/>
      <c r="D8" s="9"/>
      <c r="E8" s="9"/>
      <c r="F8" s="43"/>
      <c r="G8" s="44"/>
    </row>
    <row r="9" ht="15" spans="1:7">
      <c r="A9" s="9" t="s">
        <v>8</v>
      </c>
      <c r="B9" s="9"/>
      <c r="C9" s="9"/>
      <c r="D9" s="9"/>
      <c r="E9" s="9"/>
      <c r="F9" s="43"/>
      <c r="G9" s="44"/>
    </row>
    <row r="10" ht="55.2" spans="1:7">
      <c r="A10" s="63" t="s">
        <v>9</v>
      </c>
      <c r="B10" s="64"/>
      <c r="C10" s="64"/>
      <c r="D10" s="64"/>
      <c r="E10" s="76"/>
      <c r="F10" s="77" t="s">
        <v>10</v>
      </c>
      <c r="G10" s="78" t="s">
        <v>11</v>
      </c>
    </row>
    <row r="11" ht="15" spans="1:7">
      <c r="A11" s="28" t="s">
        <v>12</v>
      </c>
      <c r="B11" s="86"/>
      <c r="C11" s="86"/>
      <c r="D11" s="86"/>
      <c r="E11" s="86"/>
      <c r="F11" s="86"/>
      <c r="G11" s="92"/>
    </row>
    <row r="12" ht="35" customHeight="1" spans="1:7">
      <c r="A12" s="17">
        <v>1.1</v>
      </c>
      <c r="B12" s="15" t="s">
        <v>13</v>
      </c>
      <c r="C12" s="16"/>
      <c r="D12" s="16"/>
      <c r="E12" s="16"/>
      <c r="F12" s="16"/>
      <c r="G12" s="48"/>
    </row>
    <row r="13" ht="15" spans="1:7">
      <c r="A13" s="12" t="s">
        <v>14</v>
      </c>
      <c r="B13" s="13"/>
      <c r="C13" s="13"/>
      <c r="D13" s="13"/>
      <c r="E13" s="13"/>
      <c r="F13" s="13"/>
      <c r="G13" s="47"/>
    </row>
    <row r="14" ht="15" spans="1:7">
      <c r="A14" s="17">
        <v>2.1</v>
      </c>
      <c r="B14" s="15" t="s">
        <v>15</v>
      </c>
      <c r="C14" s="18"/>
      <c r="D14" s="18"/>
      <c r="E14" s="50"/>
      <c r="F14" s="30">
        <v>4</v>
      </c>
      <c r="G14" s="30" t="s">
        <v>16</v>
      </c>
    </row>
    <row r="15" ht="30" customHeight="1" spans="1:7">
      <c r="A15" s="17">
        <v>2.2</v>
      </c>
      <c r="B15" s="69" t="s">
        <v>17</v>
      </c>
      <c r="C15" s="70"/>
      <c r="D15" s="70"/>
      <c r="E15" s="82"/>
      <c r="F15" s="30">
        <v>4</v>
      </c>
      <c r="G15" s="30" t="s">
        <v>16</v>
      </c>
    </row>
    <row r="16" ht="15" spans="1:7">
      <c r="A16" s="17">
        <v>2.3</v>
      </c>
      <c r="B16" s="15" t="s">
        <v>18</v>
      </c>
      <c r="C16" s="18"/>
      <c r="D16" s="18"/>
      <c r="E16" s="50"/>
      <c r="F16" s="30">
        <v>4</v>
      </c>
      <c r="G16" s="30" t="s">
        <v>16</v>
      </c>
    </row>
    <row r="17" ht="15" spans="1:7">
      <c r="A17" s="17">
        <v>2.4</v>
      </c>
      <c r="B17" s="15" t="s">
        <v>19</v>
      </c>
      <c r="C17" s="18"/>
      <c r="D17" s="18"/>
      <c r="E17" s="50"/>
      <c r="F17" s="30">
        <v>4</v>
      </c>
      <c r="G17" s="30" t="s">
        <v>16</v>
      </c>
    </row>
    <row r="18" ht="15" spans="1:7">
      <c r="A18" s="17">
        <v>2.5</v>
      </c>
      <c r="B18" s="15" t="s">
        <v>20</v>
      </c>
      <c r="C18" s="18"/>
      <c r="D18" s="18"/>
      <c r="E18" s="50"/>
      <c r="F18" s="30">
        <v>4</v>
      </c>
      <c r="G18" s="30" t="s">
        <v>16</v>
      </c>
    </row>
    <row r="19" ht="15" spans="1:7">
      <c r="A19" s="87"/>
      <c r="B19" s="88" t="s">
        <v>21</v>
      </c>
      <c r="C19" s="89"/>
      <c r="D19" s="89"/>
      <c r="E19" s="93"/>
      <c r="F19" s="94">
        <f>SUM(F14:F18)</f>
        <v>20</v>
      </c>
      <c r="G19" s="95"/>
    </row>
    <row r="20" ht="15" spans="1:7">
      <c r="A20" s="12" t="s">
        <v>22</v>
      </c>
      <c r="B20" s="13"/>
      <c r="C20" s="13"/>
      <c r="D20" s="13"/>
      <c r="E20" s="13"/>
      <c r="F20" s="13"/>
      <c r="G20" s="47"/>
    </row>
    <row r="21" ht="15" spans="1:7">
      <c r="A21" s="17">
        <v>3.1</v>
      </c>
      <c r="B21" s="15" t="s">
        <v>23</v>
      </c>
      <c r="C21" s="18"/>
      <c r="D21" s="18"/>
      <c r="E21" s="50">
        <v>2</v>
      </c>
      <c r="F21" s="30">
        <v>1</v>
      </c>
      <c r="G21" s="96" t="s">
        <v>16</v>
      </c>
    </row>
    <row r="22" ht="15" spans="1:7">
      <c r="A22" s="17">
        <v>3.2</v>
      </c>
      <c r="B22" s="15" t="s">
        <v>24</v>
      </c>
      <c r="C22" s="18"/>
      <c r="D22" s="18"/>
      <c r="E22" s="50"/>
      <c r="F22" s="30">
        <v>1</v>
      </c>
      <c r="G22" s="96" t="s">
        <v>16</v>
      </c>
    </row>
    <row r="23" ht="15" spans="1:7">
      <c r="A23" s="17">
        <v>3.3</v>
      </c>
      <c r="B23" s="15" t="s">
        <v>25</v>
      </c>
      <c r="C23" s="18"/>
      <c r="D23" s="18"/>
      <c r="E23" s="50"/>
      <c r="F23" s="30">
        <v>1</v>
      </c>
      <c r="G23" s="96" t="s">
        <v>16</v>
      </c>
    </row>
    <row r="24" ht="15" spans="1:7">
      <c r="A24" s="17">
        <v>3.4</v>
      </c>
      <c r="B24" s="15" t="s">
        <v>26</v>
      </c>
      <c r="C24" s="18"/>
      <c r="D24" s="18"/>
      <c r="E24" s="50"/>
      <c r="F24" s="30">
        <v>1</v>
      </c>
      <c r="G24" s="96" t="s">
        <v>16</v>
      </c>
    </row>
    <row r="25" ht="15" spans="1:7">
      <c r="A25" s="17">
        <v>3.5</v>
      </c>
      <c r="B25" s="15" t="s">
        <v>27</v>
      </c>
      <c r="C25" s="18"/>
      <c r="D25" s="18"/>
      <c r="E25" s="50"/>
      <c r="F25" s="30">
        <v>1</v>
      </c>
      <c r="G25" s="96" t="s">
        <v>16</v>
      </c>
    </row>
    <row r="26" ht="15" spans="1:7">
      <c r="A26" s="17">
        <v>3.6</v>
      </c>
      <c r="B26" s="69" t="s">
        <v>28</v>
      </c>
      <c r="C26" s="70"/>
      <c r="D26" s="70"/>
      <c r="E26" s="82"/>
      <c r="F26" s="30">
        <v>1</v>
      </c>
      <c r="G26" s="30" t="s">
        <v>16</v>
      </c>
    </row>
    <row r="27" ht="15" spans="1:7">
      <c r="A27" s="17">
        <v>3.7</v>
      </c>
      <c r="B27" s="15" t="s">
        <v>29</v>
      </c>
      <c r="C27" s="18"/>
      <c r="D27" s="18"/>
      <c r="E27" s="50"/>
      <c r="F27" s="30">
        <v>1</v>
      </c>
      <c r="G27" s="30" t="s">
        <v>16</v>
      </c>
    </row>
    <row r="28" ht="15" spans="1:7">
      <c r="A28" s="17">
        <v>3.8</v>
      </c>
      <c r="B28" s="15" t="s">
        <v>30</v>
      </c>
      <c r="C28" s="18"/>
      <c r="D28" s="18"/>
      <c r="E28" s="50"/>
      <c r="F28" s="30">
        <v>2</v>
      </c>
      <c r="G28" s="96" t="s">
        <v>16</v>
      </c>
    </row>
    <row r="29" ht="15" spans="1:7">
      <c r="A29" s="17">
        <v>3.9</v>
      </c>
      <c r="B29" s="15" t="s">
        <v>31</v>
      </c>
      <c r="C29" s="18"/>
      <c r="D29" s="18"/>
      <c r="E29" s="50"/>
      <c r="F29" s="30">
        <v>2</v>
      </c>
      <c r="G29" s="30" t="s">
        <v>16</v>
      </c>
    </row>
    <row r="30" ht="15" spans="1:7">
      <c r="A30" s="25">
        <v>3.1</v>
      </c>
      <c r="B30" s="15" t="s">
        <v>32</v>
      </c>
      <c r="C30" s="18"/>
      <c r="D30" s="18"/>
      <c r="E30" s="50"/>
      <c r="F30" s="30">
        <v>2</v>
      </c>
      <c r="G30" s="96" t="s">
        <v>16</v>
      </c>
    </row>
    <row r="31" ht="15" spans="1:7">
      <c r="A31" s="26">
        <v>3.11</v>
      </c>
      <c r="B31" s="15" t="s">
        <v>33</v>
      </c>
      <c r="C31" s="18"/>
      <c r="D31" s="18"/>
      <c r="E31" s="50"/>
      <c r="F31" s="30">
        <v>1</v>
      </c>
      <c r="G31" s="96" t="s">
        <v>16</v>
      </c>
    </row>
    <row r="32" ht="15" spans="1:7">
      <c r="A32" s="26">
        <v>3.12</v>
      </c>
      <c r="B32" s="15" t="s">
        <v>34</v>
      </c>
      <c r="C32" s="18"/>
      <c r="D32" s="18"/>
      <c r="E32" s="50"/>
      <c r="F32" s="30">
        <v>1</v>
      </c>
      <c r="G32" s="96" t="s">
        <v>16</v>
      </c>
    </row>
    <row r="33" ht="34" customHeight="1" spans="1:7">
      <c r="A33" s="26">
        <v>3.13</v>
      </c>
      <c r="B33" s="69" t="s">
        <v>35</v>
      </c>
      <c r="C33" s="70"/>
      <c r="D33" s="70"/>
      <c r="E33" s="82"/>
      <c r="F33" s="30">
        <v>1</v>
      </c>
      <c r="G33" s="96" t="s">
        <v>16</v>
      </c>
    </row>
    <row r="34" ht="15" spans="1:7">
      <c r="A34" s="26">
        <v>3.14</v>
      </c>
      <c r="B34" s="15" t="s">
        <v>36</v>
      </c>
      <c r="C34" s="18"/>
      <c r="D34" s="18"/>
      <c r="E34" s="50">
        <v>2</v>
      </c>
      <c r="F34" s="96">
        <v>1</v>
      </c>
      <c r="G34" s="30" t="s">
        <v>16</v>
      </c>
    </row>
    <row r="35" ht="18" customHeight="1" spans="1:7">
      <c r="A35" s="26">
        <v>3.15</v>
      </c>
      <c r="B35" s="90" t="s">
        <v>37</v>
      </c>
      <c r="C35" s="91"/>
      <c r="D35" s="91"/>
      <c r="E35" s="97"/>
      <c r="F35" s="96">
        <v>1</v>
      </c>
      <c r="G35" s="30" t="s">
        <v>16</v>
      </c>
    </row>
    <row r="36" ht="15" spans="1:7">
      <c r="A36" s="26">
        <v>3.16</v>
      </c>
      <c r="B36" s="90" t="s">
        <v>38</v>
      </c>
      <c r="C36" s="91"/>
      <c r="D36" s="91"/>
      <c r="E36" s="97"/>
      <c r="F36" s="96">
        <v>1</v>
      </c>
      <c r="G36" s="30" t="s">
        <v>16</v>
      </c>
    </row>
    <row r="37" ht="94" customHeight="1" spans="1:7">
      <c r="A37" s="26">
        <v>3.17</v>
      </c>
      <c r="B37" s="90" t="s">
        <v>39</v>
      </c>
      <c r="C37" s="91"/>
      <c r="D37" s="91"/>
      <c r="E37" s="97"/>
      <c r="F37" s="96">
        <v>1</v>
      </c>
      <c r="G37" s="30" t="s">
        <v>16</v>
      </c>
    </row>
    <row r="38" ht="17.4" spans="1:7">
      <c r="A38" s="30"/>
      <c r="B38" s="71"/>
      <c r="C38" s="72" t="s">
        <v>40</v>
      </c>
      <c r="D38" s="72"/>
      <c r="E38" s="72"/>
      <c r="F38" s="80">
        <f>SUM(F21:F37)</f>
        <v>20</v>
      </c>
      <c r="G38" s="83"/>
    </row>
    <row r="39" ht="17.4" spans="1:7">
      <c r="A39" s="73" t="s">
        <v>41</v>
      </c>
      <c r="B39" s="67"/>
      <c r="C39" s="67"/>
      <c r="D39" s="67"/>
      <c r="E39" s="79"/>
      <c r="F39" s="80">
        <f>F19+F38</f>
        <v>40</v>
      </c>
      <c r="G39" s="83"/>
    </row>
    <row r="40" ht="15" spans="1:7">
      <c r="A40" s="28" t="s">
        <v>42</v>
      </c>
      <c r="B40" s="29"/>
      <c r="C40" s="29"/>
      <c r="D40" s="29"/>
      <c r="E40" s="29"/>
      <c r="F40" s="29"/>
      <c r="G40" s="57"/>
    </row>
    <row r="41" ht="45" customHeight="1" spans="1:7">
      <c r="A41" s="6">
        <v>4.1</v>
      </c>
      <c r="B41" s="31" t="s">
        <v>43</v>
      </c>
      <c r="C41" s="39" t="s">
        <v>44</v>
      </c>
      <c r="D41" s="39"/>
      <c r="E41" s="39"/>
      <c r="F41" s="39"/>
      <c r="G41" s="39"/>
    </row>
    <row r="42" ht="60" spans="1:7">
      <c r="A42" s="30">
        <v>4.2</v>
      </c>
      <c r="B42" s="33" t="s">
        <v>45</v>
      </c>
      <c r="C42" s="34" t="s">
        <v>46</v>
      </c>
      <c r="D42" s="34"/>
      <c r="E42" s="34"/>
      <c r="F42" s="34"/>
      <c r="G42" s="34"/>
    </row>
    <row r="43" ht="15" spans="1:7">
      <c r="A43" s="35">
        <v>4.3</v>
      </c>
      <c r="B43" s="33" t="s">
        <v>47</v>
      </c>
      <c r="C43" s="36" t="s">
        <v>48</v>
      </c>
      <c r="D43" s="36"/>
      <c r="E43" s="36"/>
      <c r="F43" s="36"/>
      <c r="G43" s="36"/>
    </row>
    <row r="44" ht="19" customHeight="1" spans="1:7">
      <c r="A44" s="37"/>
      <c r="B44" s="38"/>
      <c r="C44" s="34" t="s">
        <v>49</v>
      </c>
      <c r="D44" s="34"/>
      <c r="E44" s="34"/>
      <c r="F44" s="34"/>
      <c r="G44" s="34"/>
    </row>
    <row r="45" ht="36" customHeight="1" spans="1:7">
      <c r="A45" s="30">
        <v>4.4</v>
      </c>
      <c r="B45" s="33" t="s">
        <v>50</v>
      </c>
      <c r="C45" s="32" t="s">
        <v>51</v>
      </c>
      <c r="D45" s="32"/>
      <c r="E45" s="32"/>
      <c r="F45" s="32"/>
      <c r="G45" s="32"/>
    </row>
    <row r="46" ht="30" spans="1:7">
      <c r="A46" s="30">
        <v>4.5</v>
      </c>
      <c r="B46" s="33" t="s">
        <v>52</v>
      </c>
      <c r="C46" s="32" t="s">
        <v>53</v>
      </c>
      <c r="D46" s="32"/>
      <c r="E46" s="32"/>
      <c r="F46" s="32"/>
      <c r="G46" s="32"/>
    </row>
    <row r="47" ht="30" customHeight="1" spans="1:7">
      <c r="A47" s="30">
        <v>4.6</v>
      </c>
      <c r="B47" s="33" t="s">
        <v>54</v>
      </c>
      <c r="C47" s="39" t="s">
        <v>55</v>
      </c>
      <c r="D47" s="39"/>
      <c r="E47" s="39"/>
      <c r="F47" s="39"/>
      <c r="G47" s="39"/>
    </row>
    <row r="48" ht="30" spans="1:7">
      <c r="A48" s="30">
        <v>4.7</v>
      </c>
      <c r="B48" s="33" t="s">
        <v>56</v>
      </c>
      <c r="C48" s="32" t="s">
        <v>57</v>
      </c>
      <c r="D48" s="32"/>
      <c r="E48" s="32"/>
      <c r="F48" s="32"/>
      <c r="G48" s="32"/>
    </row>
    <row r="49" ht="15" spans="1:7">
      <c r="A49" s="40" t="s">
        <v>58</v>
      </c>
      <c r="B49" s="41"/>
      <c r="C49" s="41"/>
      <c r="D49" s="41"/>
      <c r="E49" s="41"/>
      <c r="F49" s="41"/>
      <c r="G49" s="58"/>
    </row>
    <row r="50" ht="45" spans="1:7">
      <c r="A50" s="30">
        <v>5.1</v>
      </c>
      <c r="B50" s="33" t="s">
        <v>59</v>
      </c>
      <c r="C50" s="32" t="s">
        <v>60</v>
      </c>
      <c r="D50" s="32"/>
      <c r="E50" s="32"/>
      <c r="F50" s="32"/>
      <c r="G50" s="32"/>
    </row>
    <row r="51" ht="45" spans="1:7">
      <c r="A51" s="30">
        <v>5.2</v>
      </c>
      <c r="B51" s="33" t="s">
        <v>61</v>
      </c>
      <c r="C51" s="39" t="s">
        <v>62</v>
      </c>
      <c r="D51" s="39"/>
      <c r="E51" s="39"/>
      <c r="F51" s="39"/>
      <c r="G51" s="39"/>
    </row>
    <row r="52" ht="202" customHeight="1" spans="1:7">
      <c r="A52" s="30">
        <v>5.3</v>
      </c>
      <c r="B52" s="33" t="s">
        <v>63</v>
      </c>
      <c r="C52" s="32" t="s">
        <v>64</v>
      </c>
      <c r="D52" s="32"/>
      <c r="E52" s="32"/>
      <c r="F52" s="32"/>
      <c r="G52" s="32"/>
    </row>
    <row r="53" ht="48" customHeight="1" spans="1:7">
      <c r="A53" s="30">
        <v>5.4</v>
      </c>
      <c r="B53" s="33" t="s">
        <v>65</v>
      </c>
      <c r="C53" s="32" t="s">
        <v>66</v>
      </c>
      <c r="D53" s="32"/>
      <c r="E53" s="32"/>
      <c r="F53" s="32"/>
      <c r="G53" s="32"/>
    </row>
  </sheetData>
  <mergeCells count="55">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C38:E38"/>
    <mergeCell ref="A39:E39"/>
    <mergeCell ref="A40:G40"/>
    <mergeCell ref="C41:G41"/>
    <mergeCell ref="C42:G42"/>
    <mergeCell ref="C43:G43"/>
    <mergeCell ref="C44:G44"/>
    <mergeCell ref="C45:G45"/>
    <mergeCell ref="C46:G46"/>
    <mergeCell ref="C47:G47"/>
    <mergeCell ref="C48:G48"/>
    <mergeCell ref="A49:G49"/>
    <mergeCell ref="C50:G50"/>
    <mergeCell ref="C51:G51"/>
    <mergeCell ref="C52:G52"/>
    <mergeCell ref="C53:G53"/>
    <mergeCell ref="A43:A44"/>
    <mergeCell ref="B43:B44"/>
  </mergeCells>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topLeftCell="A39" workbookViewId="0">
      <selection activeCell="C54" sqref="C54:G54"/>
    </sheetView>
  </sheetViews>
  <sheetFormatPr defaultColWidth="9.62962962962963" defaultRowHeight="13.8" outlineLevelCol="6"/>
  <cols>
    <col min="1" max="4" width="9.62962962962963" style="62"/>
    <col min="5" max="5" width="48.1111111111111" style="62" customWidth="1"/>
    <col min="6" max="6" width="9.62962962962963" style="62"/>
    <col min="7" max="7" width="12.4444444444444" style="62" customWidth="1"/>
    <col min="8" max="16384" width="9.62962962962963" style="62"/>
  </cols>
  <sheetData>
    <row r="1" ht="20.4" spans="1:7">
      <c r="A1" s="5" t="s">
        <v>67</v>
      </c>
      <c r="B1" s="5"/>
      <c r="C1" s="5"/>
      <c r="D1" s="5"/>
      <c r="E1" s="5"/>
      <c r="F1" s="5"/>
      <c r="G1" s="5"/>
    </row>
    <row r="2" ht="15" spans="1:7">
      <c r="A2" s="7" t="s">
        <v>68</v>
      </c>
      <c r="B2" s="8"/>
      <c r="C2" s="8"/>
      <c r="D2" s="8"/>
      <c r="E2" s="8"/>
      <c r="F2" s="8"/>
      <c r="G2" s="42"/>
    </row>
    <row r="3" ht="15" spans="1:7">
      <c r="A3" s="7" t="s">
        <v>69</v>
      </c>
      <c r="B3" s="8"/>
      <c r="C3" s="8"/>
      <c r="D3" s="8"/>
      <c r="E3" s="8"/>
      <c r="F3" s="8"/>
      <c r="G3" s="42"/>
    </row>
    <row r="4" ht="15" spans="1:7">
      <c r="A4" s="7" t="s">
        <v>70</v>
      </c>
      <c r="B4" s="8"/>
      <c r="C4" s="8"/>
      <c r="D4" s="8"/>
      <c r="E4" s="8"/>
      <c r="F4" s="8"/>
      <c r="G4" s="42"/>
    </row>
    <row r="5" ht="15" spans="1:7">
      <c r="A5" s="9" t="s">
        <v>71</v>
      </c>
      <c r="B5" s="9"/>
      <c r="C5" s="9"/>
      <c r="D5" s="9"/>
      <c r="E5" s="9"/>
      <c r="F5" s="43"/>
      <c r="G5" s="44"/>
    </row>
    <row r="6" ht="15" spans="1:7">
      <c r="A6" s="9" t="s">
        <v>5</v>
      </c>
      <c r="B6" s="9"/>
      <c r="C6" s="9"/>
      <c r="D6" s="9"/>
      <c r="E6" s="9"/>
      <c r="F6" s="43"/>
      <c r="G6" s="44"/>
    </row>
    <row r="7" ht="15" spans="1:7">
      <c r="A7" s="9" t="s">
        <v>6</v>
      </c>
      <c r="B7" s="9"/>
      <c r="C7" s="9"/>
      <c r="D7" s="9"/>
      <c r="E7" s="9"/>
      <c r="F7" s="43"/>
      <c r="G7" s="44"/>
    </row>
    <row r="8" ht="15" spans="1:7">
      <c r="A8" s="9" t="s">
        <v>7</v>
      </c>
      <c r="B8" s="9"/>
      <c r="C8" s="9"/>
      <c r="D8" s="9"/>
      <c r="E8" s="9"/>
      <c r="F8" s="43"/>
      <c r="G8" s="44"/>
    </row>
    <row r="9" ht="15" spans="1:7">
      <c r="A9" s="9" t="s">
        <v>8</v>
      </c>
      <c r="B9" s="9"/>
      <c r="C9" s="9"/>
      <c r="D9" s="9"/>
      <c r="E9" s="9"/>
      <c r="F9" s="43"/>
      <c r="G9" s="44"/>
    </row>
    <row r="10" ht="41.4" spans="1:7">
      <c r="A10" s="63" t="s">
        <v>9</v>
      </c>
      <c r="B10" s="64"/>
      <c r="C10" s="64"/>
      <c r="D10" s="64"/>
      <c r="E10" s="76"/>
      <c r="F10" s="77" t="s">
        <v>10</v>
      </c>
      <c r="G10" s="78" t="s">
        <v>11</v>
      </c>
    </row>
    <row r="11" ht="15" spans="1:7">
      <c r="A11" s="12" t="s">
        <v>12</v>
      </c>
      <c r="B11" s="13"/>
      <c r="C11" s="13"/>
      <c r="D11" s="13"/>
      <c r="E11" s="13"/>
      <c r="F11" s="13"/>
      <c r="G11" s="47"/>
    </row>
    <row r="12" ht="23" customHeight="1" spans="1:7">
      <c r="A12" s="14">
        <v>1.1</v>
      </c>
      <c r="B12" s="15" t="s">
        <v>72</v>
      </c>
      <c r="C12" s="16"/>
      <c r="D12" s="16"/>
      <c r="E12" s="16"/>
      <c r="F12" s="16"/>
      <c r="G12" s="48"/>
    </row>
    <row r="13" ht="15" spans="1:7">
      <c r="A13" s="12" t="s">
        <v>14</v>
      </c>
      <c r="B13" s="13"/>
      <c r="C13" s="13"/>
      <c r="D13" s="13"/>
      <c r="E13" s="13"/>
      <c r="F13" s="13"/>
      <c r="G13" s="47"/>
    </row>
    <row r="14" ht="15" spans="1:7">
      <c r="A14" s="17">
        <v>2.1</v>
      </c>
      <c r="B14" s="15" t="s">
        <v>73</v>
      </c>
      <c r="C14" s="18"/>
      <c r="D14" s="18"/>
      <c r="E14" s="50"/>
      <c r="F14" s="30">
        <v>4</v>
      </c>
      <c r="G14" s="30" t="s">
        <v>16</v>
      </c>
    </row>
    <row r="15" ht="15" spans="1:7">
      <c r="A15" s="17">
        <v>2.2</v>
      </c>
      <c r="B15" s="19" t="s">
        <v>74</v>
      </c>
      <c r="C15" s="18"/>
      <c r="D15" s="18"/>
      <c r="E15" s="50"/>
      <c r="F15" s="30">
        <v>4</v>
      </c>
      <c r="G15" s="30" t="s">
        <v>16</v>
      </c>
    </row>
    <row r="16" ht="15" spans="1:7">
      <c r="A16" s="17">
        <v>2.3</v>
      </c>
      <c r="B16" s="15" t="s">
        <v>75</v>
      </c>
      <c r="C16" s="18"/>
      <c r="D16" s="18"/>
      <c r="E16" s="50"/>
      <c r="F16" s="30">
        <v>4</v>
      </c>
      <c r="G16" s="30" t="s">
        <v>16</v>
      </c>
    </row>
    <row r="17" ht="15" spans="1:7">
      <c r="A17" s="17">
        <v>2.4</v>
      </c>
      <c r="B17" s="15" t="s">
        <v>76</v>
      </c>
      <c r="C17" s="18"/>
      <c r="D17" s="18"/>
      <c r="E17" s="50"/>
      <c r="F17" s="30">
        <v>4</v>
      </c>
      <c r="G17" s="30" t="s">
        <v>16</v>
      </c>
    </row>
    <row r="18" ht="15" spans="1:7">
      <c r="A18" s="17">
        <v>2.5</v>
      </c>
      <c r="B18" s="15" t="s">
        <v>77</v>
      </c>
      <c r="C18" s="18"/>
      <c r="D18" s="18"/>
      <c r="E18" s="50"/>
      <c r="F18" s="30">
        <v>4</v>
      </c>
      <c r="G18" s="30" t="s">
        <v>16</v>
      </c>
    </row>
    <row r="19" ht="17.4" spans="1:7">
      <c r="A19" s="65"/>
      <c r="B19" s="66" t="s">
        <v>21</v>
      </c>
      <c r="C19" s="67"/>
      <c r="D19" s="67"/>
      <c r="E19" s="79"/>
      <c r="F19" s="80">
        <f>SUM(F14:F18)</f>
        <v>20</v>
      </c>
      <c r="G19" s="81"/>
    </row>
    <row r="20" ht="15" spans="1:7">
      <c r="A20" s="12" t="s">
        <v>22</v>
      </c>
      <c r="B20" s="13"/>
      <c r="C20" s="13"/>
      <c r="D20" s="13"/>
      <c r="E20" s="13"/>
      <c r="F20" s="13"/>
      <c r="G20" s="47"/>
    </row>
    <row r="21" ht="15" spans="1:7">
      <c r="A21" s="17">
        <v>3.1</v>
      </c>
      <c r="B21" s="68" t="s">
        <v>78</v>
      </c>
      <c r="C21" s="68"/>
      <c r="D21" s="68"/>
      <c r="E21" s="68"/>
      <c r="F21" s="30">
        <v>1</v>
      </c>
      <c r="G21" s="30" t="s">
        <v>16</v>
      </c>
    </row>
    <row r="22" ht="15" spans="1:7">
      <c r="A22" s="17">
        <v>3.2</v>
      </c>
      <c r="B22" s="68" t="s">
        <v>79</v>
      </c>
      <c r="C22" s="68"/>
      <c r="D22" s="68"/>
      <c r="E22" s="68"/>
      <c r="F22" s="30">
        <v>1</v>
      </c>
      <c r="G22" s="30" t="s">
        <v>16</v>
      </c>
    </row>
    <row r="23" ht="15" spans="1:7">
      <c r="A23" s="17">
        <v>3.3</v>
      </c>
      <c r="B23" s="68" t="s">
        <v>80</v>
      </c>
      <c r="C23" s="68"/>
      <c r="D23" s="68"/>
      <c r="E23" s="68"/>
      <c r="F23" s="30">
        <v>1</v>
      </c>
      <c r="G23" s="30" t="s">
        <v>16</v>
      </c>
    </row>
    <row r="24" ht="15" spans="1:7">
      <c r="A24" s="17">
        <v>3.4</v>
      </c>
      <c r="B24" s="68" t="s">
        <v>81</v>
      </c>
      <c r="C24" s="68"/>
      <c r="D24" s="68"/>
      <c r="E24" s="68"/>
      <c r="F24" s="30">
        <v>1</v>
      </c>
      <c r="G24" s="30" t="s">
        <v>16</v>
      </c>
    </row>
    <row r="25" ht="15" spans="1:7">
      <c r="A25" s="17">
        <v>3.5</v>
      </c>
      <c r="B25" s="69" t="s">
        <v>82</v>
      </c>
      <c r="C25" s="70"/>
      <c r="D25" s="70"/>
      <c r="E25" s="82"/>
      <c r="F25" s="30">
        <v>1</v>
      </c>
      <c r="G25" s="30" t="s">
        <v>16</v>
      </c>
    </row>
    <row r="26" ht="15" spans="1:7">
      <c r="A26" s="17">
        <v>3.6</v>
      </c>
      <c r="B26" s="69" t="s">
        <v>83</v>
      </c>
      <c r="C26" s="70"/>
      <c r="D26" s="70"/>
      <c r="E26" s="82"/>
      <c r="F26" s="30">
        <v>2</v>
      </c>
      <c r="G26" s="30" t="s">
        <v>16</v>
      </c>
    </row>
    <row r="27" ht="15" spans="1:7">
      <c r="A27" s="17">
        <v>3.7</v>
      </c>
      <c r="B27" s="68" t="s">
        <v>84</v>
      </c>
      <c r="C27" s="68"/>
      <c r="D27" s="68"/>
      <c r="E27" s="68"/>
      <c r="F27" s="30">
        <v>1</v>
      </c>
      <c r="G27" s="30" t="s">
        <v>16</v>
      </c>
    </row>
    <row r="28" ht="15" spans="1:7">
      <c r="A28" s="17">
        <v>3.8</v>
      </c>
      <c r="B28" s="69" t="s">
        <v>85</v>
      </c>
      <c r="C28" s="70"/>
      <c r="D28" s="70"/>
      <c r="E28" s="82"/>
      <c r="F28" s="30">
        <v>1</v>
      </c>
      <c r="G28" s="30" t="s">
        <v>16</v>
      </c>
    </row>
    <row r="29" ht="15" spans="1:7">
      <c r="A29" s="17">
        <v>3.9</v>
      </c>
      <c r="B29" s="68" t="s">
        <v>86</v>
      </c>
      <c r="C29" s="68"/>
      <c r="D29" s="68"/>
      <c r="E29" s="68"/>
      <c r="F29" s="30">
        <v>1</v>
      </c>
      <c r="G29" s="30" t="s">
        <v>16</v>
      </c>
    </row>
    <row r="30" ht="15" spans="1:7">
      <c r="A30" s="25">
        <v>3.1</v>
      </c>
      <c r="B30" s="68" t="s">
        <v>87</v>
      </c>
      <c r="C30" s="68"/>
      <c r="D30" s="68"/>
      <c r="E30" s="68"/>
      <c r="F30" s="30">
        <v>1</v>
      </c>
      <c r="G30" s="30" t="s">
        <v>16</v>
      </c>
    </row>
    <row r="31" ht="15" spans="1:7">
      <c r="A31" s="26">
        <v>3.11</v>
      </c>
      <c r="B31" s="15" t="s">
        <v>88</v>
      </c>
      <c r="C31" s="18"/>
      <c r="D31" s="18"/>
      <c r="E31" s="50"/>
      <c r="F31" s="30">
        <v>1</v>
      </c>
      <c r="G31" s="30" t="s">
        <v>16</v>
      </c>
    </row>
    <row r="32" ht="15" spans="1:7">
      <c r="A32" s="26">
        <v>3.12</v>
      </c>
      <c r="B32" s="69" t="s">
        <v>89</v>
      </c>
      <c r="C32" s="70"/>
      <c r="D32" s="70"/>
      <c r="E32" s="82"/>
      <c r="F32" s="30">
        <v>1</v>
      </c>
      <c r="G32" s="30" t="s">
        <v>16</v>
      </c>
    </row>
    <row r="33" ht="15" spans="1:7">
      <c r="A33" s="26">
        <v>3.13</v>
      </c>
      <c r="B33" s="69" t="s">
        <v>90</v>
      </c>
      <c r="C33" s="70"/>
      <c r="D33" s="70"/>
      <c r="E33" s="82"/>
      <c r="F33" s="30">
        <v>1</v>
      </c>
      <c r="G33" s="30" t="s">
        <v>16</v>
      </c>
    </row>
    <row r="34" ht="15" spans="1:7">
      <c r="A34" s="26">
        <v>3.14</v>
      </c>
      <c r="B34" s="69" t="s">
        <v>91</v>
      </c>
      <c r="C34" s="70"/>
      <c r="D34" s="70"/>
      <c r="E34" s="82"/>
      <c r="F34" s="30">
        <v>1</v>
      </c>
      <c r="G34" s="30" t="s">
        <v>16</v>
      </c>
    </row>
    <row r="35" ht="33" customHeight="1" spans="1:7">
      <c r="A35" s="26">
        <v>3.15</v>
      </c>
      <c r="B35" s="68" t="s">
        <v>92</v>
      </c>
      <c r="C35" s="68"/>
      <c r="D35" s="68"/>
      <c r="E35" s="68"/>
      <c r="F35" s="30">
        <v>1</v>
      </c>
      <c r="G35" s="30" t="s">
        <v>16</v>
      </c>
    </row>
    <row r="36" ht="15" spans="1:7">
      <c r="A36" s="26">
        <v>3.16</v>
      </c>
      <c r="B36" s="68" t="s">
        <v>93</v>
      </c>
      <c r="C36" s="68"/>
      <c r="D36" s="68"/>
      <c r="E36" s="68"/>
      <c r="F36" s="30">
        <v>1</v>
      </c>
      <c r="G36" s="30" t="s">
        <v>16</v>
      </c>
    </row>
    <row r="37" ht="15" spans="1:7">
      <c r="A37" s="17">
        <v>3.17</v>
      </c>
      <c r="B37" s="69" t="s">
        <v>94</v>
      </c>
      <c r="C37" s="70"/>
      <c r="D37" s="70"/>
      <c r="E37" s="82"/>
      <c r="F37" s="30">
        <v>1</v>
      </c>
      <c r="G37" s="30" t="s">
        <v>16</v>
      </c>
    </row>
    <row r="38" ht="15" spans="1:7">
      <c r="A38" s="17">
        <v>3.18</v>
      </c>
      <c r="B38" s="69" t="s">
        <v>95</v>
      </c>
      <c r="C38" s="70"/>
      <c r="D38" s="70"/>
      <c r="E38" s="82"/>
      <c r="F38" s="30">
        <v>1</v>
      </c>
      <c r="G38" s="30" t="s">
        <v>16</v>
      </c>
    </row>
    <row r="39" ht="15" spans="1:7">
      <c r="A39" s="17">
        <v>3.19</v>
      </c>
      <c r="B39" s="68" t="s">
        <v>96</v>
      </c>
      <c r="C39" s="68"/>
      <c r="D39" s="68"/>
      <c r="E39" s="68"/>
      <c r="F39" s="30">
        <v>1</v>
      </c>
      <c r="G39" s="30" t="s">
        <v>16</v>
      </c>
    </row>
    <row r="40" ht="17.4" spans="1:7">
      <c r="A40" s="30"/>
      <c r="B40" s="71"/>
      <c r="C40" s="72" t="s">
        <v>40</v>
      </c>
      <c r="D40" s="72"/>
      <c r="E40" s="72"/>
      <c r="F40" s="80">
        <f>SUM(F21:F39)</f>
        <v>20</v>
      </c>
      <c r="G40" s="83"/>
    </row>
    <row r="41" ht="17.4" spans="1:7">
      <c r="A41" s="73" t="s">
        <v>41</v>
      </c>
      <c r="B41" s="67"/>
      <c r="C41" s="67"/>
      <c r="D41" s="67"/>
      <c r="E41" s="79"/>
      <c r="F41" s="80">
        <f>F19+F40</f>
        <v>40</v>
      </c>
      <c r="G41" s="83"/>
    </row>
    <row r="42" ht="15" spans="1:7">
      <c r="A42" s="12" t="s">
        <v>42</v>
      </c>
      <c r="B42" s="74"/>
      <c r="C42" s="74"/>
      <c r="D42" s="74"/>
      <c r="E42" s="74"/>
      <c r="F42" s="74"/>
      <c r="G42" s="84"/>
    </row>
    <row r="43" ht="48" customHeight="1" spans="1:7">
      <c r="A43" s="30">
        <v>4.1</v>
      </c>
      <c r="B43" s="75" t="s">
        <v>43</v>
      </c>
      <c r="C43" s="32" t="s">
        <v>97</v>
      </c>
      <c r="D43" s="32"/>
      <c r="E43" s="32"/>
      <c r="F43" s="32"/>
      <c r="G43" s="32"/>
    </row>
    <row r="44" ht="60" spans="1:7">
      <c r="A44" s="30">
        <v>4.2</v>
      </c>
      <c r="B44" s="33" t="s">
        <v>45</v>
      </c>
      <c r="C44" s="34" t="s">
        <v>46</v>
      </c>
      <c r="D44" s="34"/>
      <c r="E44" s="34"/>
      <c r="F44" s="34"/>
      <c r="G44" s="34"/>
    </row>
    <row r="45" ht="15" spans="1:7">
      <c r="A45" s="35">
        <v>4.3</v>
      </c>
      <c r="B45" s="33" t="s">
        <v>47</v>
      </c>
      <c r="C45" s="36" t="s">
        <v>98</v>
      </c>
      <c r="D45" s="36"/>
      <c r="E45" s="36"/>
      <c r="F45" s="36"/>
      <c r="G45" s="36"/>
    </row>
    <row r="46" ht="15" spans="1:7">
      <c r="A46" s="37"/>
      <c r="B46" s="38"/>
      <c r="C46" s="34" t="s">
        <v>49</v>
      </c>
      <c r="D46" s="34"/>
      <c r="E46" s="34"/>
      <c r="F46" s="34"/>
      <c r="G46" s="34"/>
    </row>
    <row r="47" ht="48" customHeight="1" spans="1:7">
      <c r="A47" s="30">
        <v>4.4</v>
      </c>
      <c r="B47" s="33" t="s">
        <v>50</v>
      </c>
      <c r="C47" s="32" t="s">
        <v>51</v>
      </c>
      <c r="D47" s="32"/>
      <c r="E47" s="32"/>
      <c r="F47" s="32"/>
      <c r="G47" s="32"/>
    </row>
    <row r="48" ht="30" spans="1:7">
      <c r="A48" s="30">
        <v>4.5</v>
      </c>
      <c r="B48" s="33" t="s">
        <v>52</v>
      </c>
      <c r="C48" s="32" t="s">
        <v>53</v>
      </c>
      <c r="D48" s="32"/>
      <c r="E48" s="32"/>
      <c r="F48" s="32"/>
      <c r="G48" s="32"/>
    </row>
    <row r="49" ht="37" customHeight="1" spans="1:7">
      <c r="A49" s="30">
        <v>4.6</v>
      </c>
      <c r="B49" s="33" t="s">
        <v>54</v>
      </c>
      <c r="C49" s="39" t="s">
        <v>55</v>
      </c>
      <c r="D49" s="39"/>
      <c r="E49" s="39"/>
      <c r="F49" s="39"/>
      <c r="G49" s="39"/>
    </row>
    <row r="50" ht="120" customHeight="1" spans="1:7">
      <c r="A50" s="30">
        <v>4.7</v>
      </c>
      <c r="B50" s="33" t="s">
        <v>56</v>
      </c>
      <c r="C50" s="32" t="s">
        <v>57</v>
      </c>
      <c r="D50" s="32"/>
      <c r="E50" s="32"/>
      <c r="F50" s="32"/>
      <c r="G50" s="32"/>
    </row>
    <row r="51" ht="15" spans="1:7">
      <c r="A51" s="40" t="s">
        <v>58</v>
      </c>
      <c r="B51" s="41"/>
      <c r="C51" s="41"/>
      <c r="D51" s="41"/>
      <c r="E51" s="41"/>
      <c r="F51" s="41"/>
      <c r="G51" s="58"/>
    </row>
    <row r="52" ht="45" spans="1:7">
      <c r="A52" s="30">
        <v>5.1</v>
      </c>
      <c r="B52" s="33" t="s">
        <v>59</v>
      </c>
      <c r="C52" s="32" t="s">
        <v>60</v>
      </c>
      <c r="D52" s="32"/>
      <c r="E52" s="32"/>
      <c r="F52" s="32"/>
      <c r="G52" s="32"/>
    </row>
    <row r="53" ht="45" spans="1:7">
      <c r="A53" s="30">
        <v>5.2</v>
      </c>
      <c r="B53" s="33" t="s">
        <v>61</v>
      </c>
      <c r="C53" s="39" t="s">
        <v>62</v>
      </c>
      <c r="D53" s="39"/>
      <c r="E53" s="39"/>
      <c r="F53" s="39"/>
      <c r="G53" s="39"/>
    </row>
    <row r="54" ht="220" customHeight="1" spans="1:7">
      <c r="A54" s="30">
        <v>5.3</v>
      </c>
      <c r="B54" s="33" t="s">
        <v>63</v>
      </c>
      <c r="C54" s="32" t="s">
        <v>99</v>
      </c>
      <c r="D54" s="32"/>
      <c r="E54" s="32"/>
      <c r="F54" s="32"/>
      <c r="G54" s="32"/>
    </row>
    <row r="55" ht="63" customHeight="1" spans="1:7">
      <c r="A55" s="30">
        <v>5.4</v>
      </c>
      <c r="B55" s="33" t="s">
        <v>65</v>
      </c>
      <c r="C55" s="32" t="s">
        <v>66</v>
      </c>
      <c r="D55" s="32"/>
      <c r="E55" s="32"/>
      <c r="F55" s="32"/>
      <c r="G55" s="32"/>
    </row>
  </sheetData>
  <mergeCells count="57">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C40:E40"/>
    <mergeCell ref="A41:E41"/>
    <mergeCell ref="A42:G42"/>
    <mergeCell ref="C43:G43"/>
    <mergeCell ref="C44:G44"/>
    <mergeCell ref="C45:G45"/>
    <mergeCell ref="C46:G46"/>
    <mergeCell ref="C47:G47"/>
    <mergeCell ref="C48:G48"/>
    <mergeCell ref="C49:G49"/>
    <mergeCell ref="C50:G50"/>
    <mergeCell ref="A51:G51"/>
    <mergeCell ref="C52:G52"/>
    <mergeCell ref="C53:G53"/>
    <mergeCell ref="C54:G54"/>
    <mergeCell ref="C55:G55"/>
    <mergeCell ref="A45:A46"/>
    <mergeCell ref="B45:B46"/>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tabSelected="1" zoomScale="90" zoomScaleNormal="90" topLeftCell="A41" workbookViewId="0">
      <selection activeCell="C52" sqref="C52:G52"/>
    </sheetView>
  </sheetViews>
  <sheetFormatPr defaultColWidth="9.62962962962963" defaultRowHeight="15"/>
  <cols>
    <col min="1" max="1" width="7.76851851851852" style="3" customWidth="1"/>
    <col min="2" max="2" width="17" style="3" customWidth="1"/>
    <col min="3" max="4" width="13.5" style="3" customWidth="1"/>
    <col min="5" max="5" width="24.9351851851852" style="3" customWidth="1"/>
    <col min="6" max="6" width="13.5" style="3" customWidth="1"/>
    <col min="7" max="7" width="17.8611111111111" style="3" customWidth="1"/>
    <col min="8" max="8" width="13.75" style="4" customWidth="1"/>
    <col min="9" max="9" width="11.1296296296296" style="4" customWidth="1"/>
    <col min="10" max="10" width="13.25" style="4" customWidth="1"/>
    <col min="11" max="16384" width="9.62962962962963" style="4"/>
  </cols>
  <sheetData>
    <row r="1" ht="31" customHeight="1" spans="1:7">
      <c r="A1" s="5" t="s">
        <v>100</v>
      </c>
      <c r="B1" s="5"/>
      <c r="C1" s="5"/>
      <c r="D1" s="5"/>
      <c r="E1" s="5"/>
      <c r="F1" s="5"/>
      <c r="G1" s="5"/>
    </row>
    <row r="2" ht="24" customHeight="1" spans="1:7">
      <c r="A2" s="6" t="s">
        <v>101</v>
      </c>
      <c r="B2" s="6"/>
      <c r="C2" s="6"/>
      <c r="D2" s="6"/>
      <c r="E2" s="6"/>
      <c r="F2" s="6"/>
      <c r="G2" s="6"/>
    </row>
    <row r="3" ht="24" customHeight="1" spans="1:7">
      <c r="A3" s="7" t="s">
        <v>102</v>
      </c>
      <c r="B3" s="8"/>
      <c r="C3" s="8"/>
      <c r="D3" s="8"/>
      <c r="E3" s="8"/>
      <c r="F3" s="8"/>
      <c r="G3" s="42"/>
    </row>
    <row r="4" ht="24" customHeight="1" spans="1:7">
      <c r="A4" s="7" t="s">
        <v>103</v>
      </c>
      <c r="B4" s="8"/>
      <c r="C4" s="8"/>
      <c r="D4" s="8"/>
      <c r="E4" s="8"/>
      <c r="F4" s="8"/>
      <c r="G4" s="42"/>
    </row>
    <row r="5" s="1" customFormat="1" ht="30" customHeight="1" spans="1:7">
      <c r="A5" s="9" t="s">
        <v>4</v>
      </c>
      <c r="B5" s="9"/>
      <c r="C5" s="9"/>
      <c r="D5" s="9"/>
      <c r="E5" s="9"/>
      <c r="F5" s="43"/>
      <c r="G5" s="44"/>
    </row>
    <row r="6" s="1" customFormat="1" ht="30" customHeight="1" spans="1:7">
      <c r="A6" s="9" t="s">
        <v>5</v>
      </c>
      <c r="B6" s="9"/>
      <c r="C6" s="9"/>
      <c r="D6" s="9"/>
      <c r="E6" s="9"/>
      <c r="F6" s="43"/>
      <c r="G6" s="44"/>
    </row>
    <row r="7" s="1" customFormat="1" ht="30" customHeight="1" spans="1:7">
      <c r="A7" s="9" t="s">
        <v>6</v>
      </c>
      <c r="B7" s="9"/>
      <c r="C7" s="9"/>
      <c r="D7" s="9"/>
      <c r="E7" s="9"/>
      <c r="F7" s="43"/>
      <c r="G7" s="44"/>
    </row>
    <row r="8" s="1" customFormat="1" ht="30" customHeight="1" spans="1:7">
      <c r="A8" s="9" t="s">
        <v>7</v>
      </c>
      <c r="B8" s="9"/>
      <c r="C8" s="9"/>
      <c r="D8" s="9"/>
      <c r="E8" s="9"/>
      <c r="F8" s="43"/>
      <c r="G8" s="44"/>
    </row>
    <row r="9" s="1" customFormat="1" ht="30" customHeight="1" spans="1:7">
      <c r="A9" s="9" t="s">
        <v>8</v>
      </c>
      <c r="B9" s="9"/>
      <c r="C9" s="9"/>
      <c r="D9" s="9"/>
      <c r="E9" s="9"/>
      <c r="F9" s="43"/>
      <c r="G9" s="44"/>
    </row>
    <row r="10" ht="46.15" customHeight="1" spans="1:7">
      <c r="A10" s="10" t="s">
        <v>104</v>
      </c>
      <c r="B10" s="11"/>
      <c r="C10" s="11"/>
      <c r="D10" s="11"/>
      <c r="E10" s="45"/>
      <c r="F10" s="46" t="s">
        <v>10</v>
      </c>
      <c r="G10" s="46" t="s">
        <v>11</v>
      </c>
    </row>
    <row r="11" ht="19.9" customHeight="1" spans="1:7">
      <c r="A11" s="12" t="s">
        <v>12</v>
      </c>
      <c r="B11" s="13"/>
      <c r="C11" s="13"/>
      <c r="D11" s="13"/>
      <c r="E11" s="13"/>
      <c r="F11" s="13"/>
      <c r="G11" s="47"/>
    </row>
    <row r="12" s="2" customFormat="1" ht="52" customHeight="1" spans="1:7">
      <c r="A12" s="14">
        <v>1</v>
      </c>
      <c r="B12" s="15" t="s">
        <v>105</v>
      </c>
      <c r="C12" s="16"/>
      <c r="D12" s="16"/>
      <c r="E12" s="16"/>
      <c r="F12" s="16"/>
      <c r="G12" s="48"/>
    </row>
    <row r="13" ht="39.75" customHeight="1" spans="1:13">
      <c r="A13" s="12" t="s">
        <v>14</v>
      </c>
      <c r="B13" s="13"/>
      <c r="C13" s="13"/>
      <c r="D13" s="13"/>
      <c r="E13" s="13"/>
      <c r="F13" s="13"/>
      <c r="G13" s="47"/>
      <c r="H13" s="49"/>
      <c r="I13" s="49"/>
      <c r="J13" s="49"/>
      <c r="K13" s="49"/>
      <c r="L13" s="49"/>
      <c r="M13" s="49"/>
    </row>
    <row r="14" ht="45" customHeight="1" spans="1:13">
      <c r="A14" s="17">
        <v>2.1</v>
      </c>
      <c r="B14" s="15" t="s">
        <v>106</v>
      </c>
      <c r="C14" s="18"/>
      <c r="D14" s="18"/>
      <c r="E14" s="50"/>
      <c r="F14" s="30">
        <v>4</v>
      </c>
      <c r="G14" s="30" t="s">
        <v>16</v>
      </c>
      <c r="H14" s="51"/>
      <c r="I14" s="51"/>
      <c r="J14" s="51"/>
      <c r="K14" s="51"/>
      <c r="L14" s="60"/>
      <c r="M14" s="51"/>
    </row>
    <row r="15" ht="44" customHeight="1" spans="1:13">
      <c r="A15" s="17">
        <v>2.2</v>
      </c>
      <c r="B15" s="19" t="s">
        <v>107</v>
      </c>
      <c r="C15" s="18"/>
      <c r="D15" s="18"/>
      <c r="E15" s="50"/>
      <c r="F15" s="30">
        <v>4</v>
      </c>
      <c r="G15" s="30" t="s">
        <v>16</v>
      </c>
      <c r="H15" s="51"/>
      <c r="I15" s="51"/>
      <c r="J15" s="51"/>
      <c r="K15" s="51"/>
      <c r="L15" s="60"/>
      <c r="M15" s="51"/>
    </row>
    <row r="16" ht="36" customHeight="1" spans="1:13">
      <c r="A16" s="17">
        <v>2.3</v>
      </c>
      <c r="B16" s="15" t="s">
        <v>108</v>
      </c>
      <c r="C16" s="18"/>
      <c r="D16" s="18"/>
      <c r="E16" s="50"/>
      <c r="F16" s="30">
        <v>4</v>
      </c>
      <c r="G16" s="30" t="s">
        <v>16</v>
      </c>
      <c r="H16" s="51"/>
      <c r="I16" s="51"/>
      <c r="J16" s="51"/>
      <c r="K16" s="51"/>
      <c r="L16" s="60"/>
      <c r="M16" s="51"/>
    </row>
    <row r="17" ht="65" customHeight="1" spans="1:13">
      <c r="A17" s="17">
        <v>2.4</v>
      </c>
      <c r="B17" s="15" t="s">
        <v>109</v>
      </c>
      <c r="C17" s="18"/>
      <c r="D17" s="18"/>
      <c r="E17" s="50"/>
      <c r="F17" s="30">
        <v>4</v>
      </c>
      <c r="G17" s="30" t="s">
        <v>16</v>
      </c>
      <c r="H17" s="51"/>
      <c r="I17" s="51"/>
      <c r="J17" s="51"/>
      <c r="K17" s="51"/>
      <c r="L17" s="60"/>
      <c r="M17" s="51"/>
    </row>
    <row r="18" ht="57" customHeight="1" spans="1:13">
      <c r="A18" s="17">
        <v>2.5</v>
      </c>
      <c r="B18" s="15" t="s">
        <v>110</v>
      </c>
      <c r="C18" s="18"/>
      <c r="D18" s="18"/>
      <c r="E18" s="50"/>
      <c r="F18" s="30">
        <v>4</v>
      </c>
      <c r="G18" s="30" t="s">
        <v>16</v>
      </c>
      <c r="H18" s="51"/>
      <c r="I18" s="51"/>
      <c r="J18" s="51"/>
      <c r="K18" s="51"/>
      <c r="L18" s="60"/>
      <c r="M18" s="51"/>
    </row>
    <row r="19" ht="20" customHeight="1" spans="1:13">
      <c r="A19" s="20"/>
      <c r="B19" s="21" t="s">
        <v>21</v>
      </c>
      <c r="C19" s="22"/>
      <c r="D19" s="22"/>
      <c r="E19" s="52"/>
      <c r="F19" s="53">
        <f>SUM(F14:F18)</f>
        <v>20</v>
      </c>
      <c r="G19" s="54"/>
      <c r="H19" s="51"/>
      <c r="I19" s="51"/>
      <c r="J19" s="51"/>
      <c r="K19" s="51"/>
      <c r="L19" s="60"/>
      <c r="M19" s="51"/>
    </row>
    <row r="20" ht="24.75" customHeight="1" spans="1:13">
      <c r="A20" s="12" t="s">
        <v>22</v>
      </c>
      <c r="B20" s="13"/>
      <c r="C20" s="13"/>
      <c r="D20" s="13"/>
      <c r="E20" s="13"/>
      <c r="F20" s="13"/>
      <c r="G20" s="47"/>
      <c r="H20" s="49"/>
      <c r="I20" s="49"/>
      <c r="J20" s="49"/>
      <c r="K20" s="49"/>
      <c r="L20" s="49"/>
      <c r="M20" s="49"/>
    </row>
    <row r="21" ht="30" customHeight="1" spans="1:13">
      <c r="A21" s="17">
        <v>3.1</v>
      </c>
      <c r="B21" s="23" t="s">
        <v>111</v>
      </c>
      <c r="C21" s="23"/>
      <c r="D21" s="23"/>
      <c r="E21" s="23"/>
      <c r="F21" s="55">
        <v>1</v>
      </c>
      <c r="G21" s="55" t="s">
        <v>16</v>
      </c>
      <c r="H21" s="51"/>
      <c r="I21" s="51"/>
      <c r="J21" s="51"/>
      <c r="K21" s="51"/>
      <c r="L21" s="60"/>
      <c r="M21" s="51"/>
    </row>
    <row r="22" ht="30" customHeight="1" spans="1:13">
      <c r="A22" s="17">
        <v>3.2</v>
      </c>
      <c r="B22" s="23" t="s">
        <v>112</v>
      </c>
      <c r="C22" s="23"/>
      <c r="D22" s="23"/>
      <c r="E22" s="23"/>
      <c r="F22" s="55">
        <v>1</v>
      </c>
      <c r="G22" s="55" t="s">
        <v>16</v>
      </c>
      <c r="H22" s="51"/>
      <c r="I22" s="51"/>
      <c r="J22" s="51"/>
      <c r="K22" s="51"/>
      <c r="L22" s="60"/>
      <c r="M22" s="51"/>
    </row>
    <row r="23" ht="30" customHeight="1" spans="1:13">
      <c r="A23" s="17">
        <v>3.3</v>
      </c>
      <c r="B23" s="24" t="s">
        <v>113</v>
      </c>
      <c r="C23" s="24"/>
      <c r="D23" s="24"/>
      <c r="E23" s="24"/>
      <c r="F23" s="55">
        <v>1</v>
      </c>
      <c r="G23" s="55" t="s">
        <v>16</v>
      </c>
      <c r="H23" s="51"/>
      <c r="I23" s="51"/>
      <c r="J23" s="51"/>
      <c r="K23" s="51"/>
      <c r="L23" s="60"/>
      <c r="M23" s="51"/>
    </row>
    <row r="24" ht="30" customHeight="1" spans="1:13">
      <c r="A24" s="17">
        <v>3.4</v>
      </c>
      <c r="B24" s="23" t="s">
        <v>114</v>
      </c>
      <c r="C24" s="23"/>
      <c r="D24" s="23"/>
      <c r="E24" s="23"/>
      <c r="F24" s="55">
        <v>1</v>
      </c>
      <c r="G24" s="55" t="s">
        <v>16</v>
      </c>
      <c r="H24" s="51"/>
      <c r="I24" s="51"/>
      <c r="J24" s="51"/>
      <c r="K24" s="51"/>
      <c r="L24" s="60"/>
      <c r="M24" s="51"/>
    </row>
    <row r="25" ht="30" customHeight="1" spans="1:13">
      <c r="A25" s="17">
        <v>3.5</v>
      </c>
      <c r="B25" s="24" t="s">
        <v>115</v>
      </c>
      <c r="C25" s="24"/>
      <c r="D25" s="24"/>
      <c r="E25" s="24"/>
      <c r="F25" s="55">
        <v>1</v>
      </c>
      <c r="G25" s="55" t="s">
        <v>16</v>
      </c>
      <c r="H25" s="51"/>
      <c r="I25" s="51"/>
      <c r="J25" s="51"/>
      <c r="K25" s="51"/>
      <c r="L25" s="60"/>
      <c r="M25" s="51"/>
    </row>
    <row r="26" ht="30" customHeight="1" spans="1:13">
      <c r="A26" s="17">
        <v>3.6</v>
      </c>
      <c r="B26" s="24" t="s">
        <v>116</v>
      </c>
      <c r="C26" s="24"/>
      <c r="D26" s="24"/>
      <c r="E26" s="24"/>
      <c r="F26" s="55">
        <v>1</v>
      </c>
      <c r="G26" s="55" t="s">
        <v>16</v>
      </c>
      <c r="H26" s="51"/>
      <c r="I26" s="51"/>
      <c r="J26" s="51"/>
      <c r="K26" s="51"/>
      <c r="L26" s="60"/>
      <c r="M26" s="51"/>
    </row>
    <row r="27" ht="30" customHeight="1" spans="1:13">
      <c r="A27" s="17">
        <v>3.7</v>
      </c>
      <c r="B27" s="24" t="s">
        <v>117</v>
      </c>
      <c r="C27" s="24"/>
      <c r="D27" s="24"/>
      <c r="E27" s="24"/>
      <c r="F27" s="55">
        <v>1</v>
      </c>
      <c r="G27" s="55" t="s">
        <v>16</v>
      </c>
      <c r="H27" s="51"/>
      <c r="I27" s="51"/>
      <c r="J27" s="51"/>
      <c r="K27" s="51"/>
      <c r="L27" s="60"/>
      <c r="M27" s="51"/>
    </row>
    <row r="28" ht="30" customHeight="1" spans="1:13">
      <c r="A28" s="17">
        <v>3.8</v>
      </c>
      <c r="B28" s="23" t="s">
        <v>118</v>
      </c>
      <c r="C28" s="23"/>
      <c r="D28" s="23"/>
      <c r="E28" s="23"/>
      <c r="F28" s="55">
        <v>1</v>
      </c>
      <c r="G28" s="55" t="s">
        <v>16</v>
      </c>
      <c r="H28" s="51"/>
      <c r="I28" s="51"/>
      <c r="J28" s="51"/>
      <c r="K28" s="51"/>
      <c r="L28" s="60"/>
      <c r="M28" s="51"/>
    </row>
    <row r="29" ht="30" customHeight="1" spans="1:13">
      <c r="A29" s="17">
        <v>3.9</v>
      </c>
      <c r="B29" s="24" t="s">
        <v>119</v>
      </c>
      <c r="C29" s="24"/>
      <c r="D29" s="24"/>
      <c r="E29" s="24"/>
      <c r="F29" s="55">
        <v>1</v>
      </c>
      <c r="G29" s="55" t="s">
        <v>16</v>
      </c>
      <c r="H29" s="51"/>
      <c r="I29" s="51"/>
      <c r="J29" s="51"/>
      <c r="K29" s="51"/>
      <c r="L29" s="60"/>
      <c r="M29" s="51"/>
    </row>
    <row r="30" ht="30" customHeight="1" spans="1:13">
      <c r="A30" s="25">
        <v>3.1</v>
      </c>
      <c r="B30" s="24" t="s">
        <v>120</v>
      </c>
      <c r="C30" s="24"/>
      <c r="D30" s="24"/>
      <c r="E30" s="24"/>
      <c r="F30" s="55">
        <v>1</v>
      </c>
      <c r="G30" s="55" t="s">
        <v>16</v>
      </c>
      <c r="H30" s="51"/>
      <c r="I30" s="51"/>
      <c r="J30" s="51"/>
      <c r="K30" s="51"/>
      <c r="L30" s="60"/>
      <c r="M30" s="51"/>
    </row>
    <row r="31" ht="30" customHeight="1" spans="1:13">
      <c r="A31" s="26">
        <v>3.11</v>
      </c>
      <c r="B31" s="24" t="s">
        <v>121</v>
      </c>
      <c r="C31" s="24"/>
      <c r="D31" s="24"/>
      <c r="E31" s="24"/>
      <c r="F31" s="55">
        <v>2</v>
      </c>
      <c r="G31" s="55" t="s">
        <v>16</v>
      </c>
      <c r="H31" s="51"/>
      <c r="I31" s="51"/>
      <c r="J31" s="51"/>
      <c r="K31" s="51"/>
      <c r="L31" s="60"/>
      <c r="M31" s="51"/>
    </row>
    <row r="32" ht="30" customHeight="1" spans="1:13">
      <c r="A32" s="26">
        <v>3.12</v>
      </c>
      <c r="B32" s="23" t="s">
        <v>122</v>
      </c>
      <c r="C32" s="23"/>
      <c r="D32" s="23"/>
      <c r="E32" s="23"/>
      <c r="F32" s="55">
        <v>1</v>
      </c>
      <c r="G32" s="55" t="s">
        <v>16</v>
      </c>
      <c r="H32" s="51"/>
      <c r="I32" s="51"/>
      <c r="J32" s="51"/>
      <c r="K32" s="51"/>
      <c r="L32" s="60"/>
      <c r="M32" s="51"/>
    </row>
    <row r="33" ht="30" customHeight="1" spans="1:13">
      <c r="A33" s="26">
        <v>3.13</v>
      </c>
      <c r="B33" s="23" t="s">
        <v>123</v>
      </c>
      <c r="C33" s="23"/>
      <c r="D33" s="23"/>
      <c r="E33" s="23"/>
      <c r="F33" s="55">
        <v>1</v>
      </c>
      <c r="G33" s="55" t="s">
        <v>16</v>
      </c>
      <c r="H33" s="51"/>
      <c r="I33" s="51"/>
      <c r="J33" s="51"/>
      <c r="K33" s="51"/>
      <c r="L33" s="60"/>
      <c r="M33" s="51"/>
    </row>
    <row r="34" ht="97" customHeight="1" spans="1:13">
      <c r="A34" s="26">
        <v>3.14</v>
      </c>
      <c r="B34" s="24" t="s">
        <v>124</v>
      </c>
      <c r="C34" s="24"/>
      <c r="D34" s="24"/>
      <c r="E34" s="24"/>
      <c r="F34" s="55">
        <v>1</v>
      </c>
      <c r="G34" s="55" t="s">
        <v>16</v>
      </c>
      <c r="H34" s="51"/>
      <c r="I34" s="51"/>
      <c r="J34" s="51"/>
      <c r="K34" s="51"/>
      <c r="L34" s="60"/>
      <c r="M34" s="51"/>
    </row>
    <row r="35" ht="72" customHeight="1" spans="1:13">
      <c r="A35" s="26">
        <v>3.15</v>
      </c>
      <c r="B35" s="24" t="s">
        <v>125</v>
      </c>
      <c r="C35" s="24"/>
      <c r="D35" s="24"/>
      <c r="E35" s="24"/>
      <c r="F35" s="55">
        <v>2</v>
      </c>
      <c r="G35" s="55" t="s">
        <v>16</v>
      </c>
      <c r="H35" s="51"/>
      <c r="I35" s="51"/>
      <c r="J35" s="51"/>
      <c r="K35" s="51"/>
      <c r="L35" s="60"/>
      <c r="M35" s="51"/>
    </row>
    <row r="36" ht="87" customHeight="1" spans="1:13">
      <c r="A36" s="26">
        <v>3.16</v>
      </c>
      <c r="B36" s="24" t="s">
        <v>126</v>
      </c>
      <c r="C36" s="24"/>
      <c r="D36" s="24"/>
      <c r="E36" s="24"/>
      <c r="F36" s="55">
        <v>2</v>
      </c>
      <c r="G36" s="55" t="s">
        <v>16</v>
      </c>
      <c r="H36" s="51"/>
      <c r="I36" s="51"/>
      <c r="J36" s="51"/>
      <c r="K36" s="51"/>
      <c r="L36" s="60"/>
      <c r="M36" s="51"/>
    </row>
    <row r="37" ht="70" customHeight="1" spans="1:13">
      <c r="A37" s="17">
        <v>3.17</v>
      </c>
      <c r="B37" s="24" t="s">
        <v>127</v>
      </c>
      <c r="C37" s="24"/>
      <c r="D37" s="24"/>
      <c r="E37" s="24"/>
      <c r="F37" s="55">
        <v>1</v>
      </c>
      <c r="G37" s="55" t="s">
        <v>16</v>
      </c>
      <c r="H37" s="51"/>
      <c r="I37" s="51"/>
      <c r="J37" s="51"/>
      <c r="K37" s="51"/>
      <c r="L37" s="60"/>
      <c r="M37" s="51"/>
    </row>
    <row r="38" ht="30" customHeight="1" spans="1:13">
      <c r="A38" s="27"/>
      <c r="B38" s="21" t="s">
        <v>40</v>
      </c>
      <c r="C38" s="22"/>
      <c r="D38" s="22"/>
      <c r="E38" s="52"/>
      <c r="F38" s="53">
        <f>SUM(F21:F37)</f>
        <v>20</v>
      </c>
      <c r="G38" s="56"/>
      <c r="H38" s="51"/>
      <c r="I38" s="51"/>
      <c r="J38" s="51"/>
      <c r="K38" s="51"/>
      <c r="L38" s="60"/>
      <c r="M38" s="51"/>
    </row>
    <row r="39" ht="30" customHeight="1" spans="1:13">
      <c r="A39" s="21" t="s">
        <v>41</v>
      </c>
      <c r="B39" s="22"/>
      <c r="C39" s="22"/>
      <c r="D39" s="22"/>
      <c r="E39" s="52"/>
      <c r="F39" s="53">
        <f>F19+F38</f>
        <v>40</v>
      </c>
      <c r="G39" s="56"/>
      <c r="H39" s="51"/>
      <c r="I39" s="51"/>
      <c r="J39" s="51"/>
      <c r="K39" s="51"/>
      <c r="L39" s="60"/>
      <c r="M39" s="51"/>
    </row>
    <row r="40" ht="36.75" customHeight="1" spans="1:7">
      <c r="A40" s="28" t="s">
        <v>42</v>
      </c>
      <c r="B40" s="29"/>
      <c r="C40" s="29"/>
      <c r="D40" s="29"/>
      <c r="E40" s="29"/>
      <c r="F40" s="29"/>
      <c r="G40" s="57"/>
    </row>
    <row r="41" ht="38" customHeight="1" spans="1:7">
      <c r="A41" s="30">
        <v>4.1</v>
      </c>
      <c r="B41" s="31" t="s">
        <v>43</v>
      </c>
      <c r="C41" s="32" t="s">
        <v>128</v>
      </c>
      <c r="D41" s="32"/>
      <c r="E41" s="32"/>
      <c r="F41" s="32"/>
      <c r="G41" s="32"/>
    </row>
    <row r="42" ht="45" customHeight="1" spans="1:15">
      <c r="A42" s="30">
        <v>4.2</v>
      </c>
      <c r="B42" s="33" t="s">
        <v>45</v>
      </c>
      <c r="C42" s="34" t="s">
        <v>46</v>
      </c>
      <c r="D42" s="34"/>
      <c r="E42" s="34"/>
      <c r="F42" s="34"/>
      <c r="G42" s="34"/>
      <c r="O42" s="61"/>
    </row>
    <row r="43" ht="35.25" customHeight="1" spans="1:15">
      <c r="A43" s="35">
        <v>4.3</v>
      </c>
      <c r="B43" s="33" t="s">
        <v>47</v>
      </c>
      <c r="C43" s="36" t="s">
        <v>129</v>
      </c>
      <c r="D43" s="36"/>
      <c r="E43" s="36"/>
      <c r="F43" s="36"/>
      <c r="G43" s="36"/>
      <c r="O43" s="61"/>
    </row>
    <row r="44" ht="35.25" customHeight="1" spans="1:15">
      <c r="A44" s="37"/>
      <c r="B44" s="38"/>
      <c r="C44" s="34" t="s">
        <v>49</v>
      </c>
      <c r="D44" s="34"/>
      <c r="E44" s="34"/>
      <c r="F44" s="34"/>
      <c r="G44" s="34"/>
      <c r="O44" s="61"/>
    </row>
    <row r="45" ht="64" customHeight="1" spans="1:15">
      <c r="A45" s="30">
        <v>4.4</v>
      </c>
      <c r="B45" s="33" t="s">
        <v>50</v>
      </c>
      <c r="C45" s="32" t="s">
        <v>51</v>
      </c>
      <c r="D45" s="32"/>
      <c r="E45" s="32"/>
      <c r="F45" s="32"/>
      <c r="G45" s="32"/>
      <c r="O45" s="61"/>
    </row>
    <row r="46" ht="56" customHeight="1" spans="1:15">
      <c r="A46" s="30">
        <v>4.5</v>
      </c>
      <c r="B46" s="33" t="s">
        <v>52</v>
      </c>
      <c r="C46" s="32" t="s">
        <v>53</v>
      </c>
      <c r="D46" s="32"/>
      <c r="E46" s="32"/>
      <c r="F46" s="32"/>
      <c r="G46" s="32"/>
      <c r="O46" s="61"/>
    </row>
    <row r="47" ht="53" customHeight="1" spans="1:15">
      <c r="A47" s="30">
        <v>4.6</v>
      </c>
      <c r="B47" s="33" t="s">
        <v>54</v>
      </c>
      <c r="C47" s="39" t="s">
        <v>55</v>
      </c>
      <c r="D47" s="39"/>
      <c r="E47" s="39"/>
      <c r="F47" s="39"/>
      <c r="G47" s="39"/>
      <c r="O47" s="61"/>
    </row>
    <row r="48" ht="120" customHeight="1" spans="1:15">
      <c r="A48" s="30">
        <v>4.7</v>
      </c>
      <c r="B48" s="33" t="s">
        <v>56</v>
      </c>
      <c r="C48" s="32" t="s">
        <v>57</v>
      </c>
      <c r="D48" s="32"/>
      <c r="E48" s="32"/>
      <c r="F48" s="32"/>
      <c r="G48" s="32"/>
      <c r="O48" s="61"/>
    </row>
    <row r="49" ht="19.9" customHeight="1" spans="1:7">
      <c r="A49" s="40" t="s">
        <v>58</v>
      </c>
      <c r="B49" s="41"/>
      <c r="C49" s="41"/>
      <c r="D49" s="41"/>
      <c r="E49" s="41"/>
      <c r="F49" s="41"/>
      <c r="G49" s="58"/>
    </row>
    <row r="50" ht="52.5" customHeight="1" spans="1:7">
      <c r="A50" s="30">
        <v>5.1</v>
      </c>
      <c r="B50" s="33" t="s">
        <v>59</v>
      </c>
      <c r="C50" s="32" t="s">
        <v>60</v>
      </c>
      <c r="D50" s="32"/>
      <c r="E50" s="32"/>
      <c r="F50" s="32"/>
      <c r="G50" s="32"/>
    </row>
    <row r="51" ht="52.5" customHeight="1" spans="1:7">
      <c r="A51" s="30">
        <v>5.2</v>
      </c>
      <c r="B51" s="33" t="s">
        <v>61</v>
      </c>
      <c r="C51" s="39" t="s">
        <v>62</v>
      </c>
      <c r="D51" s="39"/>
      <c r="E51" s="39"/>
      <c r="F51" s="39"/>
      <c r="G51" s="39"/>
    </row>
    <row r="52" ht="223" customHeight="1" spans="1:12">
      <c r="A52" s="30">
        <v>5.3</v>
      </c>
      <c r="B52" s="33" t="s">
        <v>63</v>
      </c>
      <c r="C52" s="32" t="s">
        <v>64</v>
      </c>
      <c r="D52" s="32"/>
      <c r="E52" s="32"/>
      <c r="F52" s="32"/>
      <c r="G52" s="32"/>
      <c r="H52" s="59"/>
      <c r="I52" s="59"/>
      <c r="J52" s="59"/>
      <c r="K52" s="59"/>
      <c r="L52" s="59"/>
    </row>
    <row r="53" ht="72" customHeight="1" spans="1:7">
      <c r="A53" s="30">
        <v>5.4</v>
      </c>
      <c r="B53" s="33" t="s">
        <v>65</v>
      </c>
      <c r="C53" s="32" t="s">
        <v>66</v>
      </c>
      <c r="D53" s="32"/>
      <c r="E53" s="32"/>
      <c r="F53" s="32"/>
      <c r="G53" s="32"/>
    </row>
  </sheetData>
  <mergeCells count="55">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A20:G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A39:E39"/>
    <mergeCell ref="A40:G40"/>
    <mergeCell ref="C41:G41"/>
    <mergeCell ref="C42:G42"/>
    <mergeCell ref="C43:G43"/>
    <mergeCell ref="C44:G44"/>
    <mergeCell ref="C45:G45"/>
    <mergeCell ref="C46:G46"/>
    <mergeCell ref="C47:G47"/>
    <mergeCell ref="C48:G48"/>
    <mergeCell ref="A49:G49"/>
    <mergeCell ref="C50:G50"/>
    <mergeCell ref="C51:G51"/>
    <mergeCell ref="C52:G52"/>
    <mergeCell ref="C53:G53"/>
    <mergeCell ref="A43:A44"/>
    <mergeCell ref="B43:B44"/>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移动DR</vt:lpstr>
      <vt:lpstr>钼靶</vt:lpstr>
      <vt:lpstr>DR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dc:creator>
  <cp:lastModifiedBy>李修辞</cp:lastModifiedBy>
  <dcterms:created xsi:type="dcterms:W3CDTF">2006-09-14T19:21:00Z</dcterms:created>
  <cp:lastPrinted>2024-08-24T12:32:00Z</cp:lastPrinted>
  <dcterms:modified xsi:type="dcterms:W3CDTF">2025-06-12T08:43:28Z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FED790013EA04671A5C999C79B5BB682_13</vt:lpwstr>
  </property>
  <property fmtid="{D5CDD505-2E9C-101B-9397-08002B2CF9AE}" pid="3" name="KSOProductBuildVer">
    <vt:lpwstr>2052-12.8.2.18605</vt:lpwstr>
  </property>
</Properties>
</file>