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152" windowHeight="13488"/>
  </bookViews>
  <sheets>
    <sheet name="Sheet1" sheetId="1" r:id="rId1"/>
    <sheet name="Sheet2" sheetId="2" r:id="rId2"/>
    <sheet name="Sheet3" sheetId="3" r:id="rId3"/>
  </sheets>
  <definedNames>
    <definedName name="_GoBack" localSheetId="0">Sheet1!$A$53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<sst xmlns="http://schemas.openxmlformats.org/spreadsheetml/2006/main" count="99" uniqueCount="86">
  <si>
    <t>上海市精神卫生中心流式细胞仪设备采购项目（第1包）
采购需求</t>
  </si>
  <si>
    <t>设备名称：流式细胞仪</t>
  </si>
  <si>
    <t>采购数量：1台</t>
  </si>
  <si>
    <t>预算总价：160万元</t>
  </si>
  <si>
    <t>所属医疗设备类别（可多选）：</t>
  </si>
  <si>
    <t>采购需求填写说明：
1、填写技术需求时，应避免出现歧视性、倾向性条款，避免出现生产厂家、品牌、型号、进口、专利、国外标准等要求，出现西文字符时要求附带中文解释。
2、本项目技术分总分为40分，为更有效地落实评标办法的量化与细化，填写各类技术要求时请逐条设置相应的评分分值，主要技术参数分值+一般技术参数分值=技术总分
3、下表所列伴随服务要求、售后服务要求及商务需求内容仅供参考，采购人可根据实际需要增减相关内容。</t>
  </si>
  <si>
    <t>需求内容及描述</t>
  </si>
  <si>
    <t>评分分值</t>
  </si>
  <si>
    <t>是否要提供技术支持资料（是/否）</t>
  </si>
  <si>
    <t>一、主要功能与目标</t>
  </si>
  <si>
    <t>利用流体动力学原理对细胞进行聚焦，再通过激光激发产生散射光荧光等信号，实现对细胞已标记信号的定量分析，用于包括细胞凋亡、周期、免疫分型等分析。</t>
  </si>
  <si>
    <t>二、主要技术参数</t>
  </si>
  <si>
    <r>
      <rPr>
        <sz val="12"/>
        <color rgb="FF000000"/>
        <rFont val="宋体"/>
        <charset val="134"/>
        <scheme val="major"/>
      </rPr>
      <t>激光器类型：配置≥3种固态激光器。立体空间激发，</t>
    </r>
    <r>
      <rPr>
        <sz val="12"/>
        <rFont val="宋体"/>
        <charset val="134"/>
        <scheme val="major"/>
      </rPr>
      <t>荧光检</t>
    </r>
    <r>
      <rPr>
        <sz val="12"/>
        <color rgb="FF000000"/>
        <rFont val="宋体"/>
        <charset val="134"/>
        <scheme val="major"/>
      </rPr>
      <t>测器≥12个荧光检测器。</t>
    </r>
  </si>
  <si>
    <t>是</t>
  </si>
  <si>
    <t>采用高灵敏度的光电倍增管（PMT）做为荧光通道检测器。</t>
  </si>
  <si>
    <t>采用真空负压上样方式，以保证液流稳定。</t>
  </si>
  <si>
    <t>可满足至少40管自动上样装置，同时兼容96孔板和384孔板。</t>
  </si>
  <si>
    <t>通过国家卫健委组织的全国流式细胞仪分析-淋巴细胞亚群测定能力验证结果，具有独立分组，且实验室数量≥150家</t>
  </si>
  <si>
    <t>主要技术参数小计分值</t>
  </si>
  <si>
    <t>三、一般技术参数</t>
  </si>
  <si>
    <t>3.1.1</t>
  </si>
  <si>
    <t>精确度</t>
  </si>
  <si>
    <r>
      <rPr>
        <sz val="12"/>
        <color rgb="FF000000"/>
        <rFont val="宋体"/>
        <charset val="134"/>
        <scheme val="major"/>
      </rPr>
      <t>检测颗粒大小：检测颗粒大小≥0.2</t>
    </r>
    <r>
      <rPr>
        <sz val="12"/>
        <color rgb="FF000000"/>
        <rFont val="宋体"/>
        <charset val="161"/>
        <scheme val="major"/>
      </rPr>
      <t>μ</t>
    </r>
    <r>
      <rPr>
        <sz val="12"/>
        <color rgb="FF000000"/>
        <rFont val="宋体"/>
        <charset val="134"/>
        <scheme val="major"/>
      </rPr>
      <t>m</t>
    </r>
  </si>
  <si>
    <t>3.1.2</t>
  </si>
  <si>
    <r>
      <rPr>
        <sz val="12"/>
        <color rgb="FF000000"/>
        <rFont val="宋体"/>
        <charset val="134"/>
        <scheme val="major"/>
      </rPr>
      <t>上样速度：三档可调，最大上样速</t>
    </r>
    <r>
      <rPr>
        <sz val="11"/>
        <color rgb="FF000000"/>
        <rFont val="宋体"/>
        <charset val="134"/>
        <scheme val="major"/>
      </rPr>
      <t>≥</t>
    </r>
    <r>
      <rPr>
        <sz val="12"/>
        <color rgb="FF000000"/>
        <rFont val="宋体"/>
        <charset val="134"/>
        <scheme val="major"/>
      </rPr>
      <t>120</t>
    </r>
    <r>
      <rPr>
        <sz val="12"/>
        <color rgb="FF000000"/>
        <rFont val="宋体"/>
        <charset val="161"/>
        <scheme val="major"/>
      </rPr>
      <t>μ</t>
    </r>
    <r>
      <rPr>
        <sz val="12"/>
        <color rgb="FF000000"/>
        <rFont val="宋体"/>
        <charset val="134"/>
        <scheme val="major"/>
      </rPr>
      <t>l/min。</t>
    </r>
  </si>
  <si>
    <t>3.1.3</t>
  </si>
  <si>
    <t>全峰宽变异系数：CV＜3%</t>
  </si>
  <si>
    <t>3.2.1</t>
  </si>
  <si>
    <t>灵敏度</t>
  </si>
  <si>
    <t>荧光检测灵敏度：FITC＜60 MESF，PE＜10 MESF。</t>
  </si>
  <si>
    <t>3.2.2</t>
  </si>
  <si>
    <t>样本分获取速度：≥35,000细胞/秒；单个文件数据收集量无上限。</t>
  </si>
  <si>
    <t>3.3.1</t>
  </si>
  <si>
    <t>稳定性</t>
  </si>
  <si>
    <t>流动室：采用不锈钢金属合金流动室，光胶耦合物镜，亲水性好、热稳定性强，不易产生气泡，抗压利于高速分析。</t>
  </si>
  <si>
    <t>3.3.2</t>
  </si>
  <si>
    <t>携带污染率：携带污染率≤0.05%</t>
  </si>
  <si>
    <t>3.3.3</t>
  </si>
  <si>
    <t>每个激光器功率不低于20MW</t>
  </si>
  <si>
    <t>3.3.4</t>
  </si>
  <si>
    <t>具备完善的仪器全程质量控制体系，能够自动检测和长期跟踪仪器性能Br、Qr的微量变化，生成质控曲线，提示最佳的仪器使用条件设置，保证数据的最高准确度和精度</t>
  </si>
  <si>
    <t>3.4.1</t>
  </si>
  <si>
    <t>耐用度</t>
  </si>
  <si>
    <t>荧光补偿方式：全自动数字化矩阵补偿，在线补偿或脱机补偿。</t>
  </si>
  <si>
    <t>3.4.2</t>
  </si>
  <si>
    <t>预设开关机，节约时间成本，提高实验室效率</t>
  </si>
  <si>
    <t>3.4.3</t>
  </si>
  <si>
    <t>配套原厂的流式试剂注册证≥120个，同时具备仪器同品牌的淋巴细胞亚群试剂盒及质控品。</t>
  </si>
  <si>
    <t>3.4.4</t>
  </si>
  <si>
    <t>自带数据分析软件</t>
  </si>
  <si>
    <t>3.5.1</t>
  </si>
  <si>
    <t>其他</t>
  </si>
  <si>
    <t>激光自动校准技术，每个激光器配备电动聚焦调节系统，自动调校，无需工程师手动校准，保证最低的变异系数。</t>
  </si>
  <si>
    <t>3.5.2</t>
  </si>
  <si>
    <t>操作软件：具备多功能的操作软件，支持自定义实验模板，支持更新。</t>
  </si>
  <si>
    <t>3.5.3</t>
  </si>
  <si>
    <t>具备标准的21 CFR Part11认证</t>
  </si>
  <si>
    <t>3.5.4</t>
  </si>
  <si>
    <t>上样管类型：兼容50ml和15ml离心管、5ml流式管、EP管等</t>
  </si>
  <si>
    <t xml:space="preserve">         一般技术参数小计分值</t>
  </si>
  <si>
    <t>技术参数总计分值</t>
  </si>
  <si>
    <t>四、伴随服务要求</t>
  </si>
  <si>
    <t>产品附件要求</t>
  </si>
  <si>
    <t>1.配备自动上样系统≥1套
2.不间断稳压电源功率不小于3KV≥1套
3.电脑工作站≥1套
4.数据处理终端≥1套
5.彩色激光打印机≥1套
6.负责免费接入医院信息系统，承担所有费用</t>
  </si>
  <si>
    <t>随机工具、产品的升级要求</t>
  </si>
  <si>
    <t>软件终身免费更新维护</t>
  </si>
  <si>
    <t>安装</t>
  </si>
  <si>
    <r>
      <rPr>
        <sz val="12"/>
        <color rgb="FF000000"/>
        <rFont val="Wingdings"/>
        <charset val="2"/>
      </rPr>
      <t>þ</t>
    </r>
    <r>
      <rPr>
        <sz val="12"/>
        <color rgb="FF000000"/>
        <rFont val="仿宋_GB2312"/>
        <charset val="2"/>
      </rPr>
      <t xml:space="preserve">需要     </t>
    </r>
    <r>
      <rPr>
        <sz val="12"/>
        <color rgb="FF000000"/>
        <rFont val="Wingdings"/>
        <charset val="2"/>
      </rPr>
      <t>¨</t>
    </r>
    <r>
      <rPr>
        <sz val="12"/>
        <color rgb="FF000000"/>
        <rFont val="仿宋_GB2312"/>
        <charset val="2"/>
      </rPr>
      <t>不需要</t>
    </r>
  </si>
  <si>
    <t>1.投标方确保器械安全无损地运抵医院指定现场，并承担器械的运费、保险费、装卸费等费用。投标方还应在发货前通知院方器械的运输信息以及到货时间，以便院方做好验货准备
2.投标方负责完成器械的现场安装和调试，并提供器械安装和维修所需的专用工具和辅助材料
3.提供设备安装方案</t>
  </si>
  <si>
    <t>调试</t>
  </si>
  <si>
    <t>1.在接到院方通知后5天内进行上门调试
2.完成设备正常使用前的所有校准调试服务包括但不限于质控、定标、性能验证等，同事提供这一过程中所需的试剂，并承担费用</t>
  </si>
  <si>
    <t>提供技术援助</t>
  </si>
  <si>
    <t>1.投标方应派专业技术人员在项目现场对甲方使用人员进行培训或指导
2.在使用一段时间后可根据院方的要求另行安排培训计划
3.免费提供原厂操作、维修培训，次数不限
4.终生原厂免费技术咨询</t>
  </si>
  <si>
    <t>培训</t>
  </si>
  <si>
    <t>1.投标方应派专业技术人员在项目现场对甲方使用人员进行培训或指导
2.在使用一段时间后可根据院方的要求另行安排培训计划</t>
  </si>
  <si>
    <t>验收方案</t>
  </si>
  <si>
    <t>按上海市医疗器械管理质量控制中心标准流程进行验收</t>
  </si>
  <si>
    <t>五、售后服务要求</t>
  </si>
  <si>
    <t>售后服务响应时间</t>
  </si>
  <si>
    <t>≤2小时电话响应，≤24小时到达现场</t>
  </si>
  <si>
    <t>质保期内服务内容与计划</t>
  </si>
  <si>
    <t>1.软件终身免费升级维护
2.提供设备配置清单和技术手册
3.具有固定的售后服务机构和售后人员
4.原厂保修期≥5年，保修期内免费更换零配件、易耗件并免收工时费
5.设备终身免费提供原厂培训服务
6.设备终身提供免费原厂校准及调试服务</t>
  </si>
  <si>
    <t>质保期外服务内容与计划</t>
  </si>
  <si>
    <t>1.保修期外的维修仅收取零配件费用，免除一切上门费、人工费、差旅费等
2.每年对设备至少进行2次免费原厂巡检与保养
3.如故障不能在三天内解决，公司无偿提供备用设备</t>
  </si>
  <si>
    <t>质保期外整机维保价格、备品备件、零配件、耗材等价格情况</t>
  </si>
  <si>
    <t>1.提供仪器主要零配件及壹万元以上易损易耗件的价格清单，未提供价格的配件默认在壹万元人民币以下
2.储备足够的零配件备库，保修期满后以优惠价供应零配件与易耗件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</si>
</sst>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b/>
      <sz val="16"/>
      <color theme="1"/>
      <name val="仿宋_GB2312"/>
      <charset val="134"/>
    </font>
    <font>
      <sz val="12"/>
      <color theme="1"/>
      <name val="仿宋_GB2312"/>
      <charset val="134"/>
    </font>
    <font>
      <sz val="12"/>
      <color rgb="FF000000"/>
      <name val="仿宋_GB2312"/>
      <charset val="134"/>
    </font>
    <font>
      <b/>
      <sz val="12"/>
      <color indexed="8"/>
      <name val="仿宋_GB2312"/>
      <charset val="134"/>
    </font>
    <font>
      <b/>
      <sz val="12"/>
      <color rgb="FF000000"/>
      <name val="仿宋_GB2312"/>
      <charset val="134"/>
    </font>
    <font>
      <sz val="12"/>
      <color rgb="FF000000"/>
      <name val="宋体"/>
      <charset val="134"/>
      <scheme val="major"/>
    </font>
    <font>
      <b/>
      <sz val="12"/>
      <color rgb="FF000000"/>
      <name val="宋体"/>
      <charset val="134"/>
      <scheme val="major"/>
    </font>
    <font>
      <sz val="12"/>
      <name val="宋体"/>
      <charset val="134"/>
      <scheme val="major"/>
    </font>
    <font>
      <sz val="10.5"/>
      <color theme="1"/>
      <name val="宋体"/>
      <charset val="134"/>
      <scheme val="major"/>
    </font>
    <font>
      <sz val="10.5"/>
      <color theme="1"/>
      <name val="等线"/>
      <charset val="134"/>
    </font>
    <font>
      <sz val="12"/>
      <color rgb="FF000000"/>
      <name val="Wingdings"/>
      <charset val="2"/>
    </font>
    <font>
      <b/>
      <sz val="11"/>
      <color theme="1"/>
      <name val="宋体"/>
      <charset val="134"/>
      <scheme val="minor"/>
    </font>
    <font>
      <sz val="12"/>
      <color indexed="8"/>
      <name val="仿宋_GB2312"/>
      <charset val="134"/>
    </font>
    <font>
      <b/>
      <sz val="12"/>
      <name val="仿宋_GB2312"/>
      <charset val="134"/>
    </font>
    <font>
      <sz val="12"/>
      <name val="仿宋_GB2312"/>
      <charset val="134"/>
    </font>
    <font>
      <b/>
      <sz val="11"/>
      <color rgb="FF000000"/>
      <name val="仿宋_GB2312"/>
      <charset val="134"/>
    </font>
    <font>
      <b/>
      <sz val="14"/>
      <color rgb="FF000000"/>
      <name val="宋体"/>
      <charset val="134"/>
      <scheme val="major"/>
    </font>
    <font>
      <b/>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_GB2312"/>
      <charset val="2"/>
    </font>
    <font>
      <sz val="11"/>
      <color rgb="FF000000"/>
      <name val="宋体"/>
      <charset val="134"/>
      <scheme val="major"/>
    </font>
    <font>
      <sz val="12"/>
      <color rgb="FF000000"/>
      <name val="宋体"/>
      <charset val="161"/>
      <scheme val="major"/>
    </font>
  </fonts>
  <fills count="34">
    <fill>
      <patternFill patternType="none"/>
    </fill>
    <fill>
      <patternFill patternType="gray125"/>
    </fill>
    <fill>
      <patternFill patternType="solid">
        <fgColor theme="0" tint="-0.14993743705557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4" borderId="15" applyNumberFormat="0" applyAlignment="0" applyProtection="0">
      <alignment vertical="center"/>
    </xf>
    <xf numFmtId="0" fontId="28" fillId="5" borderId="16" applyNumberFormat="0" applyAlignment="0" applyProtection="0">
      <alignment vertical="center"/>
    </xf>
    <xf numFmtId="0" fontId="29" fillId="5" borderId="15" applyNumberFormat="0" applyAlignment="0" applyProtection="0">
      <alignment vertical="center"/>
    </xf>
    <xf numFmtId="0" fontId="30" fillId="6"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pplyBorder="0">
      <alignment vertical="center"/>
    </xf>
  </cellStyleXfs>
  <cellXfs count="61">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2" xfId="0" applyFont="1" applyBorder="1" applyAlignment="1">
      <alignment horizontal="justify" vertical="center"/>
    </xf>
    <xf numFmtId="0" fontId="6"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0" borderId="2" xfId="0" applyFont="1" applyBorder="1" applyAlignment="1">
      <alignment horizontal="left" vertical="center" wrapText="1"/>
    </xf>
    <xf numFmtId="0" fontId="6" fillId="0" borderId="3" xfId="0" applyFont="1" applyBorder="1" applyAlignment="1">
      <alignment horizontal="left" vertical="center" wrapText="1"/>
    </xf>
    <xf numFmtId="0" fontId="9" fillId="0" borderId="2" xfId="0" applyFont="1" applyBorder="1" applyAlignment="1">
      <alignment vertical="center"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4"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2" xfId="0" applyFont="1" applyBorder="1" applyAlignment="1">
      <alignment horizontal="justify" vertical="center" wrapText="1"/>
    </xf>
    <xf numFmtId="0" fontId="3" fillId="0" borderId="1" xfId="0" applyFont="1" applyBorder="1" applyAlignment="1">
      <alignment horizontal="justify" vertical="center" wrapText="1"/>
    </xf>
    <xf numFmtId="0" fontId="10" fillId="0" borderId="1" xfId="0" applyFont="1" applyBorder="1" applyAlignment="1">
      <alignment vertical="center" wrapText="1"/>
    </xf>
    <xf numFmtId="0" fontId="5" fillId="0" borderId="1" xfId="0" applyFont="1" applyBorder="1" applyAlignment="1">
      <alignment horizontal="righ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2" borderId="6" xfId="0" applyFont="1" applyFill="1" applyBorder="1" applyAlignment="1">
      <alignment horizontal="center" vertical="center" wrapText="1"/>
    </xf>
    <xf numFmtId="0" fontId="5" fillId="0" borderId="1" xfId="0" applyFont="1" applyBorder="1" applyAlignment="1">
      <alignment horizontal="left" vertical="center" wrapText="1"/>
    </xf>
    <xf numFmtId="0" fontId="3" fillId="0" borderId="4" xfId="0" applyFont="1" applyBorder="1" applyAlignment="1">
      <alignment horizontal="left" vertical="center" wrapText="1"/>
    </xf>
    <xf numFmtId="0" fontId="11" fillId="0" borderId="1" xfId="0" applyFont="1" applyBorder="1" applyAlignment="1">
      <alignment horizontal="left" vertical="center" wrapText="1"/>
    </xf>
    <xf numFmtId="0" fontId="3" fillId="0" borderId="7"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14" fillId="2" borderId="8" xfId="49" applyFont="1" applyFill="1" applyBorder="1" applyAlignment="1">
      <alignment horizontal="center" vertical="center" wrapText="1"/>
    </xf>
    <xf numFmtId="0" fontId="14" fillId="2" borderId="0" xfId="49" applyFont="1" applyFill="1" applyAlignment="1">
      <alignment horizontal="center" vertical="center" wrapText="1"/>
    </xf>
    <xf numFmtId="0" fontId="15" fillId="0" borderId="1" xfId="49" applyFont="1" applyBorder="1" applyAlignment="1">
      <alignment horizontal="left" vertical="center" wrapText="1"/>
    </xf>
    <xf numFmtId="0" fontId="14" fillId="0" borderId="1" xfId="49"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2" borderId="9" xfId="0" applyFont="1" applyFill="1" applyBorder="1" applyAlignment="1">
      <alignment horizontal="center" vertical="center" wrapText="1"/>
    </xf>
    <xf numFmtId="0" fontId="7" fillId="0" borderId="9" xfId="0" applyFont="1" applyBorder="1" applyAlignment="1">
      <alignment horizontal="left" vertical="center" wrapText="1"/>
    </xf>
    <xf numFmtId="0" fontId="7" fillId="2" borderId="9"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left" vertical="center" wrapText="1"/>
    </xf>
    <xf numFmtId="0" fontId="7" fillId="0" borderId="9" xfId="0" applyFont="1" applyBorder="1" applyAlignment="1">
      <alignment horizontal="right" vertical="center" wrapText="1"/>
    </xf>
    <xf numFmtId="0" fontId="17" fillId="0" borderId="1" xfId="0" applyFont="1" applyBorder="1" applyAlignment="1">
      <alignment horizontal="center" vertical="center" wrapText="1"/>
    </xf>
    <xf numFmtId="0" fontId="7" fillId="0" borderId="1" xfId="0" applyFont="1" applyBorder="1" applyAlignment="1">
      <alignment horizontal="right" vertical="center" wrapText="1"/>
    </xf>
    <xf numFmtId="0" fontId="18"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9" xfId="0" applyFont="1" applyBorder="1" applyAlignment="1">
      <alignment horizontal="right" vertical="center" wrapText="1"/>
    </xf>
    <xf numFmtId="0" fontId="5" fillId="2" borderId="10" xfId="0" applyFont="1" applyFill="1" applyBorder="1" applyAlignment="1">
      <alignment horizontal="center" vertical="center" wrapText="1"/>
    </xf>
    <xf numFmtId="0" fontId="14" fillId="2" borderId="11" xfId="49" applyFont="1" applyFill="1" applyBorder="1" applyAlignment="1">
      <alignment horizontal="center" vertical="center" wrapText="1"/>
    </xf>
    <xf numFmtId="0" fontId="3" fillId="0" borderId="0" xfId="0" applyFont="1" applyAlignment="1">
      <alignment horizontal="justify"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584200</xdr:colOff>
          <xdr:row>4</xdr:row>
          <xdr:rowOff>50800</xdr:rowOff>
        </xdr:from>
        <xdr:to>
          <xdr:col>3</xdr:col>
          <xdr:colOff>228600</xdr:colOff>
          <xdr:row>4</xdr:row>
          <xdr:rowOff>260350</xdr:rowOff>
        </xdr:to>
        <xdr:sp>
          <xdr:nvSpPr>
            <xdr:cNvPr id="1028" name="Check Box 4" hidden="1">
              <a:extLst>
                <a:ext uri="{63B3BB69-23CF-44E3-9099-C40C66FF867C}">
                  <a14:compatExt spid="_x0000_s1028"/>
                </a:ext>
              </a:extLst>
            </xdr:cNvPr>
            <xdr:cNvSpPr/>
          </xdr:nvSpPr>
          <xdr:spPr>
            <a:xfrm>
              <a:off x="2453640" y="1784350"/>
              <a:ext cx="566420"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88900</xdr:colOff>
          <xdr:row>4</xdr:row>
          <xdr:rowOff>247650</xdr:rowOff>
        </xdr:to>
        <xdr:sp>
          <xdr:nvSpPr>
            <xdr:cNvPr id="1029" name="Check Box 5" hidden="1">
              <a:extLst>
                <a:ext uri="{63B3BB69-23CF-44E3-9099-C40C66FF867C}">
                  <a14:compatExt spid="_x0000_s1029"/>
                </a:ext>
              </a:extLst>
            </xdr:cNvPr>
            <xdr:cNvSpPr/>
          </xdr:nvSpPr>
          <xdr:spPr>
            <a:xfrm>
              <a:off x="3229610" y="1771650"/>
              <a:ext cx="572770"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952500</xdr:colOff>
          <xdr:row>4</xdr:row>
          <xdr:rowOff>247650</xdr:rowOff>
        </xdr:to>
        <xdr:sp>
          <xdr:nvSpPr>
            <xdr:cNvPr id="1030" name="Check Box 6" hidden="1">
              <a:extLst>
                <a:ext uri="{63B3BB69-23CF-44E3-9099-C40C66FF867C}">
                  <a14:compatExt spid="_x0000_s1030"/>
                </a:ext>
              </a:extLst>
            </xdr:cNvPr>
            <xdr:cNvSpPr/>
          </xdr:nvSpPr>
          <xdr:spPr>
            <a:xfrm>
              <a:off x="4075430" y="1771650"/>
              <a:ext cx="590550"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50"/>
  <sheetViews>
    <sheetView tabSelected="1" zoomScale="110" zoomScaleNormal="110" topLeftCell="A40" workbookViewId="0">
      <selection activeCell="C48" sqref="C48:G48"/>
    </sheetView>
  </sheetViews>
  <sheetFormatPr defaultColWidth="9" defaultRowHeight="13.8"/>
  <cols>
    <col min="1" max="1" width="7.25925925925926" style="1" customWidth="1"/>
    <col min="2" max="2" width="20" style="1" customWidth="1"/>
    <col min="3" max="4" width="13.4444444444444" style="1" customWidth="1"/>
    <col min="5" max="5" width="51.8148148148148" style="1" customWidth="1"/>
    <col min="6" max="7" width="13.4444444444444" style="1" customWidth="1"/>
  </cols>
  <sheetData>
    <row r="1" ht="64.5" customHeight="1" spans="1:7">
      <c r="A1" s="2" t="s">
        <v>0</v>
      </c>
      <c r="B1" s="2"/>
      <c r="C1" s="2"/>
      <c r="D1" s="2"/>
      <c r="E1" s="2"/>
      <c r="F1" s="2"/>
      <c r="G1" s="2"/>
    </row>
    <row r="2" ht="24" customHeight="1" spans="1:7">
      <c r="A2" s="3" t="s">
        <v>1</v>
      </c>
      <c r="B2" s="4"/>
      <c r="C2" s="4"/>
      <c r="D2" s="4"/>
      <c r="E2" s="4"/>
      <c r="F2" s="4"/>
      <c r="G2" s="43"/>
    </row>
    <row r="3" ht="24" customHeight="1" spans="1:7">
      <c r="A3" s="3" t="s">
        <v>2</v>
      </c>
      <c r="B3" s="4"/>
      <c r="C3" s="4"/>
      <c r="D3" s="4"/>
      <c r="E3" s="4"/>
      <c r="F3" s="4"/>
      <c r="G3" s="43"/>
    </row>
    <row r="4" ht="24" customHeight="1" spans="1:7">
      <c r="A4" s="3" t="s">
        <v>3</v>
      </c>
      <c r="B4" s="4"/>
      <c r="C4" s="4"/>
      <c r="D4" s="4"/>
      <c r="E4" s="4"/>
      <c r="F4" s="4"/>
      <c r="G4" s="43"/>
    </row>
    <row r="5" ht="24" customHeight="1" spans="1:7">
      <c r="A5" s="3" t="s">
        <v>4</v>
      </c>
      <c r="B5" s="4"/>
      <c r="C5" s="4"/>
      <c r="D5" s="4"/>
      <c r="E5" s="4"/>
      <c r="F5" s="4"/>
      <c r="G5" s="43"/>
    </row>
    <row r="6" ht="125.25" customHeight="1" spans="1:7">
      <c r="A6" s="5" t="s">
        <v>5</v>
      </c>
      <c r="B6" s="5"/>
      <c r="C6" s="5"/>
      <c r="D6" s="5"/>
      <c r="E6" s="5"/>
      <c r="F6" s="5"/>
      <c r="G6" s="5"/>
    </row>
    <row r="7" ht="46.15" customHeight="1" spans="1:7">
      <c r="A7" s="6" t="s">
        <v>6</v>
      </c>
      <c r="B7" s="7"/>
      <c r="C7" s="7"/>
      <c r="D7" s="7"/>
      <c r="E7" s="44"/>
      <c r="F7" s="45" t="s">
        <v>7</v>
      </c>
      <c r="G7" s="46" t="s">
        <v>8</v>
      </c>
    </row>
    <row r="8" ht="19.9" customHeight="1" spans="1:7">
      <c r="A8" s="8" t="s">
        <v>9</v>
      </c>
      <c r="B8" s="9"/>
      <c r="C8" s="9"/>
      <c r="D8" s="9"/>
      <c r="E8" s="9"/>
      <c r="F8" s="9"/>
      <c r="G8" s="47"/>
    </row>
    <row r="9" ht="60" customHeight="1" spans="1:7">
      <c r="A9" s="10">
        <v>1.1</v>
      </c>
      <c r="B9" s="11" t="s">
        <v>10</v>
      </c>
      <c r="C9" s="12"/>
      <c r="D9" s="12"/>
      <c r="E9" s="12"/>
      <c r="F9" s="12"/>
      <c r="G9" s="48"/>
    </row>
    <row r="10" ht="19.9" customHeight="1" spans="1:7">
      <c r="A10" s="13" t="s">
        <v>11</v>
      </c>
      <c r="B10" s="14"/>
      <c r="C10" s="14"/>
      <c r="D10" s="14"/>
      <c r="E10" s="14"/>
      <c r="F10" s="14"/>
      <c r="G10" s="49"/>
    </row>
    <row r="11" ht="49" customHeight="1" spans="1:7">
      <c r="A11" s="11">
        <v>2.1</v>
      </c>
      <c r="B11" s="11" t="s">
        <v>12</v>
      </c>
      <c r="C11" s="12"/>
      <c r="D11" s="12"/>
      <c r="E11" s="12"/>
      <c r="F11" s="50">
        <v>4</v>
      </c>
      <c r="G11" s="50" t="s">
        <v>13</v>
      </c>
    </row>
    <row r="12" ht="19.9" customHeight="1" spans="1:7">
      <c r="A12" s="11">
        <v>2.2</v>
      </c>
      <c r="B12" s="11" t="s">
        <v>14</v>
      </c>
      <c r="C12" s="12"/>
      <c r="D12" s="12"/>
      <c r="E12" s="12"/>
      <c r="F12" s="50">
        <v>4</v>
      </c>
      <c r="G12" s="50" t="s">
        <v>13</v>
      </c>
    </row>
    <row r="13" ht="19.9" customHeight="1" spans="1:7">
      <c r="A13" s="11">
        <v>2.3</v>
      </c>
      <c r="B13" s="11" t="s">
        <v>15</v>
      </c>
      <c r="C13" s="12"/>
      <c r="D13" s="12"/>
      <c r="E13" s="12"/>
      <c r="F13" s="50">
        <v>4</v>
      </c>
      <c r="G13" s="50" t="s">
        <v>13</v>
      </c>
    </row>
    <row r="14" ht="46" customHeight="1" spans="1:7">
      <c r="A14" s="11">
        <v>2.4</v>
      </c>
      <c r="B14" s="15" t="s">
        <v>16</v>
      </c>
      <c r="C14" s="12"/>
      <c r="D14" s="12"/>
      <c r="E14" s="12"/>
      <c r="F14" s="50">
        <v>4</v>
      </c>
      <c r="G14" s="50" t="s">
        <v>13</v>
      </c>
    </row>
    <row r="15" ht="37.5" customHeight="1" spans="1:7">
      <c r="A15" s="11">
        <v>2.5</v>
      </c>
      <c r="B15" s="11" t="s">
        <v>17</v>
      </c>
      <c r="C15" s="16"/>
      <c r="D15" s="16"/>
      <c r="E15" s="51"/>
      <c r="F15" s="50">
        <v>4</v>
      </c>
      <c r="G15" s="50" t="s">
        <v>13</v>
      </c>
    </row>
    <row r="16" ht="16.15" customHeight="1" spans="1:7">
      <c r="A16" s="17"/>
      <c r="B16" s="18" t="s">
        <v>18</v>
      </c>
      <c r="C16" s="19"/>
      <c r="D16" s="19"/>
      <c r="E16" s="52"/>
      <c r="F16" s="53">
        <f>SUM(F11:F15)</f>
        <v>20</v>
      </c>
      <c r="G16" s="54"/>
    </row>
    <row r="17" ht="18.5" customHeight="1" spans="1:7">
      <c r="A17" s="13" t="s">
        <v>19</v>
      </c>
      <c r="B17" s="14"/>
      <c r="C17" s="14"/>
      <c r="D17" s="14"/>
      <c r="E17" s="14"/>
      <c r="F17" s="14"/>
      <c r="G17" s="49"/>
    </row>
    <row r="18" ht="38.5" customHeight="1" spans="1:7">
      <c r="A18" s="11" t="s">
        <v>20</v>
      </c>
      <c r="B18" s="20" t="s">
        <v>21</v>
      </c>
      <c r="C18" s="21" t="s">
        <v>22</v>
      </c>
      <c r="D18" s="22"/>
      <c r="E18" s="22"/>
      <c r="F18" s="50">
        <v>1</v>
      </c>
      <c r="G18" s="50" t="s">
        <v>13</v>
      </c>
    </row>
    <row r="19" ht="43.5" customHeight="1" spans="1:7">
      <c r="A19" s="11" t="s">
        <v>23</v>
      </c>
      <c r="B19" s="23"/>
      <c r="C19" s="21" t="s">
        <v>24</v>
      </c>
      <c r="D19" s="22"/>
      <c r="E19" s="22"/>
      <c r="F19" s="50">
        <v>1</v>
      </c>
      <c r="G19" s="50" t="s">
        <v>13</v>
      </c>
    </row>
    <row r="20" ht="19.9" customHeight="1" spans="1:7">
      <c r="A20" s="11" t="s">
        <v>25</v>
      </c>
      <c r="B20" s="23"/>
      <c r="C20" s="21" t="s">
        <v>26</v>
      </c>
      <c r="D20" s="22"/>
      <c r="E20" s="22"/>
      <c r="F20" s="50">
        <v>1</v>
      </c>
      <c r="G20" s="50" t="s">
        <v>13</v>
      </c>
    </row>
    <row r="21" ht="30.5" customHeight="1" spans="1:7">
      <c r="A21" s="11" t="s">
        <v>27</v>
      </c>
      <c r="B21" s="24" t="s">
        <v>28</v>
      </c>
      <c r="C21" s="21" t="s">
        <v>29</v>
      </c>
      <c r="D21" s="22"/>
      <c r="E21" s="22"/>
      <c r="F21" s="50">
        <v>2</v>
      </c>
      <c r="G21" s="50" t="s">
        <v>13</v>
      </c>
    </row>
    <row r="22" ht="43" customHeight="1" spans="1:7">
      <c r="A22" s="11" t="s">
        <v>30</v>
      </c>
      <c r="B22" s="25"/>
      <c r="C22" s="21" t="s">
        <v>31</v>
      </c>
      <c r="D22" s="22"/>
      <c r="E22" s="22"/>
      <c r="F22" s="50">
        <v>1</v>
      </c>
      <c r="G22" s="50" t="s">
        <v>13</v>
      </c>
    </row>
    <row r="23" ht="33" customHeight="1" spans="1:7">
      <c r="A23" s="26" t="s">
        <v>32</v>
      </c>
      <c r="B23" s="24" t="s">
        <v>33</v>
      </c>
      <c r="C23" s="11" t="s">
        <v>34</v>
      </c>
      <c r="D23" s="16"/>
      <c r="E23" s="16"/>
      <c r="F23" s="50">
        <v>2</v>
      </c>
      <c r="G23" s="50" t="s">
        <v>13</v>
      </c>
    </row>
    <row r="24" ht="40.5" customHeight="1" spans="1:7">
      <c r="A24" s="11" t="s">
        <v>35</v>
      </c>
      <c r="B24" s="25"/>
      <c r="C24" s="21" t="s">
        <v>36</v>
      </c>
      <c r="D24" s="22"/>
      <c r="E24" s="22"/>
      <c r="F24" s="50">
        <v>2</v>
      </c>
      <c r="G24" s="50" t="s">
        <v>13</v>
      </c>
    </row>
    <row r="25" ht="19.9" customHeight="1" spans="1:7">
      <c r="A25" s="11" t="s">
        <v>37</v>
      </c>
      <c r="B25" s="25"/>
      <c r="C25" s="21" t="s">
        <v>38</v>
      </c>
      <c r="D25" s="22"/>
      <c r="E25" s="22"/>
      <c r="F25" s="50">
        <v>1</v>
      </c>
      <c r="G25" s="50" t="s">
        <v>13</v>
      </c>
    </row>
    <row r="26" ht="46" customHeight="1" spans="1:7">
      <c r="A26" s="11" t="s">
        <v>39</v>
      </c>
      <c r="B26" s="25"/>
      <c r="C26" s="11" t="s">
        <v>40</v>
      </c>
      <c r="D26" s="16"/>
      <c r="E26" s="16"/>
      <c r="F26" s="50">
        <v>2</v>
      </c>
      <c r="G26" s="50" t="s">
        <v>13</v>
      </c>
    </row>
    <row r="27" ht="19.9" customHeight="1" spans="1:7">
      <c r="A27" s="26" t="s">
        <v>41</v>
      </c>
      <c r="B27" s="24" t="s">
        <v>42</v>
      </c>
      <c r="C27" s="21" t="s">
        <v>43</v>
      </c>
      <c r="D27" s="22"/>
      <c r="E27" s="22"/>
      <c r="F27" s="50">
        <v>1</v>
      </c>
      <c r="G27" s="50"/>
    </row>
    <row r="28" ht="65" customHeight="1" spans="1:7">
      <c r="A28" s="11" t="s">
        <v>44</v>
      </c>
      <c r="B28" s="25"/>
      <c r="C28" s="11" t="s">
        <v>45</v>
      </c>
      <c r="D28" s="16"/>
      <c r="E28" s="16"/>
      <c r="F28" s="50">
        <v>1</v>
      </c>
      <c r="G28" s="50"/>
    </row>
    <row r="29" ht="40.5" customHeight="1" spans="1:7">
      <c r="A29" s="11" t="s">
        <v>46</v>
      </c>
      <c r="B29" s="25"/>
      <c r="C29" s="11" t="s">
        <v>47</v>
      </c>
      <c r="D29" s="16"/>
      <c r="E29" s="16"/>
      <c r="F29" s="50">
        <v>1</v>
      </c>
      <c r="G29" s="50"/>
    </row>
    <row r="30" ht="19.9" customHeight="1" spans="1:7">
      <c r="A30" s="11" t="s">
        <v>48</v>
      </c>
      <c r="B30" s="25"/>
      <c r="C30" s="21" t="s">
        <v>49</v>
      </c>
      <c r="D30" s="22"/>
      <c r="E30" s="22"/>
      <c r="F30" s="50">
        <v>1</v>
      </c>
      <c r="G30" s="50"/>
    </row>
    <row r="31" ht="40" customHeight="1" spans="1:7">
      <c r="A31" s="26" t="s">
        <v>50</v>
      </c>
      <c r="B31" s="24" t="s">
        <v>51</v>
      </c>
      <c r="C31" s="11" t="s">
        <v>52</v>
      </c>
      <c r="D31" s="16"/>
      <c r="E31" s="16"/>
      <c r="F31" s="50">
        <v>1</v>
      </c>
      <c r="G31" s="50"/>
    </row>
    <row r="32" ht="30.5" customHeight="1" spans="1:7">
      <c r="A32" s="11" t="s">
        <v>53</v>
      </c>
      <c r="B32" s="25"/>
      <c r="C32" s="21" t="s">
        <v>54</v>
      </c>
      <c r="D32" s="22"/>
      <c r="E32" s="22"/>
      <c r="F32" s="50">
        <v>0.5</v>
      </c>
      <c r="G32" s="50"/>
    </row>
    <row r="33" ht="19.9" customHeight="1" spans="1:7">
      <c r="A33" s="11" t="s">
        <v>55</v>
      </c>
      <c r="B33" s="25"/>
      <c r="C33" s="21" t="s">
        <v>56</v>
      </c>
      <c r="D33" s="22"/>
      <c r="E33" s="22"/>
      <c r="F33" s="50">
        <v>1</v>
      </c>
      <c r="G33" s="50"/>
    </row>
    <row r="34" ht="19.9" customHeight="1" spans="1:7">
      <c r="A34" s="11" t="s">
        <v>57</v>
      </c>
      <c r="B34" s="25"/>
      <c r="C34" s="21" t="s">
        <v>58</v>
      </c>
      <c r="D34" s="22"/>
      <c r="E34" s="22"/>
      <c r="F34" s="50">
        <v>0.5</v>
      </c>
      <c r="G34" s="50"/>
    </row>
    <row r="35" ht="19.15" customHeight="1" spans="1:7">
      <c r="A35" s="27"/>
      <c r="B35" s="28"/>
      <c r="C35" s="29" t="s">
        <v>59</v>
      </c>
      <c r="D35" s="29"/>
      <c r="E35" s="29"/>
      <c r="F35" s="55">
        <f>SUM(F18:F34)</f>
        <v>20</v>
      </c>
      <c r="G35" s="56"/>
    </row>
    <row r="36" ht="19.15" customHeight="1" spans="1:7">
      <c r="A36" s="30" t="s">
        <v>60</v>
      </c>
      <c r="B36" s="31"/>
      <c r="C36" s="31"/>
      <c r="D36" s="31"/>
      <c r="E36" s="57"/>
      <c r="F36" s="55">
        <f>F16+F35</f>
        <v>40</v>
      </c>
      <c r="G36" s="56"/>
    </row>
    <row r="37" ht="19.9" customHeight="1" spans="1:7">
      <c r="A37" s="8" t="s">
        <v>61</v>
      </c>
      <c r="B37" s="32"/>
      <c r="C37" s="32"/>
      <c r="D37" s="32"/>
      <c r="E37" s="32"/>
      <c r="F37" s="32"/>
      <c r="G37" s="58"/>
    </row>
    <row r="38" ht="113" customHeight="1" spans="1:7">
      <c r="A38" s="5">
        <v>4.1</v>
      </c>
      <c r="B38" s="33" t="s">
        <v>62</v>
      </c>
      <c r="C38" s="5" t="s">
        <v>63</v>
      </c>
      <c r="D38" s="5"/>
      <c r="E38" s="5"/>
      <c r="F38" s="5"/>
      <c r="G38" s="5"/>
    </row>
    <row r="39" ht="45" customHeight="1" spans="1:14">
      <c r="A39" s="5">
        <v>4.2</v>
      </c>
      <c r="B39" s="33" t="s">
        <v>64</v>
      </c>
      <c r="C39" s="5" t="s">
        <v>65</v>
      </c>
      <c r="D39" s="5"/>
      <c r="E39" s="5"/>
      <c r="F39" s="5"/>
      <c r="G39" s="5"/>
      <c r="N39" s="60"/>
    </row>
    <row r="40" ht="45" customHeight="1" spans="1:14">
      <c r="A40" s="34">
        <v>4.3</v>
      </c>
      <c r="B40" s="33" t="s">
        <v>66</v>
      </c>
      <c r="C40" s="35" t="s">
        <v>67</v>
      </c>
      <c r="D40" s="35"/>
      <c r="E40" s="35"/>
      <c r="F40" s="35"/>
      <c r="G40" s="35"/>
      <c r="N40" s="60"/>
    </row>
    <row r="41" ht="73" customHeight="1" spans="1:14">
      <c r="A41" s="36"/>
      <c r="B41" s="37"/>
      <c r="C41" s="5" t="s">
        <v>68</v>
      </c>
      <c r="D41" s="5"/>
      <c r="E41" s="5"/>
      <c r="F41" s="5"/>
      <c r="G41" s="5"/>
      <c r="N41" s="60"/>
    </row>
    <row r="42" ht="56" customHeight="1" spans="1:14">
      <c r="A42" s="5">
        <v>4.4</v>
      </c>
      <c r="B42" s="33" t="s">
        <v>69</v>
      </c>
      <c r="C42" s="38" t="s">
        <v>70</v>
      </c>
      <c r="D42" s="38"/>
      <c r="E42" s="38"/>
      <c r="F42" s="38"/>
      <c r="G42" s="38"/>
      <c r="N42" s="60"/>
    </row>
    <row r="43" ht="67" customHeight="1" spans="1:14">
      <c r="A43" s="5">
        <v>4.5</v>
      </c>
      <c r="B43" s="33" t="s">
        <v>71</v>
      </c>
      <c r="C43" s="38" t="s">
        <v>72</v>
      </c>
      <c r="D43" s="38"/>
      <c r="E43" s="38"/>
      <c r="F43" s="38"/>
      <c r="G43" s="38"/>
      <c r="N43" s="60"/>
    </row>
    <row r="44" ht="45" customHeight="1" spans="1:14">
      <c r="A44" s="5">
        <v>4.6</v>
      </c>
      <c r="B44" s="33" t="s">
        <v>73</v>
      </c>
      <c r="C44" s="5" t="s">
        <v>74</v>
      </c>
      <c r="D44" s="5"/>
      <c r="E44" s="5"/>
      <c r="F44" s="5"/>
      <c r="G44" s="5"/>
      <c r="N44" s="60"/>
    </row>
    <row r="45" ht="45" customHeight="1" spans="1:14">
      <c r="A45" s="5">
        <v>4.7</v>
      </c>
      <c r="B45" s="33" t="s">
        <v>75</v>
      </c>
      <c r="C45" s="5" t="s">
        <v>76</v>
      </c>
      <c r="D45" s="5"/>
      <c r="E45" s="5"/>
      <c r="F45" s="5"/>
      <c r="G45" s="5"/>
      <c r="N45" s="60"/>
    </row>
    <row r="46" ht="19.9" customHeight="1" spans="1:7">
      <c r="A46" s="39" t="s">
        <v>77</v>
      </c>
      <c r="B46" s="40"/>
      <c r="C46" s="40"/>
      <c r="D46" s="40"/>
      <c r="E46" s="40"/>
      <c r="F46" s="40"/>
      <c r="G46" s="59"/>
    </row>
    <row r="47" ht="61" customHeight="1" spans="1:7">
      <c r="A47" s="41">
        <v>1</v>
      </c>
      <c r="B47" s="42" t="s">
        <v>78</v>
      </c>
      <c r="C47" s="41" t="s">
        <v>79</v>
      </c>
      <c r="D47" s="41"/>
      <c r="E47" s="41"/>
      <c r="F47" s="41"/>
      <c r="G47" s="41"/>
    </row>
    <row r="48" ht="113" customHeight="1" spans="1:7">
      <c r="A48" s="41">
        <v>2</v>
      </c>
      <c r="B48" s="42" t="s">
        <v>80</v>
      </c>
      <c r="C48" s="38" t="s">
        <v>81</v>
      </c>
      <c r="D48" s="38"/>
      <c r="E48" s="38"/>
      <c r="F48" s="38"/>
      <c r="G48" s="38"/>
    </row>
    <row r="49" ht="73" customHeight="1" spans="1:7">
      <c r="A49" s="41">
        <v>3</v>
      </c>
      <c r="B49" s="42" t="s">
        <v>82</v>
      </c>
      <c r="C49" s="38" t="s">
        <v>83</v>
      </c>
      <c r="D49" s="38"/>
      <c r="E49" s="38"/>
      <c r="F49" s="38"/>
      <c r="G49" s="38"/>
    </row>
    <row r="50" ht="61" customHeight="1" spans="1:7">
      <c r="A50" s="41">
        <v>4</v>
      </c>
      <c r="B50" s="42" t="s">
        <v>84</v>
      </c>
      <c r="C50" s="38" t="s">
        <v>85</v>
      </c>
      <c r="D50" s="38"/>
      <c r="E50" s="38"/>
      <c r="F50" s="38"/>
      <c r="G50" s="38"/>
    </row>
  </sheetData>
  <mergeCells count="57">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A17:G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A36:E36"/>
    <mergeCell ref="A37:G37"/>
    <mergeCell ref="C38:G38"/>
    <mergeCell ref="C39:G39"/>
    <mergeCell ref="C40:G40"/>
    <mergeCell ref="C41:G41"/>
    <mergeCell ref="C42:G42"/>
    <mergeCell ref="C43:G43"/>
    <mergeCell ref="C44:G44"/>
    <mergeCell ref="C45:G45"/>
    <mergeCell ref="A46:G46"/>
    <mergeCell ref="C47:G47"/>
    <mergeCell ref="C48:G48"/>
    <mergeCell ref="C49:G49"/>
    <mergeCell ref="C50:G50"/>
    <mergeCell ref="A40:A41"/>
    <mergeCell ref="B18:B20"/>
    <mergeCell ref="B21:B22"/>
    <mergeCell ref="B23:B26"/>
    <mergeCell ref="B27:B30"/>
    <mergeCell ref="B31:B34"/>
    <mergeCell ref="B40:B41"/>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584200</xdr:colOff>
                    <xdr:row>4</xdr:row>
                    <xdr:rowOff>50800</xdr:rowOff>
                  </from>
                  <to>
                    <xdr:col>3</xdr:col>
                    <xdr:colOff>228600</xdr:colOff>
                    <xdr:row>4</xdr:row>
                    <xdr:rowOff>260350</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438150</xdr:colOff>
                    <xdr:row>4</xdr:row>
                    <xdr:rowOff>38100</xdr:rowOff>
                  </from>
                  <to>
                    <xdr:col>4</xdr:col>
                    <xdr:colOff>88900</xdr:colOff>
                    <xdr:row>4</xdr:row>
                    <xdr:rowOff>247650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361950</xdr:colOff>
                    <xdr:row>4</xdr:row>
                    <xdr:rowOff>38100</xdr:rowOff>
                  </from>
                  <to>
                    <xdr:col>4</xdr:col>
                    <xdr:colOff>952500</xdr:colOff>
                    <xdr:row>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郭田恬</cp:lastModifiedBy>
  <dcterms:created xsi:type="dcterms:W3CDTF">2006-09-14T11:21:00Z</dcterms:created>
  <dcterms:modified xsi:type="dcterms:W3CDTF">2025-06-13T14:32:28Z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E44E724C50564FDCAD9BFE6909C9583F_13</vt:lpwstr>
  </property>
</Properties>
</file>