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348" windowHeight="13128"/>
  </bookViews>
  <sheets>
    <sheet name="呼吸机" sheetId="6" r:id="rId1"/>
    <sheet name="多通道输液工作站" sheetId="8" r:id="rId2"/>
    <sheet name="液相色谱串联质谱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<sst xmlns="http://schemas.openxmlformats.org/spreadsheetml/2006/main" count="218" uniqueCount="113">
  <si>
    <t>上海交通大学医学院附属瑞金医院呼吸机采购需求</t>
  </si>
  <si>
    <t>设备名称：呼吸机</t>
  </si>
  <si>
    <t xml:space="preserve">预算总价：7440000元    </t>
  </si>
  <si>
    <t>采购数量： 24套</t>
  </si>
  <si>
    <t>所属医疗设备类别：□第一类     □第二类     ■第三类</t>
  </si>
  <si>
    <t>面向企业分类： ■ 面向大、中、小、微的各类供应商采购</t>
  </si>
  <si>
    <t xml:space="preserve">              □  专门面向中小企业采购</t>
  </si>
  <si>
    <t xml:space="preserve">              □  专门面向小微企业采购</t>
  </si>
  <si>
    <t>是否可以采购进口产品：□是    ■否</t>
  </si>
  <si>
    <r>
      <rPr>
        <b/>
        <sz val="12"/>
        <color rgb="FF000000"/>
        <rFont val="宋体"/>
        <charset val="134"/>
        <scheme val="minor"/>
      </rPr>
      <t>（</t>
    </r>
    <r>
      <rPr>
        <b/>
        <sz val="12"/>
        <color theme="1"/>
        <rFont val="宋体"/>
        <charset val="134"/>
        <scheme val="minor"/>
      </rPr>
      <t>设备名称）</t>
    </r>
    <r>
      <rPr>
        <b/>
        <sz val="12"/>
        <color rgb="FF000000"/>
        <rFont val="宋体"/>
        <charset val="134"/>
        <scheme val="minor"/>
      </rPr>
      <t>需求内容及描述</t>
    </r>
  </si>
  <si>
    <t>评分分值</t>
  </si>
  <si>
    <t>是否要提供技术支持资料（是/否）</t>
  </si>
  <si>
    <t>一、主要功能与目标</t>
  </si>
  <si>
    <t>适用于成人、小儿的危重症机械通气治疗。</t>
  </si>
  <si>
    <t>二、主要技术参数</t>
  </si>
  <si>
    <t>有创呼吸机A:</t>
  </si>
  <si>
    <t>具有无创通气模式，可以自动泄露补偿和泄露调节，可应用于容控和压控，以及自主呼吸模式。无创压力支持或容量支持过程中流量的最大吸气时间Timax可设置范围至少包括：0.1-4s（提供说明书或Datasheet,并加盖原厂公章）</t>
  </si>
  <si>
    <t>是</t>
  </si>
  <si>
    <t>具有一体化内置高流速氧疗功能，可以设置氧疗的吸气压力限值且范围至少包括：4-55mbar(cmH2O)（提供说明书或Datasheet,并加盖原厂公章）</t>
  </si>
  <si>
    <t>具有高流速氧疗平均气道压力监测功能,监测范围至少包括：3-55 mbar(cmH2O)（提供说明书或Datasheet,并加盖原厂公章）</t>
  </si>
  <si>
    <t>具有肺复张趋势；图形趋势≥30天。（提供说明书或Datasheet,并加盖原厂公章）</t>
  </si>
  <si>
    <t>具有表格趋势≥30天，记录本条≥5000条（提供说明书或Datasheet,并加盖原厂公章）</t>
  </si>
  <si>
    <t>有创呼吸机B（核心产品）:</t>
  </si>
  <si>
    <r>
      <rPr>
        <sz val="11"/>
        <rFont val="宋体"/>
        <charset val="134"/>
        <scheme val="minor"/>
      </rPr>
      <t>采用一体化内置涡轮技术</t>
    </r>
    <r>
      <rPr>
        <sz val="11"/>
        <color rgb="FF000000"/>
        <rFont val="宋体"/>
        <charset val="134"/>
      </rPr>
      <t>,</t>
    </r>
    <r>
      <rPr>
        <sz val="11"/>
        <color rgb="FF000000"/>
        <rFont val="仿宋_GB2312"/>
        <charset val="134"/>
      </rPr>
      <t>峰流速</t>
    </r>
    <r>
      <rPr>
        <sz val="11"/>
        <color rgb="FF000000"/>
        <rFont val="宋体"/>
        <charset val="134"/>
      </rPr>
      <t>≥</t>
    </r>
    <r>
      <rPr>
        <sz val="11"/>
        <color rgb="FF000000"/>
        <rFont val="仿宋_GB2312"/>
        <charset val="134"/>
      </rPr>
      <t>250L/min</t>
    </r>
    <r>
      <rPr>
        <sz val="11"/>
        <color rgb="FF000000"/>
        <rFont val="宋体"/>
        <charset val="134"/>
        <scheme val="minor"/>
      </rPr>
      <t>（提供说明书或Datasheet,并加盖原厂公章）</t>
    </r>
  </si>
  <si>
    <t>具有无创通气模式，可以自动泄露补偿和泄露调节，可应用于容控和压控，以及自主呼吸模式（提供说明书或Datasheet,并加盖原厂公章）</t>
  </si>
  <si>
    <t>呼出端采用非压差式流量传感器，通气过程中可随时标定，不需暂停通气治疗，与呼气阀可分开拆卸消毒（提供说明书或Datasheet,并加盖原厂公章）</t>
  </si>
  <si>
    <t>趋势图≥10天，日志记事本≥500条（提供说明书或Datasheet,并加盖原厂公章）</t>
  </si>
  <si>
    <t>主要技术参数小计分值</t>
  </si>
  <si>
    <t>三、一般技术参数</t>
  </si>
  <si>
    <t>通气模式至少包括：间歇指令正压通气，可容量控制或压力控制；辅助间歇指令正压通气，可容量控制或压力控制；同步间歇指令通气，可容量控制或压力控制；同步间歇指令通气+压力支持，可容量控制或压力控制；持续气道正压+压力支持；持续气道正压+容量支持；压力限制通气；叹息；窒息通气；自动流速调节/容量保证功能，自动流速调节叠加于容量控制模式，根据病人的顺应性和阻力自动调节流速输送目标潮气量，同时全程支持自主呼吸；容量保证叠加于压力控制模式，确保患者获得目标潮气量。双水平气道正压通气；具有雾化功能。</t>
  </si>
  <si>
    <t>否</t>
  </si>
  <si>
    <t>具有关联参数设置功能和关联标示：可以实现PEEP和吸气压力参数关联保持两个参数调整时的压差不变；（提供说明书或Datasheet,并加盖原厂公章）</t>
  </si>
  <si>
    <t>显示屏幕：≥15英寸彩色触摸显示控制屏。具有智能肺视图，以图形形式实时显示肺动力学参数：阻力及顺应性，同时可以显示自主呼吸和指令通气的比率</t>
  </si>
  <si>
    <t>采用顺磁式技术监测吸入氧浓度</t>
  </si>
  <si>
    <t>可以显示呼吸环至少包括：压力－容量环，流速－容量环，压力－流速环。三种环图可以放大、可设定参考环进行不同时间的比较以及可冻结环图</t>
  </si>
  <si>
    <t>可以测量最大吸气负压NIF，范围至少满足：–80-0 mbar（提供说明书或Datasheet,并加盖原厂公章）</t>
  </si>
  <si>
    <t>可以测量口腔闭合压P0.1,范围至少满足：–25-0 mbar（提供说明书或Datasheet,并加盖原厂公章）</t>
  </si>
  <si>
    <t>通气模式至少包括：间歇指令正压通气；辅助间歇指令正压通气，同步间歇指令通气，同步间歇指令通气+压力支持，持续气道正压+压力支持;压力限制通气；叹息；窒息通气;双水平正压通气；自动流速调节功能；一体化高流速氧疗。具有一体化雾化功能。</t>
  </si>
  <si>
    <t>呼吸频率（辅助控制通气模式和同步间歇指令通气模式下)：2-80次/分；吸气压力：1-99mbar</t>
  </si>
  <si>
    <t>显示屏幕：≥12英寸彩色触摸显示控制屏。屏幕具有白天和夜间两种模式及快捷键，且可进行模式切换</t>
  </si>
  <si>
    <t>一般技术参数小计分值</t>
  </si>
  <si>
    <t>技术参数总计分值</t>
  </si>
  <si>
    <t>四、伴随服务要求</t>
  </si>
  <si>
    <t>产品配置要求</t>
  </si>
  <si>
    <t>呼吸机A*6套
呼吸机B*18套
每套包含（主机、台车、湿化器、2套呼吸管路、模拟肺、气源管、电源线）</t>
  </si>
  <si>
    <t>随机工具、产品的升级要求</t>
  </si>
  <si>
    <t>无特殊工具，提供版本内产品软件的免费升级服务</t>
  </si>
  <si>
    <t>安装</t>
  </si>
  <si>
    <t>■需要     □不需要</t>
  </si>
  <si>
    <t>货物送达用户指定地点后，卖方应在7天内派工程技术人员到达现场，在买方技术人员在场的情况下开箱清点货物，组织安装、调试，并承担因此发生的一切费用。</t>
  </si>
  <si>
    <t>调试</t>
  </si>
  <si>
    <t>提供技术援助</t>
  </si>
  <si>
    <t>提供免费技术服务热线</t>
  </si>
  <si>
    <t>培训</t>
  </si>
  <si>
    <t>免费对招标人的操作，维修人员进行一定时期的正规的整套设备操作、维护保养、检测等内容的技术培训，保证使用人员操作设备的各种功能。</t>
  </si>
  <si>
    <t>验收方案</t>
  </si>
  <si>
    <t>设备安装后，设备的各项硬件、软件性能和监测指标均需要达到采购文件的要求，医院按照招标参数要求核对验收。</t>
  </si>
  <si>
    <t>五、售后服务要求</t>
  </si>
  <si>
    <t>售后服务响应时间</t>
  </si>
  <si>
    <t>报修响应时间≤2小时，
保修期内免费更换零配件和免人工费。</t>
  </si>
  <si>
    <t>服务内容与计划</t>
  </si>
  <si>
    <t>提供所投产品版本内终身免费软件升级、提供详细配置清单、具有固定的售后服务机构等</t>
  </si>
  <si>
    <t>维保内容与价格</t>
  </si>
  <si>
    <t>1、自验收合格正常使用日起，提供整机免费质保期为72个月(由原厂提供售后服务承诺)
2、质保期外有偿维保方案/合同应符合以下要求，并要求由制造商出具承诺书：（1）年度保修合同价（全保）≤设备购置金额的5%，并报价。（2）未签署保修合同的维修服务仅收取零件费，不收取维修、差旅费等其他费用。（3)承诺上述报价终身有效，并保证投标产品停产后5年以上的配件供应期, 提供承诺书。</t>
  </si>
  <si>
    <t>备品备件供货与价格</t>
  </si>
  <si>
    <t>列出本项目中涉及设备单次维修配件清单及价格，若未提供或者提供不全，则默认为免费维修</t>
  </si>
  <si>
    <t>上海交通大学医学院附属瑞金医院多通道输液工作站采购需求</t>
  </si>
  <si>
    <t>设备名称：多通道输液工作站</t>
  </si>
  <si>
    <t xml:space="preserve">预算总价：4150000元    </t>
  </si>
  <si>
    <t>采购数量：53套 （多通道输液工作站A 31套（核心产品）；多通道输液工作站B 22套）</t>
  </si>
  <si>
    <t>所属医疗设备类别：□第一类     ■第二类     □第三类</t>
  </si>
  <si>
    <t>为临床的诊断和治疗提供准确的数据依据，实施精准、安全、高效的输液治疗，提高输液过程的准确性和可控性，以减轻医护人员的护理负担，提高工作的效率、质量和患者的救治成功率，降低并发症的发生风险有助于患者的康复。</t>
  </si>
  <si>
    <t>电击防护类型：II级。</t>
  </si>
  <si>
    <t>多种注射模式：标准输液模式、加速和减速模式、编程模式、间歇模式、剂量随时间变化模式、占用模式。</t>
  </si>
  <si>
    <t>全自动推拉杆，可自动定位推杆，避免缓推和误推</t>
  </si>
  <si>
    <t>全自动注射器固定夹止流闸片，可自动固定注射器活塞推杆，防止注射泵启动前的自流风险。</t>
  </si>
  <si>
    <t>具有输液管路脱落报警功能，可灵敏检测输注管路压力上升/下降变化，输注阻塞压力上升预警及管路脱落压力下降预警，确保输注安全。</t>
  </si>
  <si>
    <t>注射泵尺寸（宽 x 高 x 深）：249 x 68 x 152 mm</t>
  </si>
  <si>
    <t>注射泵重量：＜1.5kg</t>
  </si>
  <si>
    <t>配备工作站与声光集中报警，可灵活组合，最多可搭配一拖十六组合</t>
  </si>
  <si>
    <t>支持注射器规格：2ml、3ml、5ml、10ml、20ml、30ml、50/60ml</t>
  </si>
  <si>
    <t>剂量不正确时的报警：如果设备故障导致错误剂量达到0.1 ml，泵会自动关闭。</t>
  </si>
  <si>
    <t>压力释放最大丸剂量：≤0.2ml.</t>
  </si>
  <si>
    <t>动态压力检测：动态监测并显示当前管路中的压力状态。</t>
  </si>
  <si>
    <t>压力报警9级可调。</t>
  </si>
  <si>
    <t>适应范围：与配套使用输液器配合使用，用于经静脉输液、肠内与肠外营养液输注。</t>
  </si>
  <si>
    <t>单泵无需连接系统即可实现公斤体重模式，体重剂量模式及其他：ml/kg/min，mg/ml，IU/ml，mmol/ml，ml/h 等。</t>
  </si>
  <si>
    <t>具有KVO功能，保持静脉开放；输注速度≥10ml/h，KVO速度=3ml/h；10ml/h＞输注速度≥1ml/h，KVO速度=1ml/h，输注速度＜1ml/h，KVO速度=输注速度。</t>
  </si>
  <si>
    <t xml:space="preserve">         一般技术参数小计分值</t>
  </si>
  <si>
    <t>多通道输液工作站A*31套，每套包含（输液工作站1个，功能顶盖1个，输液泵3台）
多通道输液工作站B*22套，每套包含（输液工作站1个，功能顶盖1个，输液泵4台）</t>
  </si>
  <si>
    <r>
      <rPr>
        <sz val="12"/>
        <color rgb="FF000000"/>
        <rFont val="宋体"/>
        <charset val="134"/>
      </rPr>
      <t>■</t>
    </r>
    <r>
      <rPr>
        <sz val="12"/>
        <color rgb="FF000000"/>
        <rFont val="宋体"/>
        <charset val="134"/>
        <scheme val="minor"/>
      </rPr>
      <t>需要     □不需要</t>
    </r>
  </si>
  <si>
    <t>1、自验收合格正常使用日起，提供整机免费质保期为60个月(由原厂提供售后服务承诺)
2、质保期外有偿维保方案/合同应符合以下要求，并要求由制造商出具承诺书：（1）年度保修合同价（全保）≤设备购置金额的5%，并报价。（2）未签署保修合同的维修服务仅收取零件费，不收取维修、差旅费等其他费用。（3)承诺上述报价终身有效，并保证投标产品停产后5年以上的配件供应期, 提供承诺书。</t>
  </si>
  <si>
    <t>上海交通大学医学院附属瑞金医院液相色谱串联质谱采购需求</t>
  </si>
  <si>
    <t>设备名称：液相色谱串联质谱</t>
  </si>
  <si>
    <t xml:space="preserve">预算总价：3000000元   </t>
  </si>
  <si>
    <t xml:space="preserve">采购数量：1套 </t>
  </si>
  <si>
    <t>目标：用于临床治疗药物监测、维生素、激素、氨基酸等检测；
功能适用范围：该产品产品基于色谱和质谱原理，在临床上用于对人体生物样本（全血、血浆、血清、尿液）的内源（维生素、氨基酸、激素、有机酸）或外源（治疗药物）被分析物进行定性或定量检测。</t>
  </si>
  <si>
    <t>超高效液相色谱与串联四极杆质谱仪均为同一厂家生产，保证联机技术的稳定性。</t>
  </si>
  <si>
    <t>操作压力范围：≥18000psi</t>
  </si>
  <si>
    <t>梯度模式：预编可选≥11条梯度曲线，包括线性（1条）、凹线（4条）、凸线（4条）和步进（2条）梯度变化，无需模拟即可实现</t>
  </si>
  <si>
    <t>复合离子源（ESI/APCI复合离子源）:一次进样可以在ESI+，ESI-，APCI+，APCI-四种电离方式之间快速切换，并可同时得到每一种电离方式的谱图(四个通道)数据。</t>
  </si>
  <si>
    <t>ESI和APCI采集切换速率≤20ms，采用非毛细管或毛细管离子导入技术，使用毛细管离子导入技术的需终生免费提供相关毛细管耗材。</t>
  </si>
  <si>
    <t>质量范围：m/z 5-2048 amu，ESI正离子灵敏度: 柱上样1pg 利血平， 原始数据或无平滑数据m/z 609&gt;195， S/N&gt;1,800,000:1（连续柱上进样6针1pg利血平，RSD&lt;3%）</t>
  </si>
  <si>
    <t>正负离子采集切换速率＜5ms</t>
  </si>
  <si>
    <t>色谱柱有信息跟踪记录功能：配有智能芯片信息技术，在线记录色谱柱使用信息（液相主机可读取每根色谱柱最近50次历史使用记录）</t>
  </si>
  <si>
    <t>内置在线脱气装置通道≥6通道</t>
  </si>
  <si>
    <t>离子源具有双控温区域：脱溶剂气温度可以在30秒内升温至650℃或以上，且需满足离子源接口作为另一控温区域，温度设置≥150度，提高脱溶剂化效果</t>
  </si>
  <si>
    <t>碰撞池：直线型碰撞池，降低碰撞池清洗频次，具有加速离子传输和离子富集功能</t>
  </si>
  <si>
    <t>扫描速率：≥20000amu/s（0.1amu步进），一次进样可完成＞32000组MRM的同时分析</t>
  </si>
  <si>
    <t>具有质控自动化工具，能提供“及时”定量数据质量监测，以确定QC或空白样品是否落在用户指定的误差范围内。能决定或许样品是否被注入或是需要进行更详细的检查，确保实验室的资源得到最充分利用。有系统检测软件按照分析操作的情况绘制短期，中期和长期的批间趋势图，长期监测系统健康。</t>
  </si>
  <si>
    <t>主机*1台、机械泵1个、测试试剂套装1套、数据处理软件1套、电脑1套、色谱柱1根、扩展定量环1个、数据库1套、氩气瓶1个、氮气发生器1个、UPS无间断电源1个</t>
  </si>
  <si>
    <t>随机提供简单维护工具包及中文使用说明文件。</t>
  </si>
  <si>
    <t>提供免费技术服务热线，定期安排质谱应用专家上门支持交流。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</si>
</sst>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40">
    <font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color rgb="FF000000"/>
      <name val="仿宋_GB2312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仿宋_GB2312"/>
      <charset val="134"/>
    </font>
    <font>
      <sz val="12"/>
      <name val="仿宋_GB2312"/>
      <charset val="134"/>
    </font>
    <font>
      <sz val="12"/>
      <name val="SimSun"/>
      <charset val="134"/>
    </font>
    <font>
      <sz val="10.5"/>
      <name val="等线"/>
      <charset val="134"/>
    </font>
    <font>
      <sz val="12"/>
      <color theme="1"/>
      <name val="宋体"/>
      <charset val="134"/>
    </font>
    <font>
      <sz val="11"/>
      <color rgb="FF000000"/>
      <name val="仿宋_GB2312"/>
      <charset val="134"/>
    </font>
    <font>
      <b/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0691854609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6932889797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8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justify" vertical="top" wrapText="1"/>
    </xf>
    <xf numFmtId="0" fontId="0" fillId="0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0" fontId="4" fillId="3" borderId="6" xfId="0" applyFont="1" applyFill="1" applyBorder="1" applyAlignment="1">
      <alignment horizontal="left" vertical="center" wrapText="1"/>
    </xf>
    <xf numFmtId="0" fontId="8" fillId="0" borderId="0" xfId="49" applyFont="1">
      <alignment vertical="center"/>
    </xf>
    <xf numFmtId="0" fontId="0" fillId="3" borderId="0" xfId="0" applyFill="1">
      <alignment vertical="center"/>
    </xf>
    <xf numFmtId="0" fontId="8" fillId="3" borderId="0" xfId="49" applyFont="1" applyFill="1">
      <alignment vertical="center"/>
    </xf>
    <xf numFmtId="0" fontId="2" fillId="3" borderId="0" xfId="0" applyFont="1" applyFill="1">
      <alignment vertical="center"/>
    </xf>
    <xf numFmtId="0" fontId="6" fillId="0" borderId="0" xfId="49" applyFont="1">
      <alignment vertical="center"/>
    </xf>
    <xf numFmtId="0" fontId="0" fillId="0" borderId="0" xfId="49" applyAlignment="1">
      <alignment horizontal="center" vertical="center" wrapText="1"/>
    </xf>
    <xf numFmtId="0" fontId="0" fillId="0" borderId="0" xfId="49" applyAlignment="1">
      <alignment vertical="center" wrapText="1"/>
    </xf>
    <xf numFmtId="0" fontId="9" fillId="0" borderId="0" xfId="49" applyFont="1" applyAlignment="1">
      <alignment vertical="center" wrapText="1"/>
    </xf>
    <xf numFmtId="0" fontId="0" fillId="0" borderId="0" xfId="49">
      <alignment vertical="center"/>
    </xf>
    <xf numFmtId="0" fontId="10" fillId="0" borderId="1" xfId="0" applyFont="1" applyBorder="1" applyAlignment="1">
      <alignment horizontal="center" vertical="center" wrapText="1"/>
    </xf>
    <xf numFmtId="0" fontId="11" fillId="4" borderId="2" xfId="49" applyFont="1" applyFill="1" applyBorder="1" applyAlignment="1">
      <alignment horizontal="center" vertical="center" wrapText="1"/>
    </xf>
    <xf numFmtId="0" fontId="11" fillId="4" borderId="3" xfId="49" applyFont="1" applyFill="1" applyBorder="1" applyAlignment="1">
      <alignment horizontal="center" vertical="center" wrapText="1"/>
    </xf>
    <xf numFmtId="0" fontId="12" fillId="0" borderId="2" xfId="49" applyFont="1" applyBorder="1" applyAlignment="1">
      <alignment horizontal="center" vertical="center"/>
    </xf>
    <xf numFmtId="0" fontId="13" fillId="3" borderId="2" xfId="49" applyFont="1" applyFill="1" applyBorder="1" applyAlignment="1">
      <alignment horizontal="left" vertical="center" wrapText="1"/>
    </xf>
    <xf numFmtId="0" fontId="13" fillId="3" borderId="3" xfId="49" applyFont="1" applyFill="1" applyBorder="1" applyAlignment="1">
      <alignment horizontal="left" vertical="center" wrapText="1"/>
    </xf>
    <xf numFmtId="0" fontId="0" fillId="3" borderId="1" xfId="0" applyFill="1" applyBorder="1">
      <alignment vertical="center"/>
    </xf>
    <xf numFmtId="0" fontId="6" fillId="3" borderId="3" xfId="49" applyFont="1" applyFill="1" applyBorder="1" applyAlignment="1">
      <alignment horizontal="left" vertical="center" wrapText="1"/>
    </xf>
    <xf numFmtId="0" fontId="12" fillId="3" borderId="1" xfId="49" applyFont="1" applyFill="1" applyBorder="1" applyAlignment="1">
      <alignment horizontal="center" vertical="center" wrapText="1"/>
    </xf>
    <xf numFmtId="0" fontId="6" fillId="3" borderId="6" xfId="49" applyFont="1" applyFill="1" applyBorder="1" applyAlignment="1">
      <alignment horizontal="left" vertical="center" wrapText="1"/>
    </xf>
    <xf numFmtId="0" fontId="6" fillId="3" borderId="1" xfId="49" applyFont="1" applyFill="1" applyBorder="1" applyAlignment="1">
      <alignment horizontal="left" vertical="center" wrapText="1"/>
    </xf>
    <xf numFmtId="0" fontId="6" fillId="3" borderId="2" xfId="49" applyFont="1" applyFill="1" applyBorder="1" applyAlignment="1">
      <alignment horizontal="left" vertical="center" wrapText="1"/>
    </xf>
    <xf numFmtId="0" fontId="12" fillId="0" borderId="1" xfId="49" applyFont="1" applyBorder="1" applyAlignment="1">
      <alignment horizontal="center" vertical="center" wrapText="1"/>
    </xf>
    <xf numFmtId="0" fontId="8" fillId="3" borderId="3" xfId="49" applyFont="1" applyFill="1" applyBorder="1" applyAlignment="1">
      <alignment horizontal="left" vertical="center" wrapText="1"/>
    </xf>
    <xf numFmtId="176" fontId="12" fillId="0" borderId="1" xfId="49" applyNumberFormat="1" applyFont="1" applyBorder="1" applyAlignment="1">
      <alignment horizontal="center" vertical="center" wrapText="1"/>
    </xf>
    <xf numFmtId="0" fontId="14" fillId="0" borderId="2" xfId="49" applyFont="1" applyBorder="1" applyAlignment="1">
      <alignment horizontal="center" vertical="center" wrapText="1"/>
    </xf>
    <xf numFmtId="0" fontId="11" fillId="0" borderId="2" xfId="49" applyFont="1" applyBorder="1" applyAlignment="1">
      <alignment horizontal="right" vertical="center" wrapText="1"/>
    </xf>
    <xf numFmtId="0" fontId="11" fillId="0" borderId="3" xfId="49" applyFont="1" applyBorder="1" applyAlignment="1">
      <alignment horizontal="right" vertical="center" wrapText="1"/>
    </xf>
    <xf numFmtId="0" fontId="12" fillId="0" borderId="2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left" vertical="center" wrapText="1"/>
    </xf>
    <xf numFmtId="0" fontId="6" fillId="0" borderId="3" xfId="49" applyFont="1" applyBorder="1" applyAlignment="1">
      <alignment horizontal="left" vertical="center" wrapText="1"/>
    </xf>
    <xf numFmtId="0" fontId="6" fillId="0" borderId="1" xfId="49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177" fontId="7" fillId="3" borderId="2" xfId="0" applyNumberFormat="1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left" wrapText="1"/>
    </xf>
    <xf numFmtId="0" fontId="15" fillId="3" borderId="3" xfId="0" applyFont="1" applyFill="1" applyBorder="1" applyAlignment="1">
      <alignment horizontal="left" wrapText="1"/>
    </xf>
    <xf numFmtId="0" fontId="13" fillId="0" borderId="1" xfId="49" applyFont="1" applyBorder="1" applyAlignment="1">
      <alignment horizontal="left" vertical="center" wrapText="1"/>
    </xf>
    <xf numFmtId="0" fontId="12" fillId="0" borderId="1" xfId="49" applyFont="1" applyBorder="1" applyAlignment="1">
      <alignment horizontal="left" vertical="center" wrapText="1"/>
    </xf>
    <xf numFmtId="0" fontId="11" fillId="4" borderId="6" xfId="49" applyFont="1" applyFill="1" applyBorder="1" applyAlignment="1">
      <alignment horizontal="center" vertical="center" wrapText="1"/>
    </xf>
    <xf numFmtId="0" fontId="13" fillId="3" borderId="6" xfId="49" applyFont="1" applyFill="1" applyBorder="1" applyAlignment="1">
      <alignment horizontal="left" vertical="center" wrapText="1"/>
    </xf>
    <xf numFmtId="0" fontId="8" fillId="3" borderId="1" xfId="49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7" fillId="3" borderId="1" xfId="49" applyFont="1" applyFill="1" applyBorder="1" applyAlignment="1">
      <alignment horizontal="center" vertical="center" wrapText="1"/>
    </xf>
    <xf numFmtId="0" fontId="8" fillId="3" borderId="6" xfId="49" applyFont="1" applyFill="1" applyBorder="1" applyAlignment="1">
      <alignment horizontal="left" vertical="center" wrapText="1"/>
    </xf>
    <xf numFmtId="0" fontId="11" fillId="0" borderId="6" xfId="49" applyFont="1" applyBorder="1" applyAlignment="1">
      <alignment horizontal="right" vertical="center" wrapText="1"/>
    </xf>
    <xf numFmtId="0" fontId="17" fillId="0" borderId="1" xfId="49" applyFont="1" applyBorder="1" applyAlignment="1">
      <alignment horizontal="center" vertical="center" wrapText="1"/>
    </xf>
    <xf numFmtId="0" fontId="11" fillId="0" borderId="1" xfId="49" applyFont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6" xfId="49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left" wrapText="1"/>
    </xf>
    <xf numFmtId="0" fontId="11" fillId="0" borderId="1" xfId="49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4"/>
  <sheetViews>
    <sheetView tabSelected="1" zoomScale="85" zoomScaleNormal="85" workbookViewId="0">
      <selection activeCell="A1" sqref="A1:G1"/>
    </sheetView>
  </sheetViews>
  <sheetFormatPr defaultColWidth="9" defaultRowHeight="27" customHeight="1"/>
  <cols>
    <col min="1" max="1" width="7.4537037037037" style="50" customWidth="1"/>
    <col min="2" max="2" width="27.9074074074074" style="51" customWidth="1"/>
    <col min="3" max="4" width="13.4537037037037" style="51" customWidth="1"/>
    <col min="5" max="5" width="30.537037037037" style="51" customWidth="1"/>
    <col min="6" max="6" width="11.4537037037037" style="51" customWidth="1"/>
    <col min="7" max="7" width="23.7222222222222" style="52" customWidth="1"/>
    <col min="8" max="16384" width="9" style="53"/>
  </cols>
  <sheetData>
    <row r="1" s="43" customFormat="1" ht="27.65" customHeight="1" spans="1:7">
      <c r="A1" s="54" t="s">
        <v>0</v>
      </c>
      <c r="B1" s="54"/>
      <c r="C1" s="54"/>
      <c r="D1" s="54"/>
      <c r="E1" s="54"/>
      <c r="F1" s="54"/>
      <c r="G1" s="54"/>
    </row>
    <row r="2" s="43" customFormat="1" ht="24" customHeight="1" spans="1:7">
      <c r="A2" s="3" t="s">
        <v>1</v>
      </c>
      <c r="B2" s="3"/>
      <c r="C2" s="3"/>
      <c r="D2" s="3"/>
      <c r="E2" s="3"/>
      <c r="F2" s="3"/>
      <c r="G2" s="3"/>
    </row>
    <row r="3" s="43" customFormat="1" ht="24" customHeight="1" spans="1:7">
      <c r="A3" s="3" t="s">
        <v>2</v>
      </c>
      <c r="B3" s="3"/>
      <c r="C3" s="3"/>
      <c r="D3" s="3"/>
      <c r="E3" s="3"/>
      <c r="F3" s="3"/>
      <c r="G3" s="3"/>
    </row>
    <row r="4" s="43" customFormat="1" ht="24" customHeight="1" spans="1:7">
      <c r="A4" s="3" t="s">
        <v>3</v>
      </c>
      <c r="B4" s="3"/>
      <c r="C4" s="3"/>
      <c r="D4" s="3"/>
      <c r="E4" s="3"/>
      <c r="F4" s="3"/>
      <c r="G4" s="3"/>
    </row>
    <row r="5" s="43" customFormat="1" ht="24" customHeight="1" spans="1:7">
      <c r="A5" s="3" t="s">
        <v>4</v>
      </c>
      <c r="B5" s="3"/>
      <c r="C5" s="3"/>
      <c r="D5" s="3"/>
      <c r="E5" s="3"/>
      <c r="F5" s="3"/>
      <c r="G5" s="3"/>
    </row>
    <row r="6" s="43" customFormat="1" ht="24" customHeight="1" spans="1:7">
      <c r="A6" s="3" t="s">
        <v>5</v>
      </c>
      <c r="B6" s="3"/>
      <c r="C6" s="3"/>
      <c r="D6" s="3"/>
      <c r="E6" s="3"/>
      <c r="F6" s="3"/>
      <c r="G6" s="3"/>
    </row>
    <row r="7" s="43" customFormat="1" ht="24" customHeight="1" spans="1:7">
      <c r="A7" s="3" t="s">
        <v>6</v>
      </c>
      <c r="B7" s="3"/>
      <c r="C7" s="3"/>
      <c r="D7" s="3"/>
      <c r="E7" s="3"/>
      <c r="F7" s="3"/>
      <c r="G7" s="3"/>
    </row>
    <row r="8" s="43" customFormat="1" ht="24" customHeight="1" spans="1:7">
      <c r="A8" s="3" t="s">
        <v>7</v>
      </c>
      <c r="B8" s="3"/>
      <c r="C8" s="3"/>
      <c r="D8" s="3"/>
      <c r="E8" s="3"/>
      <c r="F8" s="3"/>
      <c r="G8" s="3"/>
    </row>
    <row r="9" s="43" customFormat="1" ht="24" customHeight="1" spans="1:7">
      <c r="A9" s="3" t="s">
        <v>8</v>
      </c>
      <c r="B9" s="3"/>
      <c r="C9" s="3"/>
      <c r="D9" s="3"/>
      <c r="E9" s="3"/>
      <c r="F9" s="3"/>
      <c r="G9" s="3"/>
    </row>
    <row r="10" s="43" customFormat="1" ht="46.25" customHeight="1" spans="1:7">
      <c r="A10" s="4" t="s">
        <v>9</v>
      </c>
      <c r="B10" s="5"/>
      <c r="C10" s="5"/>
      <c r="D10" s="5"/>
      <c r="E10" s="27"/>
      <c r="F10" s="28" t="s">
        <v>10</v>
      </c>
      <c r="G10" s="28" t="s">
        <v>11</v>
      </c>
    </row>
    <row r="11" customHeight="1" spans="1:7">
      <c r="A11" s="55" t="s">
        <v>12</v>
      </c>
      <c r="B11" s="56"/>
      <c r="C11" s="56"/>
      <c r="D11" s="56"/>
      <c r="E11" s="56"/>
      <c r="F11" s="56"/>
      <c r="G11" s="82"/>
    </row>
    <row r="12" s="45" customFormat="1" customHeight="1" spans="1:7">
      <c r="A12" s="57">
        <v>1</v>
      </c>
      <c r="B12" s="58" t="s">
        <v>13</v>
      </c>
      <c r="C12" s="59"/>
      <c r="D12" s="59"/>
      <c r="E12" s="59"/>
      <c r="F12" s="59"/>
      <c r="G12" s="83"/>
    </row>
    <row r="13" customHeight="1" spans="1:7">
      <c r="A13" s="55" t="s">
        <v>14</v>
      </c>
      <c r="B13" s="56"/>
      <c r="C13" s="56"/>
      <c r="D13" s="56"/>
      <c r="E13" s="56"/>
      <c r="F13" s="56"/>
      <c r="G13" s="82"/>
    </row>
    <row r="14" s="46" customFormat="1" ht="29.5" customHeight="1" spans="1:7">
      <c r="A14" s="60"/>
      <c r="B14" s="61" t="s">
        <v>15</v>
      </c>
      <c r="C14" s="61"/>
      <c r="D14" s="61"/>
      <c r="E14" s="61"/>
      <c r="F14" s="84"/>
      <c r="G14" s="85"/>
    </row>
    <row r="15" s="47" customFormat="1" ht="55.5" customHeight="1" spans="1:7">
      <c r="A15" s="62">
        <v>2.1</v>
      </c>
      <c r="B15" s="63" t="s">
        <v>16</v>
      </c>
      <c r="C15" s="64"/>
      <c r="D15" s="64"/>
      <c r="E15" s="64"/>
      <c r="F15" s="62">
        <v>4</v>
      </c>
      <c r="G15" s="86" t="s">
        <v>17</v>
      </c>
    </row>
    <row r="16" s="45" customFormat="1" ht="55.5" customHeight="1" spans="1:7">
      <c r="A16" s="62">
        <v>2.2</v>
      </c>
      <c r="B16" s="65" t="s">
        <v>18</v>
      </c>
      <c r="C16" s="61"/>
      <c r="D16" s="61"/>
      <c r="E16" s="63"/>
      <c r="F16" s="66">
        <v>4</v>
      </c>
      <c r="G16" s="86" t="s">
        <v>17</v>
      </c>
    </row>
    <row r="17" s="45" customFormat="1" ht="55.5" customHeight="1" spans="1:7">
      <c r="A17" s="66">
        <v>2.3</v>
      </c>
      <c r="B17" s="65" t="s">
        <v>19</v>
      </c>
      <c r="C17" s="61"/>
      <c r="D17" s="61"/>
      <c r="E17" s="63"/>
      <c r="F17" s="66">
        <v>4</v>
      </c>
      <c r="G17" s="86" t="s">
        <v>17</v>
      </c>
    </row>
    <row r="18" s="45" customFormat="1" ht="55.5" customHeight="1" spans="1:7">
      <c r="A18" s="62">
        <v>2.4</v>
      </c>
      <c r="B18" s="65" t="s">
        <v>20</v>
      </c>
      <c r="C18" s="61"/>
      <c r="D18" s="61"/>
      <c r="E18" s="63"/>
      <c r="F18" s="66">
        <v>4</v>
      </c>
      <c r="G18" s="86" t="s">
        <v>17</v>
      </c>
    </row>
    <row r="19" s="45" customFormat="1" ht="55.5" customHeight="1" spans="1:7">
      <c r="A19" s="66">
        <v>2.5</v>
      </c>
      <c r="B19" s="65" t="s">
        <v>21</v>
      </c>
      <c r="C19" s="61"/>
      <c r="D19" s="61"/>
      <c r="E19" s="63"/>
      <c r="F19" s="66">
        <v>4</v>
      </c>
      <c r="G19" s="86" t="s">
        <v>17</v>
      </c>
    </row>
    <row r="20" s="46" customFormat="1" ht="33.5" customHeight="1" spans="2:7">
      <c r="B20" s="65" t="s">
        <v>22</v>
      </c>
      <c r="C20" s="61"/>
      <c r="D20" s="61"/>
      <c r="E20" s="63"/>
      <c r="F20" s="85"/>
      <c r="G20" s="85"/>
    </row>
    <row r="21" s="46" customFormat="1" ht="61" customHeight="1" spans="1:7">
      <c r="A21" s="66">
        <v>2.6</v>
      </c>
      <c r="B21" s="67" t="s">
        <v>23</v>
      </c>
      <c r="C21" s="67"/>
      <c r="D21" s="67"/>
      <c r="E21" s="87"/>
      <c r="F21" s="85">
        <v>4</v>
      </c>
      <c r="G21" s="86" t="s">
        <v>17</v>
      </c>
    </row>
    <row r="22" s="46" customFormat="1" ht="59" customHeight="1" spans="1:7">
      <c r="A22" s="66">
        <v>2.7</v>
      </c>
      <c r="B22" s="67" t="s">
        <v>24</v>
      </c>
      <c r="C22" s="67"/>
      <c r="D22" s="67"/>
      <c r="E22" s="87"/>
      <c r="F22" s="85">
        <v>3</v>
      </c>
      <c r="G22" s="86" t="s">
        <v>17</v>
      </c>
    </row>
    <row r="23" s="46" customFormat="1" ht="52" customHeight="1" spans="1:7">
      <c r="A23" s="68">
        <v>2.8</v>
      </c>
      <c r="B23" s="65" t="s">
        <v>25</v>
      </c>
      <c r="C23" s="61"/>
      <c r="D23" s="61"/>
      <c r="E23" s="63"/>
      <c r="F23" s="85">
        <v>4</v>
      </c>
      <c r="G23" s="86" t="s">
        <v>17</v>
      </c>
    </row>
    <row r="24" s="46" customFormat="1" ht="52" customHeight="1" spans="1:7">
      <c r="A24" s="68">
        <v>2.9</v>
      </c>
      <c r="B24" s="65" t="s">
        <v>26</v>
      </c>
      <c r="C24" s="61"/>
      <c r="D24" s="61"/>
      <c r="E24" s="63"/>
      <c r="F24" s="85">
        <v>4</v>
      </c>
      <c r="G24" s="86" t="s">
        <v>17</v>
      </c>
    </row>
    <row r="25" customHeight="1" spans="1:7">
      <c r="A25" s="69"/>
      <c r="B25" s="70" t="s">
        <v>27</v>
      </c>
      <c r="C25" s="71"/>
      <c r="D25" s="71"/>
      <c r="E25" s="88"/>
      <c r="F25" s="89">
        <f>SUM(F15:F24)</f>
        <v>35</v>
      </c>
      <c r="G25" s="90"/>
    </row>
    <row r="26" customHeight="1" spans="1:7">
      <c r="A26" s="55" t="s">
        <v>28</v>
      </c>
      <c r="B26" s="56"/>
      <c r="C26" s="56"/>
      <c r="D26" s="56"/>
      <c r="E26" s="56"/>
      <c r="F26" s="56"/>
      <c r="G26" s="82"/>
    </row>
    <row r="27" s="48" customFormat="1" ht="23" customHeight="1" spans="2:7">
      <c r="B27" s="64" t="s">
        <v>15</v>
      </c>
      <c r="C27" s="64"/>
      <c r="D27" s="64"/>
      <c r="E27" s="64"/>
      <c r="F27" s="64"/>
      <c r="G27" s="91"/>
    </row>
    <row r="28" s="49" customFormat="1" ht="118" customHeight="1" spans="1:7">
      <c r="A28" s="72">
        <v>3.1</v>
      </c>
      <c r="B28" s="73" t="s">
        <v>29</v>
      </c>
      <c r="C28" s="74"/>
      <c r="D28" s="74"/>
      <c r="E28" s="92"/>
      <c r="F28" s="66">
        <v>0.5</v>
      </c>
      <c r="G28" s="66" t="s">
        <v>30</v>
      </c>
    </row>
    <row r="29" s="49" customFormat="1" ht="49" customHeight="1" spans="1:7">
      <c r="A29" s="72">
        <v>3.2</v>
      </c>
      <c r="B29" s="73" t="s">
        <v>31</v>
      </c>
      <c r="C29" s="74"/>
      <c r="D29" s="74"/>
      <c r="E29" s="92"/>
      <c r="F29" s="66">
        <v>0.5</v>
      </c>
      <c r="G29" s="86" t="s">
        <v>17</v>
      </c>
    </row>
    <row r="30" s="49" customFormat="1" ht="34" customHeight="1" spans="1:7">
      <c r="A30" s="72">
        <v>3.3</v>
      </c>
      <c r="B30" s="75" t="s">
        <v>32</v>
      </c>
      <c r="C30" s="75"/>
      <c r="D30" s="75"/>
      <c r="E30" s="75"/>
      <c r="F30" s="66">
        <v>0.5</v>
      </c>
      <c r="G30" s="66" t="s">
        <v>30</v>
      </c>
    </row>
    <row r="31" s="49" customFormat="1" customHeight="1" spans="1:7">
      <c r="A31" s="72">
        <v>3.4</v>
      </c>
      <c r="B31" s="73" t="s">
        <v>33</v>
      </c>
      <c r="C31" s="74"/>
      <c r="D31" s="74"/>
      <c r="E31" s="92"/>
      <c r="F31" s="66">
        <v>0.5</v>
      </c>
      <c r="G31" s="66" t="s">
        <v>30</v>
      </c>
    </row>
    <row r="32" s="49" customFormat="1" ht="35" customHeight="1" spans="1:7">
      <c r="A32" s="72">
        <v>3.5</v>
      </c>
      <c r="B32" s="75" t="s">
        <v>34</v>
      </c>
      <c r="C32" s="75"/>
      <c r="D32" s="75"/>
      <c r="E32" s="75"/>
      <c r="F32" s="66">
        <v>0.5</v>
      </c>
      <c r="G32" s="66" t="s">
        <v>30</v>
      </c>
    </row>
    <row r="33" s="49" customFormat="1" ht="53.5" customHeight="1" spans="1:7">
      <c r="A33" s="66">
        <v>3.6</v>
      </c>
      <c r="B33" s="63" t="s">
        <v>35</v>
      </c>
      <c r="C33" s="64"/>
      <c r="D33" s="64"/>
      <c r="E33" s="64"/>
      <c r="F33" s="66">
        <v>0.5</v>
      </c>
      <c r="G33" s="86" t="s">
        <v>17</v>
      </c>
    </row>
    <row r="34" s="49" customFormat="1" ht="62" customHeight="1" spans="1:7">
      <c r="A34" s="72">
        <v>3.7</v>
      </c>
      <c r="B34" s="65" t="s">
        <v>36</v>
      </c>
      <c r="C34" s="61"/>
      <c r="D34" s="61"/>
      <c r="E34" s="63"/>
      <c r="F34" s="66">
        <v>0.5</v>
      </c>
      <c r="G34" s="86" t="s">
        <v>17</v>
      </c>
    </row>
    <row r="35" s="48" customFormat="1" ht="23" customHeight="1" spans="2:7">
      <c r="B35" s="65" t="s">
        <v>22</v>
      </c>
      <c r="C35" s="61"/>
      <c r="D35" s="61"/>
      <c r="E35" s="63"/>
      <c r="F35" s="91"/>
      <c r="G35" s="91"/>
    </row>
    <row r="36" s="48" customFormat="1" ht="59" customHeight="1" spans="1:7">
      <c r="A36" s="76">
        <v>3.8</v>
      </c>
      <c r="B36" s="65" t="s">
        <v>37</v>
      </c>
      <c r="C36" s="61"/>
      <c r="D36" s="61"/>
      <c r="E36" s="63"/>
      <c r="F36" s="91">
        <v>0.5</v>
      </c>
      <c r="G36" s="93" t="s">
        <v>30</v>
      </c>
    </row>
    <row r="37" s="48" customFormat="1" ht="40" customHeight="1" spans="1:7">
      <c r="A37" s="76">
        <v>3.9</v>
      </c>
      <c r="B37" s="65" t="s">
        <v>38</v>
      </c>
      <c r="C37" s="61"/>
      <c r="D37" s="61"/>
      <c r="E37" s="63"/>
      <c r="F37" s="91">
        <v>0.5</v>
      </c>
      <c r="G37" s="93" t="s">
        <v>30</v>
      </c>
    </row>
    <row r="38" s="48" customFormat="1" ht="44" customHeight="1" spans="1:7">
      <c r="A38" s="77">
        <v>3.1</v>
      </c>
      <c r="B38" s="78" t="s">
        <v>39</v>
      </c>
      <c r="C38" s="79"/>
      <c r="D38" s="79"/>
      <c r="E38" s="94"/>
      <c r="F38" s="91">
        <v>0.5</v>
      </c>
      <c r="G38" s="93" t="s">
        <v>30</v>
      </c>
    </row>
    <row r="39" customHeight="1" spans="1:7">
      <c r="A39" s="66"/>
      <c r="B39" s="70" t="s">
        <v>40</v>
      </c>
      <c r="C39" s="71"/>
      <c r="D39" s="71"/>
      <c r="E39" s="88"/>
      <c r="F39" s="89">
        <f>SUM(F28:F38)</f>
        <v>5</v>
      </c>
      <c r="G39" s="95"/>
    </row>
    <row r="40" customHeight="1" spans="1:7">
      <c r="A40" s="70" t="s">
        <v>41</v>
      </c>
      <c r="B40" s="71"/>
      <c r="C40" s="71"/>
      <c r="D40" s="71"/>
      <c r="E40" s="88"/>
      <c r="F40" s="89">
        <f>F39+F25</f>
        <v>40</v>
      </c>
      <c r="G40" s="95"/>
    </row>
    <row r="41" s="43" customFormat="1" ht="20" customHeight="1" spans="1:7">
      <c r="A41" s="6" t="s">
        <v>42</v>
      </c>
      <c r="B41" s="7"/>
      <c r="C41" s="7"/>
      <c r="D41" s="7"/>
      <c r="E41" s="7"/>
      <c r="F41" s="7"/>
      <c r="G41" s="29"/>
    </row>
    <row r="42" s="43" customFormat="1" ht="78" customHeight="1" spans="1:7">
      <c r="A42" s="16">
        <v>4.1</v>
      </c>
      <c r="B42" s="17" t="s">
        <v>43</v>
      </c>
      <c r="C42" s="80" t="s">
        <v>44</v>
      </c>
      <c r="D42" s="81"/>
      <c r="E42" s="81"/>
      <c r="F42" s="81"/>
      <c r="G42" s="81"/>
    </row>
    <row r="43" s="43" customFormat="1" ht="45" customHeight="1" spans="1:15">
      <c r="A43" s="18">
        <v>4.2</v>
      </c>
      <c r="B43" s="17" t="s">
        <v>45</v>
      </c>
      <c r="C43" s="9" t="s">
        <v>46</v>
      </c>
      <c r="D43" s="11"/>
      <c r="E43" s="11"/>
      <c r="F43" s="11"/>
      <c r="G43" s="31"/>
      <c r="O43" s="96"/>
    </row>
    <row r="44" s="43" customFormat="1" ht="45" customHeight="1" spans="1:15">
      <c r="A44" s="19">
        <v>4.3</v>
      </c>
      <c r="B44" s="20" t="s">
        <v>47</v>
      </c>
      <c r="C44" s="9" t="s">
        <v>48</v>
      </c>
      <c r="D44" s="11"/>
      <c r="E44" s="11"/>
      <c r="F44" s="11"/>
      <c r="G44" s="31"/>
      <c r="O44" s="96"/>
    </row>
    <row r="45" s="43" customFormat="1" ht="45" customHeight="1" spans="1:15">
      <c r="A45" s="23"/>
      <c r="B45" s="24"/>
      <c r="C45" s="9" t="s">
        <v>49</v>
      </c>
      <c r="D45" s="11"/>
      <c r="E45" s="11"/>
      <c r="F45" s="11"/>
      <c r="G45" s="31"/>
      <c r="O45" s="96"/>
    </row>
    <row r="46" s="43" customFormat="1" ht="45" customHeight="1" spans="1:15">
      <c r="A46" s="18">
        <v>4.4</v>
      </c>
      <c r="B46" s="17" t="s">
        <v>50</v>
      </c>
      <c r="C46" s="9" t="s">
        <v>49</v>
      </c>
      <c r="D46" s="11"/>
      <c r="E46" s="11"/>
      <c r="F46" s="11"/>
      <c r="G46" s="31"/>
      <c r="O46" s="96"/>
    </row>
    <row r="47" s="43" customFormat="1" ht="45" customHeight="1" spans="1:15">
      <c r="A47" s="18">
        <v>4.5</v>
      </c>
      <c r="B47" s="17" t="s">
        <v>51</v>
      </c>
      <c r="C47" s="9" t="s">
        <v>52</v>
      </c>
      <c r="D47" s="11"/>
      <c r="E47" s="11"/>
      <c r="F47" s="11"/>
      <c r="G47" s="31"/>
      <c r="O47" s="96"/>
    </row>
    <row r="48" s="43" customFormat="1" ht="45" customHeight="1" spans="1:15">
      <c r="A48" s="18">
        <v>4.6</v>
      </c>
      <c r="B48" s="17" t="s">
        <v>53</v>
      </c>
      <c r="C48" s="9" t="s">
        <v>54</v>
      </c>
      <c r="D48" s="11"/>
      <c r="E48" s="11"/>
      <c r="F48" s="11"/>
      <c r="G48" s="31"/>
      <c r="O48" s="96"/>
    </row>
    <row r="49" s="43" customFormat="1" ht="45" customHeight="1" spans="1:15">
      <c r="A49" s="18">
        <v>4.7</v>
      </c>
      <c r="B49" s="17" t="s">
        <v>55</v>
      </c>
      <c r="C49" s="9" t="s">
        <v>56</v>
      </c>
      <c r="D49" s="11"/>
      <c r="E49" s="11"/>
      <c r="F49" s="11"/>
      <c r="G49" s="31"/>
      <c r="O49" s="96"/>
    </row>
    <row r="50" s="43" customFormat="1" ht="20" customHeight="1" spans="1:7">
      <c r="A50" s="6" t="s">
        <v>57</v>
      </c>
      <c r="B50" s="7"/>
      <c r="C50" s="7"/>
      <c r="D50" s="7"/>
      <c r="E50" s="7"/>
      <c r="F50" s="7"/>
      <c r="G50" s="29"/>
    </row>
    <row r="51" s="43" customFormat="1" ht="45" customHeight="1" spans="1:7">
      <c r="A51" s="16">
        <v>5.1</v>
      </c>
      <c r="B51" s="17" t="s">
        <v>58</v>
      </c>
      <c r="C51" s="9" t="s">
        <v>59</v>
      </c>
      <c r="D51" s="11"/>
      <c r="E51" s="11"/>
      <c r="F51" s="11"/>
      <c r="G51" s="31"/>
    </row>
    <row r="52" s="43" customFormat="1" ht="45" customHeight="1" spans="1:7">
      <c r="A52" s="18">
        <v>5.2</v>
      </c>
      <c r="B52" s="17" t="s">
        <v>60</v>
      </c>
      <c r="C52" s="9" t="s">
        <v>61</v>
      </c>
      <c r="D52" s="11"/>
      <c r="E52" s="11"/>
      <c r="F52" s="11"/>
      <c r="G52" s="31"/>
    </row>
    <row r="53" s="43" customFormat="1" ht="77.25" customHeight="1" spans="1:7">
      <c r="A53" s="18">
        <v>5.3</v>
      </c>
      <c r="B53" s="17" t="s">
        <v>62</v>
      </c>
      <c r="C53" s="9" t="s">
        <v>63</v>
      </c>
      <c r="D53" s="11"/>
      <c r="E53" s="11"/>
      <c r="F53" s="11"/>
      <c r="G53" s="31"/>
    </row>
    <row r="54" s="43" customFormat="1" ht="45" customHeight="1" spans="1:7">
      <c r="A54" s="18">
        <v>5.4</v>
      </c>
      <c r="B54" s="17" t="s">
        <v>64</v>
      </c>
      <c r="C54" s="18" t="s">
        <v>65</v>
      </c>
      <c r="D54" s="18"/>
      <c r="E54" s="18"/>
      <c r="F54" s="18"/>
      <c r="G54" s="18"/>
    </row>
  </sheetData>
  <mergeCells count="56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E10"/>
    <mergeCell ref="A11:G11"/>
    <mergeCell ref="B12:G12"/>
    <mergeCell ref="A13:G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A26:G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A40:E40"/>
    <mergeCell ref="A41:G41"/>
    <mergeCell ref="C42:G42"/>
    <mergeCell ref="C43:G43"/>
    <mergeCell ref="C44:G44"/>
    <mergeCell ref="C45:G45"/>
    <mergeCell ref="C46:G46"/>
    <mergeCell ref="C47:G47"/>
    <mergeCell ref="C48:G48"/>
    <mergeCell ref="C49:G49"/>
    <mergeCell ref="A50:G50"/>
    <mergeCell ref="C51:G51"/>
    <mergeCell ref="C52:G52"/>
    <mergeCell ref="C53:G53"/>
    <mergeCell ref="C54:G54"/>
    <mergeCell ref="A44:A45"/>
    <mergeCell ref="B44:B45"/>
  </mergeCells>
  <pageMargins left="0.7" right="0.7" top="0.75" bottom="0.75" header="0.3" footer="0.75"/>
  <pageSetup paperSize="9" orientation="portrait" horizontalDpi="200" verticalDpi="300"/>
  <headerFooter>
    <oddHeader>&amp;L&amp;"Arial"&amp;10&amp;KFF8F1F Internal&amp;1#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zoomScale="85" zoomScaleNormal="85" workbookViewId="0">
      <selection activeCell="A1" sqref="A1:G1"/>
    </sheetView>
  </sheetViews>
  <sheetFormatPr defaultColWidth="9" defaultRowHeight="13.8"/>
  <cols>
    <col min="1" max="1" width="8.33333333333333" style="1" customWidth="1"/>
    <col min="2" max="4" width="13.4444444444444" style="1" customWidth="1"/>
    <col min="5" max="5" width="61.4444444444444" style="1" customWidth="1"/>
    <col min="6" max="6" width="13.4444444444444" style="1" customWidth="1"/>
    <col min="7" max="7" width="26.212962962963" style="1" customWidth="1"/>
    <col min="8" max="8" width="34.6666666666667" customWidth="1"/>
    <col min="9" max="9" width="17" customWidth="1"/>
  </cols>
  <sheetData>
    <row r="1" customFormat="1" ht="27.6" customHeight="1" spans="1:7">
      <c r="A1" s="2" t="s">
        <v>66</v>
      </c>
      <c r="B1" s="2"/>
      <c r="C1" s="2"/>
      <c r="D1" s="2"/>
      <c r="E1" s="2"/>
      <c r="F1" s="2"/>
      <c r="G1" s="2"/>
    </row>
    <row r="2" customFormat="1" ht="24" customHeight="1" spans="1:7">
      <c r="A2" s="3" t="s">
        <v>67</v>
      </c>
      <c r="B2" s="3"/>
      <c r="C2" s="3"/>
      <c r="D2" s="3"/>
      <c r="E2" s="3"/>
      <c r="F2" s="3"/>
      <c r="G2" s="3"/>
    </row>
    <row r="3" customFormat="1" ht="24" customHeight="1" spans="1:7">
      <c r="A3" s="3" t="s">
        <v>68</v>
      </c>
      <c r="B3" s="3"/>
      <c r="C3" s="3"/>
      <c r="D3" s="3"/>
      <c r="E3" s="3"/>
      <c r="F3" s="3"/>
      <c r="G3" s="3"/>
    </row>
    <row r="4" customFormat="1" ht="24" customHeight="1" spans="1:7">
      <c r="A4" s="3" t="s">
        <v>69</v>
      </c>
      <c r="B4" s="3"/>
      <c r="C4" s="3"/>
      <c r="D4" s="3"/>
      <c r="E4" s="3"/>
      <c r="F4" s="3"/>
      <c r="G4" s="3"/>
    </row>
    <row r="5" customFormat="1" ht="24" customHeight="1" spans="1:7">
      <c r="A5" s="3" t="s">
        <v>70</v>
      </c>
      <c r="B5" s="3"/>
      <c r="C5" s="3"/>
      <c r="D5" s="3"/>
      <c r="E5" s="3"/>
      <c r="F5" s="3"/>
      <c r="G5" s="3"/>
    </row>
    <row r="6" customFormat="1" ht="24" customHeight="1" spans="1:7">
      <c r="A6" s="3" t="s">
        <v>5</v>
      </c>
      <c r="B6" s="3"/>
      <c r="C6" s="3"/>
      <c r="D6" s="3"/>
      <c r="E6" s="3"/>
      <c r="F6" s="3"/>
      <c r="G6" s="3"/>
    </row>
    <row r="7" customFormat="1" ht="24" customHeight="1" spans="1:7">
      <c r="A7" s="3" t="s">
        <v>6</v>
      </c>
      <c r="B7" s="3"/>
      <c r="C7" s="3"/>
      <c r="D7" s="3"/>
      <c r="E7" s="3"/>
      <c r="F7" s="3"/>
      <c r="G7" s="3"/>
    </row>
    <row r="8" customFormat="1" ht="24" customHeight="1" spans="1:7">
      <c r="A8" s="3" t="s">
        <v>7</v>
      </c>
      <c r="B8" s="3"/>
      <c r="C8" s="3"/>
      <c r="D8" s="3"/>
      <c r="E8" s="3"/>
      <c r="F8" s="3"/>
      <c r="G8" s="3"/>
    </row>
    <row r="9" customFormat="1" ht="24" customHeight="1" spans="1:7">
      <c r="A9" s="3" t="s">
        <v>8</v>
      </c>
      <c r="B9" s="3"/>
      <c r="C9" s="3"/>
      <c r="D9" s="3"/>
      <c r="E9" s="3"/>
      <c r="F9" s="3"/>
      <c r="G9" s="3"/>
    </row>
    <row r="10" customFormat="1" ht="46.2" customHeight="1" spans="1:7">
      <c r="A10" s="4" t="s">
        <v>9</v>
      </c>
      <c r="B10" s="5"/>
      <c r="C10" s="5"/>
      <c r="D10" s="5"/>
      <c r="E10" s="27"/>
      <c r="F10" s="28" t="s">
        <v>10</v>
      </c>
      <c r="G10" s="28" t="s">
        <v>11</v>
      </c>
    </row>
    <row r="11" customFormat="1" ht="19.95" customHeight="1" spans="1:7">
      <c r="A11" s="6" t="s">
        <v>12</v>
      </c>
      <c r="B11" s="7"/>
      <c r="C11" s="7"/>
      <c r="D11" s="7"/>
      <c r="E11" s="7"/>
      <c r="F11" s="7"/>
      <c r="G11" s="29"/>
    </row>
    <row r="12" customFormat="1" ht="60" customHeight="1" spans="1:7">
      <c r="A12" s="8">
        <v>1.1</v>
      </c>
      <c r="B12" s="39" t="s">
        <v>71</v>
      </c>
      <c r="C12" s="39"/>
      <c r="D12" s="39"/>
      <c r="E12" s="39"/>
      <c r="F12" s="39"/>
      <c r="G12" s="42"/>
    </row>
    <row r="13" customFormat="1" ht="19.95" customHeight="1" spans="1:8">
      <c r="A13" s="6" t="s">
        <v>14</v>
      </c>
      <c r="B13" s="7"/>
      <c r="C13" s="7"/>
      <c r="D13" s="7"/>
      <c r="E13" s="7"/>
      <c r="F13" s="7"/>
      <c r="G13" s="29"/>
      <c r="H13" s="43"/>
    </row>
    <row r="14" customFormat="1" ht="15" spans="1:8">
      <c r="A14" s="9">
        <v>2.1</v>
      </c>
      <c r="B14" s="9" t="s">
        <v>72</v>
      </c>
      <c r="C14" s="11"/>
      <c r="D14" s="11"/>
      <c r="E14" s="31"/>
      <c r="F14" s="32">
        <v>5</v>
      </c>
      <c r="G14" s="32" t="s">
        <v>17</v>
      </c>
      <c r="H14" s="43"/>
    </row>
    <row r="15" customFormat="1" ht="15" spans="1:7">
      <c r="A15" s="9">
        <v>2.2</v>
      </c>
      <c r="B15" s="9" t="s">
        <v>73</v>
      </c>
      <c r="C15" s="11"/>
      <c r="D15" s="11"/>
      <c r="E15" s="31"/>
      <c r="F15" s="32">
        <v>3</v>
      </c>
      <c r="G15" s="32"/>
    </row>
    <row r="16" customFormat="1" ht="15" spans="1:8">
      <c r="A16" s="9">
        <v>2.3</v>
      </c>
      <c r="B16" s="9" t="s">
        <v>74</v>
      </c>
      <c r="C16" s="11"/>
      <c r="D16" s="11"/>
      <c r="E16" s="31"/>
      <c r="F16" s="32">
        <v>4</v>
      </c>
      <c r="G16" s="32"/>
      <c r="H16" s="43"/>
    </row>
    <row r="17" customFormat="1" ht="15" spans="1:8">
      <c r="A17" s="9">
        <v>2.4</v>
      </c>
      <c r="B17" s="9" t="s">
        <v>75</v>
      </c>
      <c r="C17" s="11"/>
      <c r="D17" s="11"/>
      <c r="E17" s="31"/>
      <c r="F17" s="32">
        <v>5</v>
      </c>
      <c r="G17" s="32"/>
      <c r="H17" s="43"/>
    </row>
    <row r="18" customFormat="1" ht="15" spans="1:8">
      <c r="A18" s="9">
        <v>2.5</v>
      </c>
      <c r="B18" s="9" t="s">
        <v>76</v>
      </c>
      <c r="C18" s="11"/>
      <c r="D18" s="11"/>
      <c r="E18" s="31"/>
      <c r="F18" s="32">
        <v>5</v>
      </c>
      <c r="G18" s="32"/>
      <c r="H18" s="43"/>
    </row>
    <row r="19" customFormat="1" ht="15" spans="1:8">
      <c r="A19" s="9">
        <v>2.6</v>
      </c>
      <c r="B19" s="9" t="s">
        <v>77</v>
      </c>
      <c r="C19" s="11"/>
      <c r="D19" s="11"/>
      <c r="E19" s="31"/>
      <c r="F19" s="32">
        <v>3</v>
      </c>
      <c r="G19" s="32"/>
      <c r="H19" s="43"/>
    </row>
    <row r="20" customFormat="1" ht="15" spans="1:8">
      <c r="A20" s="9">
        <v>2.7</v>
      </c>
      <c r="B20" s="9" t="s">
        <v>78</v>
      </c>
      <c r="C20" s="11"/>
      <c r="D20" s="11"/>
      <c r="E20" s="31"/>
      <c r="F20" s="32">
        <v>5</v>
      </c>
      <c r="G20" s="32"/>
      <c r="H20" s="43"/>
    </row>
    <row r="21" customFormat="1" ht="16.2" customHeight="1" spans="1:7">
      <c r="A21" s="12"/>
      <c r="B21" s="13" t="s">
        <v>27</v>
      </c>
      <c r="C21" s="14"/>
      <c r="D21" s="14"/>
      <c r="E21" s="33"/>
      <c r="F21" s="28">
        <f>SUM(F14:F20)</f>
        <v>30</v>
      </c>
      <c r="G21" s="34"/>
    </row>
    <row r="22" customFormat="1" ht="19.95" customHeight="1" spans="1:7">
      <c r="A22" s="6" t="s">
        <v>28</v>
      </c>
      <c r="B22" s="7"/>
      <c r="C22" s="7"/>
      <c r="D22" s="7"/>
      <c r="E22" s="7"/>
      <c r="F22" s="7"/>
      <c r="G22" s="29"/>
    </row>
    <row r="23" customFormat="1" ht="15" spans="1:7">
      <c r="A23" s="9">
        <v>3.1</v>
      </c>
      <c r="B23" s="9" t="s">
        <v>79</v>
      </c>
      <c r="C23" s="11"/>
      <c r="D23" s="11"/>
      <c r="E23" s="31"/>
      <c r="F23" s="32">
        <v>2</v>
      </c>
      <c r="G23" s="32" t="s">
        <v>17</v>
      </c>
    </row>
    <row r="24" customFormat="1" ht="15" spans="1:7">
      <c r="A24" s="9">
        <v>3.2</v>
      </c>
      <c r="B24" s="9" t="s">
        <v>80</v>
      </c>
      <c r="C24" s="11"/>
      <c r="D24" s="11"/>
      <c r="E24" s="31"/>
      <c r="F24" s="32">
        <v>1</v>
      </c>
      <c r="G24" s="32"/>
    </row>
    <row r="25" customFormat="1" ht="15" spans="1:7">
      <c r="A25" s="9">
        <v>3.3</v>
      </c>
      <c r="B25" s="40" t="s">
        <v>81</v>
      </c>
      <c r="C25" s="41"/>
      <c r="D25" s="41"/>
      <c r="E25" s="44"/>
      <c r="F25" s="32">
        <v>1</v>
      </c>
      <c r="G25" s="32"/>
    </row>
    <row r="26" customFormat="1" ht="15" spans="1:7">
      <c r="A26" s="9">
        <v>3.4</v>
      </c>
      <c r="B26" s="40" t="s">
        <v>82</v>
      </c>
      <c r="C26" s="41"/>
      <c r="D26" s="41"/>
      <c r="E26" s="44"/>
      <c r="F26" s="32">
        <v>1</v>
      </c>
      <c r="G26" s="32"/>
    </row>
    <row r="27" customFormat="1" ht="15" spans="1:8">
      <c r="A27" s="9">
        <v>3.5</v>
      </c>
      <c r="B27" s="40" t="s">
        <v>83</v>
      </c>
      <c r="C27" s="41"/>
      <c r="D27" s="41"/>
      <c r="E27" s="44"/>
      <c r="F27" s="32">
        <v>1</v>
      </c>
      <c r="G27" s="32"/>
      <c r="H27" s="43"/>
    </row>
    <row r="28" customFormat="1" ht="15" spans="1:7">
      <c r="A28" s="9">
        <v>3.6</v>
      </c>
      <c r="B28" s="40" t="s">
        <v>84</v>
      </c>
      <c r="C28" s="41"/>
      <c r="D28" s="41"/>
      <c r="E28" s="44"/>
      <c r="F28" s="32">
        <v>1</v>
      </c>
      <c r="G28" s="32"/>
    </row>
    <row r="29" customFormat="1" ht="15" spans="1:7">
      <c r="A29" s="9">
        <v>3.7</v>
      </c>
      <c r="B29" s="9" t="s">
        <v>85</v>
      </c>
      <c r="C29" s="11"/>
      <c r="D29" s="11"/>
      <c r="E29" s="31"/>
      <c r="F29" s="32">
        <v>1</v>
      </c>
      <c r="G29" s="32"/>
    </row>
    <row r="30" customFormat="1" ht="15" spans="1:7">
      <c r="A30" s="9">
        <v>3.8</v>
      </c>
      <c r="B30" s="40" t="s">
        <v>86</v>
      </c>
      <c r="C30" s="41"/>
      <c r="D30" s="41"/>
      <c r="E30" s="44"/>
      <c r="F30" s="32">
        <v>1</v>
      </c>
      <c r="G30" s="32"/>
    </row>
    <row r="31" customFormat="1" ht="15" spans="1:9">
      <c r="A31" s="9">
        <v>3.9</v>
      </c>
      <c r="B31" s="40" t="s">
        <v>87</v>
      </c>
      <c r="C31" s="41"/>
      <c r="D31" s="41"/>
      <c r="E31" s="44"/>
      <c r="F31" s="32">
        <v>1</v>
      </c>
      <c r="G31" s="32"/>
      <c r="I31" s="43"/>
    </row>
    <row r="32" customFormat="1" ht="19.2" customHeight="1" spans="1:7">
      <c r="A32" s="15"/>
      <c r="B32" s="13" t="s">
        <v>88</v>
      </c>
      <c r="C32" s="14"/>
      <c r="D32" s="14"/>
      <c r="E32" s="33"/>
      <c r="F32" s="28">
        <f>SUM(F23:F31)</f>
        <v>10</v>
      </c>
      <c r="G32" s="35"/>
    </row>
    <row r="33" customFormat="1" ht="19.2" customHeight="1" spans="1:7">
      <c r="A33" s="13" t="s">
        <v>41</v>
      </c>
      <c r="B33" s="14"/>
      <c r="C33" s="14"/>
      <c r="D33" s="14"/>
      <c r="E33" s="33"/>
      <c r="F33" s="28">
        <f>F21+F32</f>
        <v>40</v>
      </c>
      <c r="G33" s="35"/>
    </row>
    <row r="34" customFormat="1" ht="19.95" customHeight="1" spans="1:7">
      <c r="A34" s="6" t="s">
        <v>42</v>
      </c>
      <c r="B34" s="7"/>
      <c r="C34" s="7"/>
      <c r="D34" s="7"/>
      <c r="E34" s="7"/>
      <c r="F34" s="7"/>
      <c r="G34" s="29"/>
    </row>
    <row r="35" customFormat="1" ht="78" customHeight="1" spans="1:7">
      <c r="A35" s="16">
        <v>4.1</v>
      </c>
      <c r="B35" s="17" t="s">
        <v>43</v>
      </c>
      <c r="C35" s="9" t="s">
        <v>89</v>
      </c>
      <c r="D35" s="11"/>
      <c r="E35" s="11"/>
      <c r="F35" s="11"/>
      <c r="G35" s="31"/>
    </row>
    <row r="36" customFormat="1" ht="45" customHeight="1" spans="1:15">
      <c r="A36" s="18">
        <v>4.2</v>
      </c>
      <c r="B36" s="17" t="s">
        <v>45</v>
      </c>
      <c r="C36" s="9" t="s">
        <v>46</v>
      </c>
      <c r="D36" s="11"/>
      <c r="E36" s="11"/>
      <c r="F36" s="11"/>
      <c r="G36" s="31"/>
      <c r="O36" s="38"/>
    </row>
    <row r="37" customFormat="1" ht="45" customHeight="1" spans="1:15">
      <c r="A37" s="19">
        <v>4.3</v>
      </c>
      <c r="B37" s="20" t="s">
        <v>47</v>
      </c>
      <c r="C37" s="21" t="s">
        <v>90</v>
      </c>
      <c r="D37" s="22"/>
      <c r="E37" s="22"/>
      <c r="F37" s="22"/>
      <c r="G37" s="36"/>
      <c r="O37" s="38"/>
    </row>
    <row r="38" customFormat="1" ht="45" customHeight="1" spans="1:15">
      <c r="A38" s="23"/>
      <c r="B38" s="24"/>
      <c r="C38" s="9" t="s">
        <v>49</v>
      </c>
      <c r="D38" s="11"/>
      <c r="E38" s="11"/>
      <c r="F38" s="11"/>
      <c r="G38" s="31"/>
      <c r="O38" s="38"/>
    </row>
    <row r="39" customFormat="1" ht="45" customHeight="1" spans="1:15">
      <c r="A39" s="18">
        <v>4.4</v>
      </c>
      <c r="B39" s="17" t="s">
        <v>50</v>
      </c>
      <c r="C39" s="9" t="s">
        <v>49</v>
      </c>
      <c r="D39" s="11"/>
      <c r="E39" s="11"/>
      <c r="F39" s="11"/>
      <c r="G39" s="31"/>
      <c r="O39" s="38"/>
    </row>
    <row r="40" customFormat="1" ht="45" customHeight="1" spans="1:15">
      <c r="A40" s="18">
        <v>4.5</v>
      </c>
      <c r="B40" s="17" t="s">
        <v>51</v>
      </c>
      <c r="C40" s="9" t="s">
        <v>52</v>
      </c>
      <c r="D40" s="11"/>
      <c r="E40" s="11"/>
      <c r="F40" s="11"/>
      <c r="G40" s="31"/>
      <c r="O40" s="38"/>
    </row>
    <row r="41" customFormat="1" ht="45" customHeight="1" spans="1:15">
      <c r="A41" s="18">
        <v>4.6</v>
      </c>
      <c r="B41" s="17" t="s">
        <v>53</v>
      </c>
      <c r="C41" s="9" t="s">
        <v>54</v>
      </c>
      <c r="D41" s="11"/>
      <c r="E41" s="11"/>
      <c r="F41" s="11"/>
      <c r="G41" s="31"/>
      <c r="O41" s="38"/>
    </row>
    <row r="42" customFormat="1" ht="45" customHeight="1" spans="1:15">
      <c r="A42" s="18">
        <v>4.7</v>
      </c>
      <c r="B42" s="17" t="s">
        <v>55</v>
      </c>
      <c r="C42" s="9" t="s">
        <v>56</v>
      </c>
      <c r="D42" s="11"/>
      <c r="E42" s="11"/>
      <c r="F42" s="11"/>
      <c r="G42" s="31"/>
      <c r="O42" s="38"/>
    </row>
    <row r="43" customFormat="1" ht="19.95" customHeight="1" spans="1:7">
      <c r="A43" s="6" t="s">
        <v>57</v>
      </c>
      <c r="B43" s="7"/>
      <c r="C43" s="7"/>
      <c r="D43" s="7"/>
      <c r="E43" s="7"/>
      <c r="F43" s="7"/>
      <c r="G43" s="29"/>
    </row>
    <row r="44" customFormat="1" ht="45" customHeight="1" spans="1:7">
      <c r="A44" s="16">
        <v>5.1</v>
      </c>
      <c r="B44" s="17" t="s">
        <v>58</v>
      </c>
      <c r="C44" s="9" t="s">
        <v>59</v>
      </c>
      <c r="D44" s="11"/>
      <c r="E44" s="11"/>
      <c r="F44" s="11"/>
      <c r="G44" s="31"/>
    </row>
    <row r="45" customFormat="1" ht="45" customHeight="1" spans="1:7">
      <c r="A45" s="18">
        <v>5.2</v>
      </c>
      <c r="B45" s="17" t="s">
        <v>60</v>
      </c>
      <c r="C45" s="9" t="s">
        <v>61</v>
      </c>
      <c r="D45" s="11"/>
      <c r="E45" s="11"/>
      <c r="F45" s="11"/>
      <c r="G45" s="31"/>
    </row>
    <row r="46" customFormat="1" ht="77.25" customHeight="1" spans="1:7">
      <c r="A46" s="18">
        <v>5.3</v>
      </c>
      <c r="B46" s="17" t="s">
        <v>62</v>
      </c>
      <c r="C46" s="9" t="s">
        <v>91</v>
      </c>
      <c r="D46" s="11"/>
      <c r="E46" s="11"/>
      <c r="F46" s="11"/>
      <c r="G46" s="31"/>
    </row>
    <row r="47" customFormat="1" ht="45" customHeight="1" spans="1:7">
      <c r="A47" s="18">
        <v>5.4</v>
      </c>
      <c r="B47" s="17" t="s">
        <v>64</v>
      </c>
      <c r="C47" s="18" t="s">
        <v>65</v>
      </c>
      <c r="D47" s="18"/>
      <c r="E47" s="18"/>
      <c r="F47" s="18"/>
      <c r="G47" s="18"/>
    </row>
  </sheetData>
  <mergeCells count="49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E10"/>
    <mergeCell ref="A11:G11"/>
    <mergeCell ref="B12:G12"/>
    <mergeCell ref="A13:G13"/>
    <mergeCell ref="B14:E14"/>
    <mergeCell ref="B15:E15"/>
    <mergeCell ref="B16:E16"/>
    <mergeCell ref="B17:E17"/>
    <mergeCell ref="B18:E18"/>
    <mergeCell ref="B19:E19"/>
    <mergeCell ref="B20:E20"/>
    <mergeCell ref="B21:E21"/>
    <mergeCell ref="A22:G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A33:E33"/>
    <mergeCell ref="A34:G34"/>
    <mergeCell ref="C35:G35"/>
    <mergeCell ref="C36:G36"/>
    <mergeCell ref="C37:G37"/>
    <mergeCell ref="C38:G38"/>
    <mergeCell ref="C39:G39"/>
    <mergeCell ref="C40:G40"/>
    <mergeCell ref="C41:G41"/>
    <mergeCell ref="C42:G42"/>
    <mergeCell ref="A43:G43"/>
    <mergeCell ref="C44:G44"/>
    <mergeCell ref="C45:G45"/>
    <mergeCell ref="C46:G46"/>
    <mergeCell ref="C47:G47"/>
    <mergeCell ref="A37:A38"/>
    <mergeCell ref="B37:B3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4"/>
  <sheetViews>
    <sheetView zoomScale="85" zoomScaleNormal="85" workbookViewId="0">
      <selection activeCell="A1" sqref="A1:G1"/>
    </sheetView>
  </sheetViews>
  <sheetFormatPr defaultColWidth="9" defaultRowHeight="13.8"/>
  <cols>
    <col min="1" max="1" width="8.37037037037037" style="1" customWidth="1"/>
    <col min="2" max="4" width="13.4537037037037" style="1" customWidth="1"/>
    <col min="5" max="5" width="61.4537037037037" style="1" customWidth="1"/>
    <col min="6" max="6" width="13.4537037037037" style="1" customWidth="1"/>
    <col min="7" max="7" width="26.2685185185185" style="1" customWidth="1"/>
    <col min="8" max="8" width="34.7222222222222" customWidth="1"/>
    <col min="9" max="9" width="17" customWidth="1"/>
  </cols>
  <sheetData>
    <row r="1" customFormat="1" ht="27.65" customHeight="1" spans="1:7">
      <c r="A1" s="2" t="s">
        <v>92</v>
      </c>
      <c r="B1" s="2"/>
      <c r="C1" s="2"/>
      <c r="D1" s="2"/>
      <c r="E1" s="2"/>
      <c r="F1" s="2"/>
      <c r="G1" s="2"/>
    </row>
    <row r="2" customFormat="1" ht="24" customHeight="1" spans="1:7">
      <c r="A2" s="3" t="s">
        <v>93</v>
      </c>
      <c r="B2" s="3"/>
      <c r="C2" s="3"/>
      <c r="D2" s="3"/>
      <c r="E2" s="3"/>
      <c r="F2" s="3"/>
      <c r="G2" s="3"/>
    </row>
    <row r="3" customFormat="1" ht="24" customHeight="1" spans="1:7">
      <c r="A3" s="3" t="s">
        <v>94</v>
      </c>
      <c r="B3" s="3"/>
      <c r="C3" s="3"/>
      <c r="D3" s="3"/>
      <c r="E3" s="3"/>
      <c r="F3" s="3"/>
      <c r="G3" s="3"/>
    </row>
    <row r="4" customFormat="1" ht="24" customHeight="1" spans="1:7">
      <c r="A4" s="3" t="s">
        <v>95</v>
      </c>
      <c r="B4" s="3"/>
      <c r="C4" s="3"/>
      <c r="D4" s="3"/>
      <c r="E4" s="3"/>
      <c r="F4" s="3"/>
      <c r="G4" s="3"/>
    </row>
    <row r="5" customFormat="1" ht="24" customHeight="1" spans="1:7">
      <c r="A5" s="3" t="s">
        <v>70</v>
      </c>
      <c r="B5" s="3"/>
      <c r="C5" s="3"/>
      <c r="D5" s="3"/>
      <c r="E5" s="3"/>
      <c r="F5" s="3"/>
      <c r="G5" s="3"/>
    </row>
    <row r="6" customFormat="1" ht="24" customHeight="1" spans="1:7">
      <c r="A6" s="3" t="s">
        <v>5</v>
      </c>
      <c r="B6" s="3"/>
      <c r="C6" s="3"/>
      <c r="D6" s="3"/>
      <c r="E6" s="3"/>
      <c r="F6" s="3"/>
      <c r="G6" s="3"/>
    </row>
    <row r="7" customFormat="1" ht="24" customHeight="1" spans="1:7">
      <c r="A7" s="3" t="s">
        <v>6</v>
      </c>
      <c r="B7" s="3"/>
      <c r="C7" s="3"/>
      <c r="D7" s="3"/>
      <c r="E7" s="3"/>
      <c r="F7" s="3"/>
      <c r="G7" s="3"/>
    </row>
    <row r="8" customFormat="1" ht="24" customHeight="1" spans="1:7">
      <c r="A8" s="3" t="s">
        <v>7</v>
      </c>
      <c r="B8" s="3"/>
      <c r="C8" s="3"/>
      <c r="D8" s="3"/>
      <c r="E8" s="3"/>
      <c r="F8" s="3"/>
      <c r="G8" s="3"/>
    </row>
    <row r="9" customFormat="1" ht="24" customHeight="1" spans="1:7">
      <c r="A9" s="3" t="s">
        <v>8</v>
      </c>
      <c r="B9" s="3"/>
      <c r="C9" s="3"/>
      <c r="D9" s="3"/>
      <c r="E9" s="3"/>
      <c r="F9" s="3"/>
      <c r="G9" s="3"/>
    </row>
    <row r="10" customFormat="1" ht="46.15" customHeight="1" spans="1:7">
      <c r="A10" s="4" t="s">
        <v>9</v>
      </c>
      <c r="B10" s="5"/>
      <c r="C10" s="5"/>
      <c r="D10" s="5"/>
      <c r="E10" s="27"/>
      <c r="F10" s="28" t="s">
        <v>10</v>
      </c>
      <c r="G10" s="28" t="s">
        <v>11</v>
      </c>
    </row>
    <row r="11" customFormat="1" ht="19.9" customHeight="1" spans="1:7">
      <c r="A11" s="6" t="s">
        <v>12</v>
      </c>
      <c r="B11" s="7"/>
      <c r="C11" s="7"/>
      <c r="D11" s="7"/>
      <c r="E11" s="7"/>
      <c r="F11" s="7"/>
      <c r="G11" s="29"/>
    </row>
    <row r="12" customFormat="1" ht="60" customHeight="1" spans="1:7">
      <c r="A12" s="8">
        <v>1.1</v>
      </c>
      <c r="B12" s="9" t="s">
        <v>96</v>
      </c>
      <c r="C12" s="10"/>
      <c r="D12" s="10"/>
      <c r="E12" s="10"/>
      <c r="F12" s="10"/>
      <c r="G12" s="30"/>
    </row>
    <row r="13" customFormat="1" ht="19.9" customHeight="1" spans="1:7">
      <c r="A13" s="6" t="s">
        <v>14</v>
      </c>
      <c r="B13" s="7"/>
      <c r="C13" s="7"/>
      <c r="D13" s="7"/>
      <c r="E13" s="7"/>
      <c r="F13" s="7"/>
      <c r="G13" s="29"/>
    </row>
    <row r="14" customFormat="1" ht="15" spans="1:7">
      <c r="A14" s="9">
        <v>2.1</v>
      </c>
      <c r="B14" s="9" t="s">
        <v>97</v>
      </c>
      <c r="C14" s="11"/>
      <c r="D14" s="11"/>
      <c r="E14" s="31"/>
      <c r="F14" s="32">
        <v>4</v>
      </c>
      <c r="G14" s="32" t="s">
        <v>17</v>
      </c>
    </row>
    <row r="15" customFormat="1" ht="15" spans="1:7">
      <c r="A15" s="9">
        <v>2.2</v>
      </c>
      <c r="B15" s="9" t="s">
        <v>98</v>
      </c>
      <c r="C15" s="11"/>
      <c r="D15" s="11"/>
      <c r="E15" s="31"/>
      <c r="F15" s="32">
        <v>4</v>
      </c>
      <c r="G15" s="32" t="s">
        <v>17</v>
      </c>
    </row>
    <row r="16" customFormat="1" ht="37" customHeight="1" spans="1:7">
      <c r="A16" s="9">
        <v>2.3</v>
      </c>
      <c r="B16" s="9" t="s">
        <v>99</v>
      </c>
      <c r="C16" s="11"/>
      <c r="D16" s="11"/>
      <c r="E16" s="31"/>
      <c r="F16" s="32">
        <v>4</v>
      </c>
      <c r="G16" s="32" t="s">
        <v>17</v>
      </c>
    </row>
    <row r="17" customFormat="1" ht="31" customHeight="1" spans="1:7">
      <c r="A17" s="9">
        <v>2.4</v>
      </c>
      <c r="B17" s="9" t="s">
        <v>100</v>
      </c>
      <c r="C17" s="11"/>
      <c r="D17" s="11"/>
      <c r="E17" s="31"/>
      <c r="F17" s="32">
        <v>4</v>
      </c>
      <c r="G17" s="32" t="s">
        <v>17</v>
      </c>
    </row>
    <row r="18" customFormat="1" ht="31" customHeight="1" spans="1:7">
      <c r="A18" s="9">
        <v>2.5</v>
      </c>
      <c r="B18" s="9" t="s">
        <v>101</v>
      </c>
      <c r="C18" s="11"/>
      <c r="D18" s="11"/>
      <c r="E18" s="31"/>
      <c r="F18" s="32">
        <v>4</v>
      </c>
      <c r="G18" s="32" t="s">
        <v>17</v>
      </c>
    </row>
    <row r="19" customFormat="1" ht="30" customHeight="1" spans="1:7">
      <c r="A19" s="9">
        <v>2.6</v>
      </c>
      <c r="B19" s="9" t="s">
        <v>102</v>
      </c>
      <c r="C19" s="11"/>
      <c r="D19" s="11"/>
      <c r="E19" s="31"/>
      <c r="F19" s="32">
        <v>4</v>
      </c>
      <c r="G19" s="32" t="s">
        <v>17</v>
      </c>
    </row>
    <row r="20" customFormat="1" ht="15" spans="1:7">
      <c r="A20" s="9">
        <v>2.7</v>
      </c>
      <c r="B20" s="9" t="s">
        <v>103</v>
      </c>
      <c r="C20" s="11"/>
      <c r="D20" s="11"/>
      <c r="E20" s="31"/>
      <c r="F20" s="32">
        <v>4</v>
      </c>
      <c r="G20" s="32" t="s">
        <v>17</v>
      </c>
    </row>
    <row r="21" customFormat="1" ht="16.15" customHeight="1" spans="1:7">
      <c r="A21" s="12"/>
      <c r="B21" s="13" t="s">
        <v>27</v>
      </c>
      <c r="C21" s="14"/>
      <c r="D21" s="14"/>
      <c r="E21" s="33"/>
      <c r="F21" s="28">
        <f>SUM(F14:F20)</f>
        <v>28</v>
      </c>
      <c r="G21" s="34"/>
    </row>
    <row r="22" customFormat="1" ht="19.9" customHeight="1" spans="1:7">
      <c r="A22" s="6" t="s">
        <v>28</v>
      </c>
      <c r="B22" s="7"/>
      <c r="C22" s="7"/>
      <c r="D22" s="7"/>
      <c r="E22" s="7"/>
      <c r="F22" s="7"/>
      <c r="G22" s="29"/>
    </row>
    <row r="23" customFormat="1" ht="32" customHeight="1" spans="1:7">
      <c r="A23" s="9">
        <v>3.1</v>
      </c>
      <c r="B23" s="9" t="s">
        <v>104</v>
      </c>
      <c r="C23" s="11"/>
      <c r="D23" s="11"/>
      <c r="E23" s="31"/>
      <c r="F23" s="32">
        <v>2</v>
      </c>
      <c r="G23" s="32" t="s">
        <v>17</v>
      </c>
    </row>
    <row r="24" customFormat="1" ht="15" spans="1:7">
      <c r="A24" s="9">
        <v>3.2</v>
      </c>
      <c r="B24" s="9" t="s">
        <v>105</v>
      </c>
      <c r="C24" s="11"/>
      <c r="D24" s="11"/>
      <c r="E24" s="31"/>
      <c r="F24" s="32">
        <v>2</v>
      </c>
      <c r="G24" s="32" t="s">
        <v>17</v>
      </c>
    </row>
    <row r="25" customFormat="1" ht="31" customHeight="1" spans="1:7">
      <c r="A25" s="9">
        <v>3.3</v>
      </c>
      <c r="B25" s="9" t="s">
        <v>106</v>
      </c>
      <c r="C25" s="11"/>
      <c r="D25" s="11"/>
      <c r="E25" s="31"/>
      <c r="F25" s="32">
        <v>2</v>
      </c>
      <c r="G25" s="32" t="s">
        <v>17</v>
      </c>
    </row>
    <row r="26" customFormat="1" ht="15" spans="1:7">
      <c r="A26" s="9">
        <v>3.4</v>
      </c>
      <c r="B26" s="9" t="s">
        <v>107</v>
      </c>
      <c r="C26" s="11"/>
      <c r="D26" s="11"/>
      <c r="E26" s="31"/>
      <c r="F26" s="32">
        <v>2</v>
      </c>
      <c r="G26" s="32" t="s">
        <v>17</v>
      </c>
    </row>
    <row r="27" customFormat="1" ht="15" spans="1:7">
      <c r="A27" s="9">
        <v>3.5</v>
      </c>
      <c r="B27" s="9" t="s">
        <v>108</v>
      </c>
      <c r="C27" s="11"/>
      <c r="D27" s="11"/>
      <c r="E27" s="31"/>
      <c r="F27" s="32">
        <v>2</v>
      </c>
      <c r="G27" s="32" t="s">
        <v>17</v>
      </c>
    </row>
    <row r="28" customFormat="1" ht="54" customHeight="1" spans="1:7">
      <c r="A28" s="9">
        <v>3.6</v>
      </c>
      <c r="B28" s="9" t="s">
        <v>109</v>
      </c>
      <c r="C28" s="11"/>
      <c r="D28" s="11"/>
      <c r="E28" s="31"/>
      <c r="F28" s="32">
        <v>2</v>
      </c>
      <c r="G28" s="32" t="s">
        <v>17</v>
      </c>
    </row>
    <row r="29" customFormat="1" ht="19.15" customHeight="1" spans="1:7">
      <c r="A29" s="15"/>
      <c r="B29" s="13" t="s">
        <v>88</v>
      </c>
      <c r="C29" s="14"/>
      <c r="D29" s="14"/>
      <c r="E29" s="33"/>
      <c r="F29" s="28">
        <f>SUM(F23:F28)</f>
        <v>12</v>
      </c>
      <c r="G29" s="35"/>
    </row>
    <row r="30" customFormat="1" ht="19.15" customHeight="1" spans="1:7">
      <c r="A30" s="13" t="s">
        <v>41</v>
      </c>
      <c r="B30" s="14"/>
      <c r="C30" s="14"/>
      <c r="D30" s="14"/>
      <c r="E30" s="33"/>
      <c r="F30" s="28">
        <f>F21+F29</f>
        <v>40</v>
      </c>
      <c r="G30" s="35"/>
    </row>
    <row r="31" customFormat="1" ht="19.9" customHeight="1" spans="1:7">
      <c r="A31" s="6" t="s">
        <v>42</v>
      </c>
      <c r="B31" s="7"/>
      <c r="C31" s="7"/>
      <c r="D31" s="7"/>
      <c r="E31" s="7"/>
      <c r="F31" s="7"/>
      <c r="G31" s="29"/>
    </row>
    <row r="32" customFormat="1" ht="78" customHeight="1" spans="1:7">
      <c r="A32" s="16">
        <v>4.1</v>
      </c>
      <c r="B32" s="17" t="s">
        <v>43</v>
      </c>
      <c r="C32" s="9" t="s">
        <v>110</v>
      </c>
      <c r="D32" s="11"/>
      <c r="E32" s="11"/>
      <c r="F32" s="11"/>
      <c r="G32" s="31"/>
    </row>
    <row r="33" customFormat="1" ht="45" customHeight="1" spans="1:15">
      <c r="A33" s="18">
        <v>4.2</v>
      </c>
      <c r="B33" s="17" t="s">
        <v>45</v>
      </c>
      <c r="C33" s="9" t="s">
        <v>111</v>
      </c>
      <c r="D33" s="11"/>
      <c r="E33" s="11"/>
      <c r="F33" s="11"/>
      <c r="G33" s="31"/>
      <c r="O33" s="38"/>
    </row>
    <row r="34" customFormat="1" ht="45" customHeight="1" spans="1:15">
      <c r="A34" s="19">
        <v>4.3</v>
      </c>
      <c r="B34" s="20" t="s">
        <v>47</v>
      </c>
      <c r="C34" s="21" t="s">
        <v>90</v>
      </c>
      <c r="D34" s="22"/>
      <c r="E34" s="22"/>
      <c r="F34" s="22"/>
      <c r="G34" s="36"/>
      <c r="O34" s="38"/>
    </row>
    <row r="35" customFormat="1" ht="45" customHeight="1" spans="1:15">
      <c r="A35" s="23"/>
      <c r="B35" s="24"/>
      <c r="C35" s="9" t="s">
        <v>49</v>
      </c>
      <c r="D35" s="11"/>
      <c r="E35" s="11"/>
      <c r="F35" s="11"/>
      <c r="G35" s="31"/>
      <c r="O35" s="38"/>
    </row>
    <row r="36" customFormat="1" ht="45" customHeight="1" spans="1:15">
      <c r="A36" s="18">
        <v>4.4</v>
      </c>
      <c r="B36" s="17" t="s">
        <v>50</v>
      </c>
      <c r="C36" s="9" t="s">
        <v>49</v>
      </c>
      <c r="D36" s="11"/>
      <c r="E36" s="11"/>
      <c r="F36" s="11"/>
      <c r="G36" s="31"/>
      <c r="O36" s="38"/>
    </row>
    <row r="37" customFormat="1" ht="45" customHeight="1" spans="1:15">
      <c r="A37" s="18">
        <v>4.5</v>
      </c>
      <c r="B37" s="17" t="s">
        <v>51</v>
      </c>
      <c r="C37" s="9" t="s">
        <v>112</v>
      </c>
      <c r="D37" s="11"/>
      <c r="E37" s="11"/>
      <c r="F37" s="11"/>
      <c r="G37" s="31"/>
      <c r="O37" s="38"/>
    </row>
    <row r="38" customFormat="1" ht="45" customHeight="1" spans="1:15">
      <c r="A38" s="18">
        <v>4.6</v>
      </c>
      <c r="B38" s="17" t="s">
        <v>53</v>
      </c>
      <c r="C38" s="9" t="s">
        <v>54</v>
      </c>
      <c r="D38" s="11"/>
      <c r="E38" s="11"/>
      <c r="F38" s="11"/>
      <c r="G38" s="31"/>
      <c r="O38" s="38"/>
    </row>
    <row r="39" customFormat="1" ht="45" customHeight="1" spans="1:15">
      <c r="A39" s="18">
        <v>4.7</v>
      </c>
      <c r="B39" s="17" t="s">
        <v>55</v>
      </c>
      <c r="C39" s="9" t="s">
        <v>56</v>
      </c>
      <c r="D39" s="11"/>
      <c r="E39" s="11"/>
      <c r="F39" s="11"/>
      <c r="G39" s="31"/>
      <c r="O39" s="38"/>
    </row>
    <row r="40" customFormat="1" ht="19.9" customHeight="1" spans="1:7">
      <c r="A40" s="6" t="s">
        <v>57</v>
      </c>
      <c r="B40" s="7"/>
      <c r="C40" s="7"/>
      <c r="D40" s="7"/>
      <c r="E40" s="7"/>
      <c r="F40" s="7"/>
      <c r="G40" s="29"/>
    </row>
    <row r="41" customFormat="1" ht="45" customHeight="1" spans="1:7">
      <c r="A41" s="16">
        <v>5.1</v>
      </c>
      <c r="B41" s="17" t="s">
        <v>58</v>
      </c>
      <c r="C41" s="9" t="s">
        <v>59</v>
      </c>
      <c r="D41" s="11"/>
      <c r="E41" s="11"/>
      <c r="F41" s="11"/>
      <c r="G41" s="31"/>
    </row>
    <row r="42" customFormat="1" ht="45" customHeight="1" spans="1:7">
      <c r="A42" s="18">
        <v>5.2</v>
      </c>
      <c r="B42" s="17" t="s">
        <v>60</v>
      </c>
      <c r="C42" s="9" t="s">
        <v>61</v>
      </c>
      <c r="D42" s="11"/>
      <c r="E42" s="11"/>
      <c r="F42" s="11"/>
      <c r="G42" s="31"/>
    </row>
    <row r="43" customFormat="1" ht="77.25" customHeight="1" spans="1:7">
      <c r="A43" s="18">
        <v>5.3</v>
      </c>
      <c r="B43" s="17" t="s">
        <v>62</v>
      </c>
      <c r="C43" s="25" t="s">
        <v>91</v>
      </c>
      <c r="D43" s="26"/>
      <c r="E43" s="26"/>
      <c r="F43" s="26"/>
      <c r="G43" s="37"/>
    </row>
    <row r="44" customFormat="1" ht="45" customHeight="1" spans="1:7">
      <c r="A44" s="18">
        <v>5.4</v>
      </c>
      <c r="B44" s="17" t="s">
        <v>64</v>
      </c>
      <c r="C44" s="18" t="s">
        <v>65</v>
      </c>
      <c r="D44" s="18"/>
      <c r="E44" s="18"/>
      <c r="F44" s="18"/>
      <c r="G44" s="18"/>
    </row>
  </sheetData>
  <mergeCells count="46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E10"/>
    <mergeCell ref="A11:G11"/>
    <mergeCell ref="B12:G12"/>
    <mergeCell ref="A13:G13"/>
    <mergeCell ref="B14:E14"/>
    <mergeCell ref="B15:E15"/>
    <mergeCell ref="B16:E16"/>
    <mergeCell ref="B17:E17"/>
    <mergeCell ref="B18:E18"/>
    <mergeCell ref="B19:E19"/>
    <mergeCell ref="B20:E20"/>
    <mergeCell ref="B21:E21"/>
    <mergeCell ref="A22:G22"/>
    <mergeCell ref="B23:E23"/>
    <mergeCell ref="B24:E24"/>
    <mergeCell ref="B25:E25"/>
    <mergeCell ref="B26:E26"/>
    <mergeCell ref="B27:E27"/>
    <mergeCell ref="B28:E28"/>
    <mergeCell ref="B29:E29"/>
    <mergeCell ref="A30:E30"/>
    <mergeCell ref="A31:G31"/>
    <mergeCell ref="C32:G32"/>
    <mergeCell ref="C33:G33"/>
    <mergeCell ref="C34:G34"/>
    <mergeCell ref="C35:G35"/>
    <mergeCell ref="C36:G36"/>
    <mergeCell ref="C37:G37"/>
    <mergeCell ref="C38:G38"/>
    <mergeCell ref="C39:G39"/>
    <mergeCell ref="A40:G40"/>
    <mergeCell ref="C41:G41"/>
    <mergeCell ref="C42:G42"/>
    <mergeCell ref="C43:G43"/>
    <mergeCell ref="C44:G44"/>
    <mergeCell ref="A34:A35"/>
    <mergeCell ref="B34:B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呼吸机</vt:lpstr>
      <vt:lpstr>多通道输液工作站</vt:lpstr>
      <vt:lpstr>液相色谱串联质谱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Yan, You Zhi</dc:creator>
  <cp:lastModifiedBy>user</cp:lastModifiedBy>
  <cp:revision>0</cp:revision>
  <dcterms:created xsi:type="dcterms:W3CDTF">2024-01-31T18:12:00Z</dcterms:created>
  <cp:lastPrinted>2024-04-20T08:40:00Z</cp:lastPrinted>
  <dcterms:modified xsi:type="dcterms:W3CDTF">2025-05-16T09:23:46Z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338EFBD84257F56916802568AF02AC1B_43</vt:lpwstr>
  </property>
  <property fmtid="{D5CDD505-2E9C-101B-9397-08002B2CF9AE}" pid="3" name="KSOProductBuildVer">
    <vt:lpwstr>2052-12.8.2.1113</vt:lpwstr>
  </property>
  <property fmtid="{D5CDD505-2E9C-101B-9397-08002B2CF9AE}" pid="4" name="MSIP_Label_ff6dbec8-95a8-4638-9f5f-bd076536645c_Enabled">
    <vt:lpwstr>true</vt:lpwstr>
  </property>
  <property fmtid="{D5CDD505-2E9C-101B-9397-08002B2CF9AE}" pid="5" name="MSIP_Label_ff6dbec8-95a8-4638-9f5f-bd076536645c_SetDate">
    <vt:lpwstr>2024-01-31T06:30:44Z</vt:lpwstr>
  </property>
  <property fmtid="{D5CDD505-2E9C-101B-9397-08002B2CF9AE}" pid="6" name="MSIP_Label_ff6dbec8-95a8-4638-9f5f-bd076536645c_Method">
    <vt:lpwstr>Standard</vt:lpwstr>
  </property>
  <property fmtid="{D5CDD505-2E9C-101B-9397-08002B2CF9AE}" pid="7" name="MSIP_Label_ff6dbec8-95a8-4638-9f5f-bd076536645c_Name">
    <vt:lpwstr>Restricted - Default</vt:lpwstr>
  </property>
  <property fmtid="{D5CDD505-2E9C-101B-9397-08002B2CF9AE}" pid="8" name="MSIP_Label_ff6dbec8-95a8-4638-9f5f-bd076536645c_SiteId">
    <vt:lpwstr>5dbf1add-202a-4b8d-815b-bf0fb024e033</vt:lpwstr>
  </property>
  <property fmtid="{D5CDD505-2E9C-101B-9397-08002B2CF9AE}" pid="9" name="MSIP_Label_ff6dbec8-95a8-4638-9f5f-bd076536645c_ActionId">
    <vt:lpwstr>ca4cee9e-a127-49e8-87ba-ee646c567d7b</vt:lpwstr>
  </property>
  <property fmtid="{D5CDD505-2E9C-101B-9397-08002B2CF9AE}" pid="10" name="MSIP_Label_ff6dbec8-95a8-4638-9f5f-bd076536645c_ContentBits">
    <vt:lpwstr>0</vt:lpwstr>
  </property>
</Properties>
</file>