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090"/>
  </bookViews>
  <sheets>
    <sheet name="虹桥23" sheetId="3" r:id="rId1"/>
    <sheet name="Sheet1" sheetId="20" r:id="rId2"/>
  </sheets>
  <definedNames>
    <definedName name="_xlnm._FilterDatabase" localSheetId="0" hidden="1">虹桥23!$A$2:$AC$65</definedName>
  </definedNames>
  <calcPr calcId="145621"/>
</workbook>
</file>

<file path=xl/calcChain.xml><?xml version="1.0" encoding="utf-8"?>
<calcChain xmlns="http://schemas.openxmlformats.org/spreadsheetml/2006/main">
  <c r="Z60" i="3" l="1"/>
  <c r="Y60" i="3"/>
  <c r="X60" i="3"/>
  <c r="W60" i="3"/>
  <c r="V60" i="3"/>
  <c r="T60" i="3"/>
  <c r="S60" i="3"/>
  <c r="R60" i="3"/>
  <c r="Q60" i="3"/>
  <c r="P60" i="3"/>
  <c r="O60" i="3"/>
  <c r="M60" i="3"/>
  <c r="L60" i="3"/>
  <c r="J60" i="3"/>
  <c r="G60" i="3"/>
  <c r="F60" i="3"/>
  <c r="U59" i="3"/>
  <c r="K59" i="3"/>
  <c r="U58" i="3"/>
  <c r="K58" i="3"/>
  <c r="U57" i="3"/>
  <c r="K57" i="3"/>
  <c r="U56" i="3"/>
  <c r="K56" i="3"/>
  <c r="U55" i="3"/>
  <c r="K55" i="3"/>
  <c r="U54" i="3"/>
  <c r="K54" i="3"/>
  <c r="U53" i="3"/>
  <c r="K53" i="3"/>
  <c r="U52" i="3"/>
  <c r="K52" i="3"/>
  <c r="U51" i="3"/>
  <c r="K51" i="3"/>
  <c r="U50" i="3"/>
  <c r="K50" i="3"/>
  <c r="U49" i="3"/>
  <c r="K49" i="3"/>
  <c r="U48" i="3"/>
  <c r="K48" i="3"/>
  <c r="U47" i="3"/>
  <c r="K47" i="3"/>
  <c r="U46" i="3"/>
  <c r="K46" i="3"/>
  <c r="U45" i="3"/>
  <c r="K45" i="3"/>
  <c r="U44" i="3"/>
  <c r="K44" i="3"/>
  <c r="U43" i="3"/>
  <c r="K43" i="3"/>
  <c r="U42" i="3"/>
  <c r="K42" i="3"/>
  <c r="U41" i="3"/>
  <c r="K41" i="3"/>
  <c r="U40" i="3"/>
  <c r="K40" i="3"/>
  <c r="U39" i="3"/>
  <c r="K39" i="3"/>
  <c r="U38" i="3"/>
  <c r="K38" i="3"/>
  <c r="U37" i="3"/>
  <c r="K37" i="3"/>
  <c r="U36" i="3"/>
  <c r="K36" i="3"/>
  <c r="U35" i="3"/>
  <c r="K35" i="3"/>
  <c r="U34" i="3"/>
  <c r="K34" i="3"/>
  <c r="U33" i="3"/>
  <c r="K33" i="3"/>
  <c r="U32" i="3"/>
  <c r="K32" i="3"/>
  <c r="U31" i="3"/>
  <c r="K31" i="3"/>
  <c r="U30" i="3"/>
  <c r="K30" i="3"/>
  <c r="U29" i="3"/>
  <c r="K29" i="3"/>
  <c r="U28" i="3"/>
  <c r="K28" i="3"/>
  <c r="U27" i="3"/>
  <c r="K27" i="3"/>
  <c r="U26" i="3"/>
  <c r="K26" i="3"/>
  <c r="U25" i="3"/>
  <c r="K25" i="3"/>
  <c r="U24" i="3"/>
  <c r="K24" i="3"/>
  <c r="U23" i="3"/>
  <c r="K23" i="3"/>
  <c r="U22" i="3"/>
  <c r="K22" i="3"/>
  <c r="U21" i="3"/>
  <c r="K21" i="3"/>
  <c r="U20" i="3"/>
  <c r="K20" i="3"/>
  <c r="U19" i="3"/>
  <c r="K19" i="3"/>
  <c r="U18" i="3"/>
  <c r="K18" i="3"/>
  <c r="U17" i="3"/>
  <c r="K17" i="3"/>
  <c r="U16" i="3"/>
  <c r="K16" i="3"/>
  <c r="U15" i="3"/>
  <c r="K15" i="3"/>
  <c r="U14" i="3"/>
  <c r="K14" i="3"/>
  <c r="U13" i="3"/>
  <c r="K13" i="3"/>
  <c r="U12" i="3"/>
  <c r="K12" i="3"/>
  <c r="U11" i="3"/>
  <c r="K11" i="3"/>
  <c r="U10" i="3"/>
  <c r="K10" i="3"/>
  <c r="U9" i="3"/>
  <c r="K9" i="3"/>
  <c r="U8" i="3"/>
  <c r="K8" i="3"/>
  <c r="U7" i="3"/>
  <c r="K7" i="3"/>
  <c r="U6" i="3"/>
  <c r="K6" i="3"/>
  <c r="U5" i="3"/>
  <c r="K5" i="3"/>
  <c r="K60" i="3" s="1"/>
  <c r="U4" i="3"/>
  <c r="U60" i="3" s="1"/>
  <c r="K4" i="3"/>
</calcChain>
</file>

<file path=xl/sharedStrings.xml><?xml version="1.0" encoding="utf-8"?>
<sst xmlns="http://schemas.openxmlformats.org/spreadsheetml/2006/main" count="218" uniqueCount="137">
  <si>
    <t>闵行区排水管理所设施量一览表</t>
  </si>
  <si>
    <t>序号</t>
  </si>
  <si>
    <t>道路名称</t>
  </si>
  <si>
    <t>设施量标段</t>
  </si>
  <si>
    <t>污水
管道材质</t>
  </si>
  <si>
    <t>雨水
管道材质</t>
  </si>
  <si>
    <t>污水管道（米、只）</t>
  </si>
  <si>
    <t>雨水管道（米、只）</t>
  </si>
  <si>
    <t>所属镇、街道</t>
  </si>
  <si>
    <t>年份</t>
  </si>
  <si>
    <t>备注</t>
  </si>
  <si>
    <t>Ø&lt;600</t>
  </si>
  <si>
    <r>
      <rPr>
        <sz val="10"/>
        <color indexed="48"/>
        <rFont val="宋体"/>
        <family val="3"/>
        <charset val="134"/>
      </rPr>
      <t>Ø∈[600-1000</t>
    </r>
    <r>
      <rPr>
        <sz val="10"/>
        <color indexed="48"/>
        <rFont val="宋体"/>
        <family val="3"/>
        <charset val="134"/>
      </rPr>
      <t>]</t>
    </r>
  </si>
  <si>
    <t>Ø∈(1000-1500]</t>
  </si>
  <si>
    <t>Ø＞1500</t>
  </si>
  <si>
    <t>支管</t>
  </si>
  <si>
    <t>小计</t>
  </si>
  <si>
    <t>窨井    （主管井）</t>
  </si>
  <si>
    <t>窨井
（支管井）</t>
  </si>
  <si>
    <t>防坠隔板数量</t>
  </si>
  <si>
    <t>连管</t>
  </si>
  <si>
    <t>窨井    （支管井）</t>
  </si>
  <si>
    <t>雨水    进水口</t>
  </si>
  <si>
    <t>截污挂篮个数</t>
  </si>
  <si>
    <t>红松东路</t>
  </si>
  <si>
    <t>诸家浜—宋园路</t>
  </si>
  <si>
    <t>上澳塘—诸家浜</t>
  </si>
  <si>
    <t>虹许路--上澳塘</t>
  </si>
  <si>
    <t>姚虹路</t>
  </si>
  <si>
    <t>红松路-古羊路</t>
  </si>
  <si>
    <t>√</t>
  </si>
  <si>
    <t>吴中路--红松路</t>
  </si>
  <si>
    <t>伊犁南路</t>
  </si>
  <si>
    <t>古羊路—红松路</t>
  </si>
  <si>
    <t>万源路</t>
  </si>
  <si>
    <t>吴中路-吴中路以北200米</t>
  </si>
  <si>
    <t>红松路</t>
  </si>
  <si>
    <t>虹井路—新泾港桥</t>
  </si>
  <si>
    <t>金汇路—东侧小区门口</t>
  </si>
  <si>
    <t>虹井路-新泾港桥</t>
  </si>
  <si>
    <t>兰竹路--虹井路</t>
  </si>
  <si>
    <t>黄桦路</t>
  </si>
  <si>
    <t>虹井路—青杉路</t>
  </si>
  <si>
    <t>紫藤路</t>
  </si>
  <si>
    <t>青杉路—吴中路</t>
  </si>
  <si>
    <t xml:space="preserve">吴中路-蒲汇塘 </t>
  </si>
  <si>
    <t>蒲汇堂—宜山路</t>
  </si>
  <si>
    <t>先锋街支路</t>
  </si>
  <si>
    <t>先锋街以北（金俊苑东门）</t>
  </si>
  <si>
    <t>先锋街</t>
  </si>
  <si>
    <t>金雨路—虹井路</t>
  </si>
  <si>
    <t>莲花路</t>
  </si>
  <si>
    <t>规划吴中路—宜山路</t>
  </si>
  <si>
    <t>程家桥支路</t>
  </si>
  <si>
    <t>虹梅路—虹中路</t>
  </si>
  <si>
    <t>程家桥路</t>
  </si>
  <si>
    <t>延安西路—华虹公司</t>
  </si>
  <si>
    <t>金雨路</t>
  </si>
  <si>
    <t>居民区—吴中路</t>
  </si>
  <si>
    <t>合川支一路</t>
  </si>
  <si>
    <t>虹中路—合川路</t>
  </si>
  <si>
    <t>合川支二路</t>
  </si>
  <si>
    <t>水城路</t>
  </si>
  <si>
    <t>银亭路</t>
  </si>
  <si>
    <t>吴中路—虹泉路</t>
  </si>
  <si>
    <t>虹中支路</t>
  </si>
  <si>
    <t>程家桥路—虹中路</t>
  </si>
  <si>
    <t>湘府路</t>
  </si>
  <si>
    <t>蒲汇堂—吴中路</t>
  </si>
  <si>
    <t>龙柏三村街坊路</t>
  </si>
  <si>
    <t>黄桦路—虹井路</t>
  </si>
  <si>
    <t>龙柏六村街坊路</t>
  </si>
  <si>
    <t>紫藤路—白樟路</t>
  </si>
  <si>
    <t>金汇街坊路</t>
  </si>
  <si>
    <t>新基础学校—金汇花园</t>
  </si>
  <si>
    <t>龙柏二村街坊路</t>
  </si>
  <si>
    <t>红松路—延安路高架</t>
  </si>
  <si>
    <t>龙柏七村街坊路</t>
  </si>
  <si>
    <t>青衫路—外环线</t>
  </si>
  <si>
    <t>紫藤路-环卫所</t>
  </si>
  <si>
    <t>新桥支路</t>
  </si>
  <si>
    <t>万源路—合川路</t>
  </si>
  <si>
    <t>万源路—莲花路</t>
  </si>
  <si>
    <t>虹五路</t>
  </si>
  <si>
    <t>中环线—翠钰路</t>
  </si>
  <si>
    <t>虹五园区路</t>
  </si>
  <si>
    <t>虹五路—红松东路</t>
  </si>
  <si>
    <t>虹梅路2986弄街坊路</t>
  </si>
  <si>
    <t>虹梅路—虹梅路2986弄</t>
  </si>
  <si>
    <t>虹梅路2669弄街坊路</t>
  </si>
  <si>
    <t>环镇西路—虹梅路</t>
  </si>
  <si>
    <t>华光路</t>
  </si>
  <si>
    <t>虹梅路—朱家木桥路</t>
  </si>
  <si>
    <t>规划古北路</t>
  </si>
  <si>
    <t>吴中路北200m</t>
  </si>
  <si>
    <t>古北南路</t>
  </si>
  <si>
    <t>吴中路-吴中路南200m</t>
  </si>
  <si>
    <t>虹中路</t>
  </si>
  <si>
    <t>延安西路—万源路</t>
  </si>
  <si>
    <t>吴中路-万源路</t>
  </si>
  <si>
    <t>虹镇路</t>
  </si>
  <si>
    <t>吴中路-蒲汇塘</t>
  </si>
  <si>
    <t>青杉路</t>
  </si>
  <si>
    <t>虹井路-金汇路</t>
  </si>
  <si>
    <t>旭辉识庐街坊道路</t>
  </si>
  <si>
    <t>红松东路-新泾港桥</t>
  </si>
  <si>
    <t>环镇西路</t>
  </si>
  <si>
    <t>吴中路—环镇南路</t>
  </si>
  <si>
    <t>白樟路</t>
  </si>
  <si>
    <t>红松路--老虹井路</t>
  </si>
  <si>
    <t>虹泉路</t>
  </si>
  <si>
    <t>虹秀路--新泾港西侧</t>
  </si>
  <si>
    <t>环镇南路</t>
  </si>
  <si>
    <t>新泾港--虹梅路</t>
  </si>
  <si>
    <t>兰竹路</t>
  </si>
  <si>
    <t>红松路-青杉路</t>
  </si>
  <si>
    <t>外环路--兰竹路（原三不管）</t>
  </si>
  <si>
    <t>野奴泾防汛通道</t>
  </si>
  <si>
    <t>虹鹿二公寓东门—华光路</t>
  </si>
  <si>
    <t>合计：</t>
  </si>
  <si>
    <t>2023进水口</t>
    <phoneticPr fontId="19" type="noConversion"/>
  </si>
  <si>
    <t>2023进水口还剩23个</t>
    <phoneticPr fontId="19" type="noConversion"/>
  </si>
  <si>
    <t>2022进水口</t>
    <phoneticPr fontId="19" type="noConversion"/>
  </si>
  <si>
    <t>虹梅路-虹许路</t>
    <phoneticPr fontId="19" type="noConversion"/>
  </si>
  <si>
    <r>
      <t>2023</t>
    </r>
    <r>
      <rPr>
        <sz val="10"/>
        <color rgb="FF000000"/>
        <rFont val="宋体"/>
        <family val="3"/>
        <charset val="134"/>
      </rPr>
      <t>翻排</t>
    </r>
    <phoneticPr fontId="19" type="noConversion"/>
  </si>
  <si>
    <t>2023翻排</t>
    <phoneticPr fontId="19" type="noConversion"/>
  </si>
  <si>
    <t>2020进水口</t>
    <phoneticPr fontId="19" type="noConversion"/>
  </si>
  <si>
    <t>2021进水口</t>
    <phoneticPr fontId="19" type="noConversion"/>
  </si>
  <si>
    <t>2020道路修缮进水口</t>
    <phoneticPr fontId="19" type="noConversion"/>
  </si>
  <si>
    <t>2020年翻排</t>
    <phoneticPr fontId="19" type="noConversion"/>
  </si>
  <si>
    <t>新建</t>
    <phoneticPr fontId="19" type="noConversion"/>
  </si>
  <si>
    <t>2019翻排</t>
    <phoneticPr fontId="19" type="noConversion"/>
  </si>
  <si>
    <t>2020翻排</t>
    <phoneticPr fontId="19" type="noConversion"/>
  </si>
  <si>
    <t>排水所翻排</t>
    <phoneticPr fontId="19" type="noConversion"/>
  </si>
  <si>
    <t>2024进水口</t>
    <phoneticPr fontId="19" type="noConversion"/>
  </si>
  <si>
    <t>2024防坠</t>
  </si>
  <si>
    <t>2024防坠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</si>
</sst>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b/>
      <sz val="11"/>
      <color indexed="48"/>
      <name val="宋体"/>
      <family val="3"/>
      <charset val="134"/>
    </font>
    <font>
      <sz val="10"/>
      <color indexed="48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FF0000"/>
      <name val="Wingdings 2"/>
      <family val="1"/>
      <charset val="2"/>
    </font>
    <font>
      <sz val="10"/>
      <name val="Wingdings 2"/>
      <family val="1"/>
      <charset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1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8" fillId="0" borderId="0">
      <alignment vertical="center"/>
    </xf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3" fillId="0" borderId="0"/>
    <xf numFmtId="0" fontId="16" fillId="0" borderId="0">
      <alignment vertical="center"/>
    </xf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18" fillId="0" borderId="0">
      <alignment vertical="center"/>
    </xf>
    <xf numFmtId="0" fontId="3" fillId="0" borderId="0"/>
    <xf numFmtId="0" fontId="18" fillId="0" borderId="0"/>
    <xf numFmtId="0" fontId="3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4" fillId="2" borderId="0" xfId="17" applyFont="1" applyFill="1">
      <alignment vertical="center"/>
    </xf>
    <xf numFmtId="0" fontId="3" fillId="0" borderId="0" xfId="17" applyFill="1">
      <alignment vertical="center"/>
    </xf>
    <xf numFmtId="0" fontId="5" fillId="2" borderId="0" xfId="17" applyFont="1" applyFill="1" applyAlignment="1">
      <alignment horizontal="center" vertical="center" wrapText="1"/>
    </xf>
    <xf numFmtId="0" fontId="5" fillId="0" borderId="0" xfId="17" applyFont="1" applyAlignment="1">
      <alignment horizontal="center" vertical="center" wrapText="1"/>
    </xf>
    <xf numFmtId="0" fontId="6" fillId="0" borderId="0" xfId="17" applyFont="1" applyAlignment="1">
      <alignment horizontal="center" vertical="center" wrapText="1"/>
    </xf>
    <xf numFmtId="0" fontId="3" fillId="0" borderId="0" xfId="17">
      <alignment vertical="center"/>
    </xf>
    <xf numFmtId="0" fontId="3" fillId="0" borderId="8" xfId="24" applyBorder="1"/>
    <xf numFmtId="0" fontId="2" fillId="0" borderId="3" xfId="17" applyFont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wrapText="1"/>
    </xf>
    <xf numFmtId="0" fontId="5" fillId="2" borderId="1" xfId="17" applyFont="1" applyFill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shrinkToFit="1"/>
    </xf>
    <xf numFmtId="0" fontId="12" fillId="2" borderId="1" xfId="17" applyFont="1" applyFill="1" applyBorder="1" applyAlignment="1">
      <alignment horizontal="center" vertical="center" wrapText="1"/>
    </xf>
    <xf numFmtId="0" fontId="5" fillId="2" borderId="1" xfId="17" applyFont="1" applyFill="1" applyBorder="1" applyAlignment="1">
      <alignment horizontal="center" vertical="center"/>
    </xf>
    <xf numFmtId="0" fontId="10" fillId="0" borderId="12" xfId="7" applyFont="1" applyBorder="1" applyAlignment="1">
      <alignment horizontal="center" vertical="center" shrinkToFit="1"/>
    </xf>
    <xf numFmtId="0" fontId="8" fillId="2" borderId="1" xfId="39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/>
    </xf>
    <xf numFmtId="0" fontId="5" fillId="2" borderId="5" xfId="24" applyFont="1" applyFill="1" applyBorder="1" applyAlignment="1">
      <alignment horizontal="center" vertical="center" wrapText="1"/>
    </xf>
    <xf numFmtId="0" fontId="5" fillId="2" borderId="1" xfId="24" applyFont="1" applyFill="1" applyBorder="1" applyAlignment="1">
      <alignment horizontal="center" vertical="center" wrapText="1"/>
    </xf>
    <xf numFmtId="0" fontId="5" fillId="2" borderId="2" xfId="17" applyFont="1" applyFill="1" applyBorder="1" applyAlignment="1">
      <alignment horizontal="center" vertical="center" wrapText="1"/>
    </xf>
    <xf numFmtId="0" fontId="3" fillId="2" borderId="1" xfId="17" applyFill="1" applyBorder="1" applyAlignment="1">
      <alignment horizontal="center" vertical="center"/>
    </xf>
    <xf numFmtId="0" fontId="6" fillId="0" borderId="1" xfId="17" applyFont="1" applyBorder="1" applyAlignment="1">
      <alignment horizontal="center" vertical="center" wrapText="1"/>
    </xf>
    <xf numFmtId="0" fontId="2" fillId="0" borderId="2" xfId="17" applyFont="1" applyBorder="1" applyAlignment="1">
      <alignment horizontal="center" vertical="center" wrapText="1"/>
    </xf>
    <xf numFmtId="0" fontId="8" fillId="2" borderId="2" xfId="17" applyFont="1" applyFill="1" applyBorder="1" applyAlignment="1">
      <alignment horizontal="center" vertical="center" wrapText="1"/>
    </xf>
    <xf numFmtId="0" fontId="8" fillId="2" borderId="3" xfId="17" applyFont="1" applyFill="1" applyBorder="1" applyAlignment="1">
      <alignment horizontal="center" vertical="center" wrapText="1"/>
    </xf>
    <xf numFmtId="0" fontId="5" fillId="2" borderId="3" xfId="17" applyFont="1" applyFill="1" applyBorder="1" applyAlignment="1">
      <alignment horizontal="center" vertical="center"/>
    </xf>
    <xf numFmtId="0" fontId="11" fillId="0" borderId="15" xfId="7" applyFont="1" applyBorder="1" applyAlignment="1">
      <alignment horizontal="center" vertical="center" shrinkToFit="1"/>
    </xf>
    <xf numFmtId="0" fontId="11" fillId="0" borderId="1" xfId="7" applyFont="1" applyBorder="1" applyAlignment="1">
      <alignment horizontal="center" vertical="center" shrinkToFit="1"/>
    </xf>
    <xf numFmtId="0" fontId="11" fillId="4" borderId="16" xfId="7" applyFont="1" applyFill="1" applyBorder="1" applyAlignment="1">
      <alignment horizontal="center" vertical="center" shrinkToFit="1"/>
    </xf>
    <xf numFmtId="0" fontId="11" fillId="4" borderId="12" xfId="7" applyFont="1" applyFill="1" applyBorder="1" applyAlignment="1">
      <alignment horizontal="center" vertical="center" shrinkToFit="1"/>
    </xf>
    <xf numFmtId="0" fontId="10" fillId="0" borderId="15" xfId="7" applyFont="1" applyBorder="1" applyAlignment="1">
      <alignment horizontal="center" vertical="center" shrinkToFit="1"/>
    </xf>
    <xf numFmtId="0" fontId="10" fillId="0" borderId="1" xfId="7" applyFont="1" applyBorder="1" applyAlignment="1">
      <alignment horizontal="center" vertical="center" shrinkToFit="1"/>
    </xf>
    <xf numFmtId="0" fontId="10" fillId="4" borderId="16" xfId="7" applyFont="1" applyFill="1" applyBorder="1" applyAlignment="1">
      <alignment horizontal="center" vertical="center" shrinkToFit="1"/>
    </xf>
    <xf numFmtId="0" fontId="10" fillId="4" borderId="12" xfId="7" applyFont="1" applyFill="1" applyBorder="1" applyAlignment="1">
      <alignment horizontal="center" vertical="center" shrinkToFit="1"/>
    </xf>
    <xf numFmtId="0" fontId="5" fillId="0" borderId="2" xfId="17" applyFont="1" applyFill="1" applyBorder="1" applyAlignment="1">
      <alignment horizontal="center" vertical="center" wrapText="1"/>
    </xf>
    <xf numFmtId="0" fontId="5" fillId="0" borderId="3" xfId="17" applyFont="1" applyFill="1" applyBorder="1" applyAlignment="1">
      <alignment horizontal="center" vertical="center"/>
    </xf>
    <xf numFmtId="0" fontId="8" fillId="3" borderId="1" xfId="17" applyFont="1" applyFill="1" applyBorder="1" applyAlignment="1">
      <alignment horizontal="center" vertical="center" wrapText="1"/>
    </xf>
    <xf numFmtId="0" fontId="6" fillId="2" borderId="1" xfId="17" applyFont="1" applyFill="1" applyBorder="1" applyAlignment="1">
      <alignment horizontal="center" vertical="center" wrapText="1"/>
    </xf>
    <xf numFmtId="0" fontId="11" fillId="4" borderId="12" xfId="7" applyFont="1" applyFill="1" applyBorder="1" applyAlignment="1">
      <alignment horizontal="center" vertical="center" wrapText="1"/>
    </xf>
    <xf numFmtId="0" fontId="10" fillId="4" borderId="12" xfId="7" applyFont="1" applyFill="1" applyBorder="1" applyAlignment="1">
      <alignment horizontal="center" vertical="center" wrapText="1"/>
    </xf>
    <xf numFmtId="0" fontId="6" fillId="2" borderId="1" xfId="39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0" fontId="6" fillId="2" borderId="1" xfId="38" applyFont="1" applyFill="1" applyBorder="1" applyAlignment="1">
      <alignment horizontal="center" vertical="center" wrapText="1"/>
    </xf>
    <xf numFmtId="0" fontId="3" fillId="3" borderId="1" xfId="17" applyFill="1" applyBorder="1" applyAlignment="1">
      <alignment horizontal="center" vertical="center"/>
    </xf>
    <xf numFmtId="0" fontId="1" fillId="0" borderId="5" xfId="17" applyFont="1" applyBorder="1" applyAlignment="1">
      <alignment vertical="center" wrapText="1"/>
    </xf>
    <xf numFmtId="0" fontId="11" fillId="4" borderId="15" xfId="7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 vertical="top"/>
    </xf>
    <xf numFmtId="0" fontId="10" fillId="4" borderId="15" xfId="7" applyFont="1" applyFill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top"/>
    </xf>
    <xf numFmtId="0" fontId="14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7" fillId="0" borderId="4" xfId="17" applyFont="1" applyBorder="1" applyAlignment="1">
      <alignment horizontal="center" vertical="center" wrapText="1"/>
    </xf>
    <xf numFmtId="0" fontId="7" fillId="5" borderId="4" xfId="17" applyFont="1" applyFill="1" applyBorder="1" applyAlignment="1">
      <alignment horizontal="center" vertical="center" wrapText="1"/>
    </xf>
    <xf numFmtId="0" fontId="1" fillId="0" borderId="2" xfId="17" applyFont="1" applyBorder="1" applyAlignment="1">
      <alignment horizontal="center" vertical="center" wrapText="1"/>
    </xf>
    <xf numFmtId="0" fontId="3" fillId="0" borderId="8" xfId="24" applyBorder="1"/>
    <xf numFmtId="0" fontId="3" fillId="0" borderId="13" xfId="24" applyBorder="1"/>
    <xf numFmtId="0" fontId="1" fillId="0" borderId="14" xfId="17" applyFont="1" applyBorder="1" applyAlignment="1">
      <alignment horizontal="center" vertical="center" wrapText="1"/>
    </xf>
    <xf numFmtId="0" fontId="3" fillId="0" borderId="3" xfId="24" applyBorder="1"/>
    <xf numFmtId="0" fontId="5" fillId="2" borderId="2" xfId="17" applyFont="1" applyFill="1" applyBorder="1" applyAlignment="1">
      <alignment horizontal="center" vertical="center" wrapText="1"/>
    </xf>
    <xf numFmtId="0" fontId="5" fillId="2" borderId="8" xfId="17" applyFont="1" applyFill="1" applyBorder="1" applyAlignment="1">
      <alignment horizontal="center" vertical="center" wrapText="1"/>
    </xf>
    <xf numFmtId="0" fontId="5" fillId="2" borderId="3" xfId="17" applyFont="1" applyFill="1" applyBorder="1" applyAlignment="1">
      <alignment horizontal="center" vertical="center" wrapText="1"/>
    </xf>
    <xf numFmtId="0" fontId="1" fillId="2" borderId="5" xfId="17" applyFont="1" applyFill="1" applyBorder="1" applyAlignment="1">
      <alignment horizontal="center" vertical="center" wrapText="1"/>
    </xf>
    <xf numFmtId="0" fontId="1" fillId="2" borderId="9" xfId="17" applyFont="1" applyFill="1" applyBorder="1" applyAlignment="1">
      <alignment horizontal="center" vertical="center" wrapText="1"/>
    </xf>
    <xf numFmtId="0" fontId="1" fillId="0" borderId="5" xfId="17" applyFont="1" applyBorder="1" applyAlignment="1">
      <alignment horizontal="center" vertical="center" wrapText="1"/>
    </xf>
    <xf numFmtId="0" fontId="1" fillId="0" borderId="9" xfId="17" applyFont="1" applyBorder="1" applyAlignment="1">
      <alignment horizontal="center" vertical="center" wrapText="1"/>
    </xf>
    <xf numFmtId="0" fontId="1" fillId="0" borderId="6" xfId="17" applyFont="1" applyBorder="1" applyAlignment="1">
      <alignment horizontal="center" vertical="center" wrapText="1"/>
    </xf>
    <xf numFmtId="0" fontId="1" fillId="0" borderId="10" xfId="17" applyFont="1" applyBorder="1" applyAlignment="1">
      <alignment horizontal="center" vertical="center" wrapText="1"/>
    </xf>
    <xf numFmtId="0" fontId="1" fillId="0" borderId="7" xfId="17" applyFont="1" applyBorder="1" applyAlignment="1">
      <alignment horizontal="center" vertical="center" wrapText="1"/>
    </xf>
    <xf numFmtId="0" fontId="3" fillId="0" borderId="11" xfId="24" applyBorder="1"/>
    <xf numFmtId="0" fontId="3" fillId="0" borderId="9" xfId="24" applyBorder="1"/>
  </cellXfs>
  <cellStyles count="41">
    <cellStyle name="常规" xfId="0" builtinId="0"/>
    <cellStyle name="常规 10" xfId="9"/>
    <cellStyle name="常规 11 2" xfId="11"/>
    <cellStyle name="常规 12" xfId="6"/>
    <cellStyle name="常规 14 2" xfId="12"/>
    <cellStyle name="常规 14 3" xfId="3"/>
    <cellStyle name="常规 15" xfId="14"/>
    <cellStyle name="常规 19" xfId="16"/>
    <cellStyle name="常规 2" xfId="17"/>
    <cellStyle name="常规 2 10" xfId="10"/>
    <cellStyle name="常规 2 11" xfId="2"/>
    <cellStyle name="常规 2 12" xfId="18"/>
    <cellStyle name="常规 2 14" xfId="19"/>
    <cellStyle name="常规 2 2" xfId="8"/>
    <cellStyle name="常规 2 2 2" xfId="7"/>
    <cellStyle name="常规 2 2 2 2" xfId="1"/>
    <cellStyle name="常规 2 3" xfId="20"/>
    <cellStyle name="常规 2 3 2" xfId="21"/>
    <cellStyle name="常规 2 3 3" xfId="22"/>
    <cellStyle name="常规 2 4 2" xfId="23"/>
    <cellStyle name="常规 2 5" xfId="24"/>
    <cellStyle name="常规 20" xfId="13"/>
    <cellStyle name="常规 20 2" xfId="25"/>
    <cellStyle name="常规 23" xfId="26"/>
    <cellStyle name="常规 24" xfId="15"/>
    <cellStyle name="常规 24 2" xfId="27"/>
    <cellStyle name="常规 25" xfId="28"/>
    <cellStyle name="常规 3" xfId="29"/>
    <cellStyle name="常规 3 2" xfId="30"/>
    <cellStyle name="常规 3 3" xfId="31"/>
    <cellStyle name="常规 4" xfId="32"/>
    <cellStyle name="常规 5" xfId="33"/>
    <cellStyle name="常规 5 2" xfId="5"/>
    <cellStyle name="常规 6" xfId="4"/>
    <cellStyle name="常规 6 2" xfId="34"/>
    <cellStyle name="常规 7" xfId="35"/>
    <cellStyle name="常规 8" xfId="36"/>
    <cellStyle name="常规 9" xfId="37"/>
    <cellStyle name="常规_090927君莲设施量统计、经费测算（2008定额）" xfId="38"/>
    <cellStyle name="常规_闵行区设施量汇总（徐修改）4" xfId="39"/>
    <cellStyle name="超链接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4"/>
  <sheetViews>
    <sheetView tabSelected="1" workbookViewId="0">
      <pane xSplit="3" ySplit="1" topLeftCell="H41" activePane="bottomRight" state="frozen"/>
      <selection pane="topRight"/>
      <selection pane="bottomLeft"/>
      <selection pane="bottomRight" activeCell="L69" sqref="L69"/>
    </sheetView>
  </sheetViews>
  <sheetFormatPr defaultColWidth="9" defaultRowHeight="14.25" x14ac:dyDescent="0.15"/>
  <cols>
    <col min="1" max="1" width="4.625" style="3" customWidth="1"/>
    <col min="2" max="2" width="12.625" style="4" customWidth="1"/>
    <col min="3" max="3" width="18.625" style="4" customWidth="1"/>
    <col min="4" max="4" width="7.5" style="4" customWidth="1"/>
    <col min="5" max="5" width="8.125" style="4" customWidth="1"/>
    <col min="6" max="6" width="6.625" style="4" customWidth="1"/>
    <col min="7" max="8" width="8.625" style="4" customWidth="1"/>
    <col min="9" max="9" width="7.625" style="4" customWidth="1"/>
    <col min="10" max="10" width="7.5" style="5" customWidth="1"/>
    <col min="11" max="11" width="6.625" style="4" customWidth="1"/>
    <col min="12" max="12" width="10.375" style="4" customWidth="1"/>
    <col min="13" max="13" width="8.25" style="5" customWidth="1"/>
    <col min="14" max="14" width="8" style="5" customWidth="1"/>
    <col min="15" max="15" width="6.625" style="4" customWidth="1"/>
    <col min="16" max="17" width="8.625" style="4" customWidth="1"/>
    <col min="18" max="18" width="7.625" style="4" customWidth="1"/>
    <col min="19" max="19" width="6.75" style="5" customWidth="1"/>
    <col min="20" max="20" width="6.625" style="4" customWidth="1"/>
    <col min="21" max="21" width="6.375" style="4" customWidth="1"/>
    <col min="22" max="22" width="9" style="4" customWidth="1"/>
    <col min="23" max="23" width="9.875" style="5" customWidth="1"/>
    <col min="24" max="24" width="6.625" style="4" customWidth="1"/>
    <col min="25" max="25" width="6.625" style="5" customWidth="1"/>
    <col min="26" max="28" width="6.625" style="4" customWidth="1"/>
    <col min="29" max="29" width="14.625" style="4" customWidth="1"/>
    <col min="30" max="254" width="9" style="6"/>
    <col min="255" max="255" width="4.625" style="6" customWidth="1"/>
    <col min="256" max="256" width="12.625" style="6" customWidth="1"/>
    <col min="257" max="257" width="18.625" style="6" customWidth="1"/>
    <col min="258" max="258" width="7.5" style="6" customWidth="1"/>
    <col min="259" max="259" width="8.125" style="6" customWidth="1"/>
    <col min="260" max="260" width="6.625" style="6" customWidth="1"/>
    <col min="261" max="262" width="8.625" style="6" customWidth="1"/>
    <col min="263" max="263" width="7.625" style="6" customWidth="1"/>
    <col min="264" max="264" width="7.5" style="6" customWidth="1"/>
    <col min="265" max="265" width="6.625" style="6" customWidth="1"/>
    <col min="266" max="266" width="10.375" style="6" customWidth="1"/>
    <col min="267" max="267" width="10" style="6" customWidth="1"/>
    <col min="268" max="268" width="6.625" style="6" customWidth="1"/>
    <col min="269" max="270" width="8.625" style="6" customWidth="1"/>
    <col min="271" max="271" width="7.625" style="6" customWidth="1"/>
    <col min="272" max="272" width="6.75" style="6" customWidth="1"/>
    <col min="273" max="273" width="6.625" style="6" customWidth="1"/>
    <col min="274" max="274" width="6.375" style="6" customWidth="1"/>
    <col min="275" max="275" width="9" style="6"/>
    <col min="276" max="276" width="9.875" style="6" customWidth="1"/>
    <col min="277" max="281" width="6.625" style="6" customWidth="1"/>
    <col min="282" max="282" width="14.625" style="6" customWidth="1"/>
    <col min="283" max="510" width="9" style="6"/>
    <col min="511" max="511" width="4.625" style="6" customWidth="1"/>
    <col min="512" max="512" width="12.625" style="6" customWidth="1"/>
    <col min="513" max="513" width="18.625" style="6" customWidth="1"/>
    <col min="514" max="514" width="7.5" style="6" customWidth="1"/>
    <col min="515" max="515" width="8.125" style="6" customWidth="1"/>
    <col min="516" max="516" width="6.625" style="6" customWidth="1"/>
    <col min="517" max="518" width="8.625" style="6" customWidth="1"/>
    <col min="519" max="519" width="7.625" style="6" customWidth="1"/>
    <col min="520" max="520" width="7.5" style="6" customWidth="1"/>
    <col min="521" max="521" width="6.625" style="6" customWidth="1"/>
    <col min="522" max="522" width="10.375" style="6" customWidth="1"/>
    <col min="523" max="523" width="10" style="6" customWidth="1"/>
    <col min="524" max="524" width="6.625" style="6" customWidth="1"/>
    <col min="525" max="526" width="8.625" style="6" customWidth="1"/>
    <col min="527" max="527" width="7.625" style="6" customWidth="1"/>
    <col min="528" max="528" width="6.75" style="6" customWidth="1"/>
    <col min="529" max="529" width="6.625" style="6" customWidth="1"/>
    <col min="530" max="530" width="6.375" style="6" customWidth="1"/>
    <col min="531" max="531" width="9" style="6"/>
    <col min="532" max="532" width="9.875" style="6" customWidth="1"/>
    <col min="533" max="537" width="6.625" style="6" customWidth="1"/>
    <col min="538" max="538" width="14.625" style="6" customWidth="1"/>
    <col min="539" max="766" width="9" style="6"/>
    <col min="767" max="767" width="4.625" style="6" customWidth="1"/>
    <col min="768" max="768" width="12.625" style="6" customWidth="1"/>
    <col min="769" max="769" width="18.625" style="6" customWidth="1"/>
    <col min="770" max="770" width="7.5" style="6" customWidth="1"/>
    <col min="771" max="771" width="8.125" style="6" customWidth="1"/>
    <col min="772" max="772" width="6.625" style="6" customWidth="1"/>
    <col min="773" max="774" width="8.625" style="6" customWidth="1"/>
    <col min="775" max="775" width="7.625" style="6" customWidth="1"/>
    <col min="776" max="776" width="7.5" style="6" customWidth="1"/>
    <col min="777" max="777" width="6.625" style="6" customWidth="1"/>
    <col min="778" max="778" width="10.375" style="6" customWidth="1"/>
    <col min="779" max="779" width="10" style="6" customWidth="1"/>
    <col min="780" max="780" width="6.625" style="6" customWidth="1"/>
    <col min="781" max="782" width="8.625" style="6" customWidth="1"/>
    <col min="783" max="783" width="7.625" style="6" customWidth="1"/>
    <col min="784" max="784" width="6.75" style="6" customWidth="1"/>
    <col min="785" max="785" width="6.625" style="6" customWidth="1"/>
    <col min="786" max="786" width="6.375" style="6" customWidth="1"/>
    <col min="787" max="787" width="9" style="6"/>
    <col min="788" max="788" width="9.875" style="6" customWidth="1"/>
    <col min="789" max="793" width="6.625" style="6" customWidth="1"/>
    <col min="794" max="794" width="14.625" style="6" customWidth="1"/>
    <col min="795" max="1022" width="9" style="6"/>
    <col min="1023" max="1023" width="4.625" style="6" customWidth="1"/>
    <col min="1024" max="1024" width="12.625" style="6" customWidth="1"/>
    <col min="1025" max="1025" width="18.625" style="6" customWidth="1"/>
    <col min="1026" max="1026" width="7.5" style="6" customWidth="1"/>
    <col min="1027" max="1027" width="8.125" style="6" customWidth="1"/>
    <col min="1028" max="1028" width="6.625" style="6" customWidth="1"/>
    <col min="1029" max="1030" width="8.625" style="6" customWidth="1"/>
    <col min="1031" max="1031" width="7.625" style="6" customWidth="1"/>
    <col min="1032" max="1032" width="7.5" style="6" customWidth="1"/>
    <col min="1033" max="1033" width="6.625" style="6" customWidth="1"/>
    <col min="1034" max="1034" width="10.375" style="6" customWidth="1"/>
    <col min="1035" max="1035" width="10" style="6" customWidth="1"/>
    <col min="1036" max="1036" width="6.625" style="6" customWidth="1"/>
    <col min="1037" max="1038" width="8.625" style="6" customWidth="1"/>
    <col min="1039" max="1039" width="7.625" style="6" customWidth="1"/>
    <col min="1040" max="1040" width="6.75" style="6" customWidth="1"/>
    <col min="1041" max="1041" width="6.625" style="6" customWidth="1"/>
    <col min="1042" max="1042" width="6.375" style="6" customWidth="1"/>
    <col min="1043" max="1043" width="9" style="6"/>
    <col min="1044" max="1044" width="9.875" style="6" customWidth="1"/>
    <col min="1045" max="1049" width="6.625" style="6" customWidth="1"/>
    <col min="1050" max="1050" width="14.625" style="6" customWidth="1"/>
    <col min="1051" max="1278" width="9" style="6"/>
    <col min="1279" max="1279" width="4.625" style="6" customWidth="1"/>
    <col min="1280" max="1280" width="12.625" style="6" customWidth="1"/>
    <col min="1281" max="1281" width="18.625" style="6" customWidth="1"/>
    <col min="1282" max="1282" width="7.5" style="6" customWidth="1"/>
    <col min="1283" max="1283" width="8.125" style="6" customWidth="1"/>
    <col min="1284" max="1284" width="6.625" style="6" customWidth="1"/>
    <col min="1285" max="1286" width="8.625" style="6" customWidth="1"/>
    <col min="1287" max="1287" width="7.625" style="6" customWidth="1"/>
    <col min="1288" max="1288" width="7.5" style="6" customWidth="1"/>
    <col min="1289" max="1289" width="6.625" style="6" customWidth="1"/>
    <col min="1290" max="1290" width="10.375" style="6" customWidth="1"/>
    <col min="1291" max="1291" width="10" style="6" customWidth="1"/>
    <col min="1292" max="1292" width="6.625" style="6" customWidth="1"/>
    <col min="1293" max="1294" width="8.625" style="6" customWidth="1"/>
    <col min="1295" max="1295" width="7.625" style="6" customWidth="1"/>
    <col min="1296" max="1296" width="6.75" style="6" customWidth="1"/>
    <col min="1297" max="1297" width="6.625" style="6" customWidth="1"/>
    <col min="1298" max="1298" width="6.375" style="6" customWidth="1"/>
    <col min="1299" max="1299" width="9" style="6"/>
    <col min="1300" max="1300" width="9.875" style="6" customWidth="1"/>
    <col min="1301" max="1305" width="6.625" style="6" customWidth="1"/>
    <col min="1306" max="1306" width="14.625" style="6" customWidth="1"/>
    <col min="1307" max="1534" width="9" style="6"/>
    <col min="1535" max="1535" width="4.625" style="6" customWidth="1"/>
    <col min="1536" max="1536" width="12.625" style="6" customWidth="1"/>
    <col min="1537" max="1537" width="18.625" style="6" customWidth="1"/>
    <col min="1538" max="1538" width="7.5" style="6" customWidth="1"/>
    <col min="1539" max="1539" width="8.125" style="6" customWidth="1"/>
    <col min="1540" max="1540" width="6.625" style="6" customWidth="1"/>
    <col min="1541" max="1542" width="8.625" style="6" customWidth="1"/>
    <col min="1543" max="1543" width="7.625" style="6" customWidth="1"/>
    <col min="1544" max="1544" width="7.5" style="6" customWidth="1"/>
    <col min="1545" max="1545" width="6.625" style="6" customWidth="1"/>
    <col min="1546" max="1546" width="10.375" style="6" customWidth="1"/>
    <col min="1547" max="1547" width="10" style="6" customWidth="1"/>
    <col min="1548" max="1548" width="6.625" style="6" customWidth="1"/>
    <col min="1549" max="1550" width="8.625" style="6" customWidth="1"/>
    <col min="1551" max="1551" width="7.625" style="6" customWidth="1"/>
    <col min="1552" max="1552" width="6.75" style="6" customWidth="1"/>
    <col min="1553" max="1553" width="6.625" style="6" customWidth="1"/>
    <col min="1554" max="1554" width="6.375" style="6" customWidth="1"/>
    <col min="1555" max="1555" width="9" style="6"/>
    <col min="1556" max="1556" width="9.875" style="6" customWidth="1"/>
    <col min="1557" max="1561" width="6.625" style="6" customWidth="1"/>
    <col min="1562" max="1562" width="14.625" style="6" customWidth="1"/>
    <col min="1563" max="1790" width="9" style="6"/>
    <col min="1791" max="1791" width="4.625" style="6" customWidth="1"/>
    <col min="1792" max="1792" width="12.625" style="6" customWidth="1"/>
    <col min="1793" max="1793" width="18.625" style="6" customWidth="1"/>
    <col min="1794" max="1794" width="7.5" style="6" customWidth="1"/>
    <col min="1795" max="1795" width="8.125" style="6" customWidth="1"/>
    <col min="1796" max="1796" width="6.625" style="6" customWidth="1"/>
    <col min="1797" max="1798" width="8.625" style="6" customWidth="1"/>
    <col min="1799" max="1799" width="7.625" style="6" customWidth="1"/>
    <col min="1800" max="1800" width="7.5" style="6" customWidth="1"/>
    <col min="1801" max="1801" width="6.625" style="6" customWidth="1"/>
    <col min="1802" max="1802" width="10.375" style="6" customWidth="1"/>
    <col min="1803" max="1803" width="10" style="6" customWidth="1"/>
    <col min="1804" max="1804" width="6.625" style="6" customWidth="1"/>
    <col min="1805" max="1806" width="8.625" style="6" customWidth="1"/>
    <col min="1807" max="1807" width="7.625" style="6" customWidth="1"/>
    <col min="1808" max="1808" width="6.75" style="6" customWidth="1"/>
    <col min="1809" max="1809" width="6.625" style="6" customWidth="1"/>
    <col min="1810" max="1810" width="6.375" style="6" customWidth="1"/>
    <col min="1811" max="1811" width="9" style="6"/>
    <col min="1812" max="1812" width="9.875" style="6" customWidth="1"/>
    <col min="1813" max="1817" width="6.625" style="6" customWidth="1"/>
    <col min="1818" max="1818" width="14.625" style="6" customWidth="1"/>
    <col min="1819" max="2046" width="9" style="6"/>
    <col min="2047" max="2047" width="4.625" style="6" customWidth="1"/>
    <col min="2048" max="2048" width="12.625" style="6" customWidth="1"/>
    <col min="2049" max="2049" width="18.625" style="6" customWidth="1"/>
    <col min="2050" max="2050" width="7.5" style="6" customWidth="1"/>
    <col min="2051" max="2051" width="8.125" style="6" customWidth="1"/>
    <col min="2052" max="2052" width="6.625" style="6" customWidth="1"/>
    <col min="2053" max="2054" width="8.625" style="6" customWidth="1"/>
    <col min="2055" max="2055" width="7.625" style="6" customWidth="1"/>
    <col min="2056" max="2056" width="7.5" style="6" customWidth="1"/>
    <col min="2057" max="2057" width="6.625" style="6" customWidth="1"/>
    <col min="2058" max="2058" width="10.375" style="6" customWidth="1"/>
    <col min="2059" max="2059" width="10" style="6" customWidth="1"/>
    <col min="2060" max="2060" width="6.625" style="6" customWidth="1"/>
    <col min="2061" max="2062" width="8.625" style="6" customWidth="1"/>
    <col min="2063" max="2063" width="7.625" style="6" customWidth="1"/>
    <col min="2064" max="2064" width="6.75" style="6" customWidth="1"/>
    <col min="2065" max="2065" width="6.625" style="6" customWidth="1"/>
    <col min="2066" max="2066" width="6.375" style="6" customWidth="1"/>
    <col min="2067" max="2067" width="9" style="6"/>
    <col min="2068" max="2068" width="9.875" style="6" customWidth="1"/>
    <col min="2069" max="2073" width="6.625" style="6" customWidth="1"/>
    <col min="2074" max="2074" width="14.625" style="6" customWidth="1"/>
    <col min="2075" max="2302" width="9" style="6"/>
    <col min="2303" max="2303" width="4.625" style="6" customWidth="1"/>
    <col min="2304" max="2304" width="12.625" style="6" customWidth="1"/>
    <col min="2305" max="2305" width="18.625" style="6" customWidth="1"/>
    <col min="2306" max="2306" width="7.5" style="6" customWidth="1"/>
    <col min="2307" max="2307" width="8.125" style="6" customWidth="1"/>
    <col min="2308" max="2308" width="6.625" style="6" customWidth="1"/>
    <col min="2309" max="2310" width="8.625" style="6" customWidth="1"/>
    <col min="2311" max="2311" width="7.625" style="6" customWidth="1"/>
    <col min="2312" max="2312" width="7.5" style="6" customWidth="1"/>
    <col min="2313" max="2313" width="6.625" style="6" customWidth="1"/>
    <col min="2314" max="2314" width="10.375" style="6" customWidth="1"/>
    <col min="2315" max="2315" width="10" style="6" customWidth="1"/>
    <col min="2316" max="2316" width="6.625" style="6" customWidth="1"/>
    <col min="2317" max="2318" width="8.625" style="6" customWidth="1"/>
    <col min="2319" max="2319" width="7.625" style="6" customWidth="1"/>
    <col min="2320" max="2320" width="6.75" style="6" customWidth="1"/>
    <col min="2321" max="2321" width="6.625" style="6" customWidth="1"/>
    <col min="2322" max="2322" width="6.375" style="6" customWidth="1"/>
    <col min="2323" max="2323" width="9" style="6"/>
    <col min="2324" max="2324" width="9.875" style="6" customWidth="1"/>
    <col min="2325" max="2329" width="6.625" style="6" customWidth="1"/>
    <col min="2330" max="2330" width="14.625" style="6" customWidth="1"/>
    <col min="2331" max="2558" width="9" style="6"/>
    <col min="2559" max="2559" width="4.625" style="6" customWidth="1"/>
    <col min="2560" max="2560" width="12.625" style="6" customWidth="1"/>
    <col min="2561" max="2561" width="18.625" style="6" customWidth="1"/>
    <col min="2562" max="2562" width="7.5" style="6" customWidth="1"/>
    <col min="2563" max="2563" width="8.125" style="6" customWidth="1"/>
    <col min="2564" max="2564" width="6.625" style="6" customWidth="1"/>
    <col min="2565" max="2566" width="8.625" style="6" customWidth="1"/>
    <col min="2567" max="2567" width="7.625" style="6" customWidth="1"/>
    <col min="2568" max="2568" width="7.5" style="6" customWidth="1"/>
    <col min="2569" max="2569" width="6.625" style="6" customWidth="1"/>
    <col min="2570" max="2570" width="10.375" style="6" customWidth="1"/>
    <col min="2571" max="2571" width="10" style="6" customWidth="1"/>
    <col min="2572" max="2572" width="6.625" style="6" customWidth="1"/>
    <col min="2573" max="2574" width="8.625" style="6" customWidth="1"/>
    <col min="2575" max="2575" width="7.625" style="6" customWidth="1"/>
    <col min="2576" max="2576" width="6.75" style="6" customWidth="1"/>
    <col min="2577" max="2577" width="6.625" style="6" customWidth="1"/>
    <col min="2578" max="2578" width="6.375" style="6" customWidth="1"/>
    <col min="2579" max="2579" width="9" style="6"/>
    <col min="2580" max="2580" width="9.875" style="6" customWidth="1"/>
    <col min="2581" max="2585" width="6.625" style="6" customWidth="1"/>
    <col min="2586" max="2586" width="14.625" style="6" customWidth="1"/>
    <col min="2587" max="2814" width="9" style="6"/>
    <col min="2815" max="2815" width="4.625" style="6" customWidth="1"/>
    <col min="2816" max="2816" width="12.625" style="6" customWidth="1"/>
    <col min="2817" max="2817" width="18.625" style="6" customWidth="1"/>
    <col min="2818" max="2818" width="7.5" style="6" customWidth="1"/>
    <col min="2819" max="2819" width="8.125" style="6" customWidth="1"/>
    <col min="2820" max="2820" width="6.625" style="6" customWidth="1"/>
    <col min="2821" max="2822" width="8.625" style="6" customWidth="1"/>
    <col min="2823" max="2823" width="7.625" style="6" customWidth="1"/>
    <col min="2824" max="2824" width="7.5" style="6" customWidth="1"/>
    <col min="2825" max="2825" width="6.625" style="6" customWidth="1"/>
    <col min="2826" max="2826" width="10.375" style="6" customWidth="1"/>
    <col min="2827" max="2827" width="10" style="6" customWidth="1"/>
    <col min="2828" max="2828" width="6.625" style="6" customWidth="1"/>
    <col min="2829" max="2830" width="8.625" style="6" customWidth="1"/>
    <col min="2831" max="2831" width="7.625" style="6" customWidth="1"/>
    <col min="2832" max="2832" width="6.75" style="6" customWidth="1"/>
    <col min="2833" max="2833" width="6.625" style="6" customWidth="1"/>
    <col min="2834" max="2834" width="6.375" style="6" customWidth="1"/>
    <col min="2835" max="2835" width="9" style="6"/>
    <col min="2836" max="2836" width="9.875" style="6" customWidth="1"/>
    <col min="2837" max="2841" width="6.625" style="6" customWidth="1"/>
    <col min="2842" max="2842" width="14.625" style="6" customWidth="1"/>
    <col min="2843" max="3070" width="9" style="6"/>
    <col min="3071" max="3071" width="4.625" style="6" customWidth="1"/>
    <col min="3072" max="3072" width="12.625" style="6" customWidth="1"/>
    <col min="3073" max="3073" width="18.625" style="6" customWidth="1"/>
    <col min="3074" max="3074" width="7.5" style="6" customWidth="1"/>
    <col min="3075" max="3075" width="8.125" style="6" customWidth="1"/>
    <col min="3076" max="3076" width="6.625" style="6" customWidth="1"/>
    <col min="3077" max="3078" width="8.625" style="6" customWidth="1"/>
    <col min="3079" max="3079" width="7.625" style="6" customWidth="1"/>
    <col min="3080" max="3080" width="7.5" style="6" customWidth="1"/>
    <col min="3081" max="3081" width="6.625" style="6" customWidth="1"/>
    <col min="3082" max="3082" width="10.375" style="6" customWidth="1"/>
    <col min="3083" max="3083" width="10" style="6" customWidth="1"/>
    <col min="3084" max="3084" width="6.625" style="6" customWidth="1"/>
    <col min="3085" max="3086" width="8.625" style="6" customWidth="1"/>
    <col min="3087" max="3087" width="7.625" style="6" customWidth="1"/>
    <col min="3088" max="3088" width="6.75" style="6" customWidth="1"/>
    <col min="3089" max="3089" width="6.625" style="6" customWidth="1"/>
    <col min="3090" max="3090" width="6.375" style="6" customWidth="1"/>
    <col min="3091" max="3091" width="9" style="6"/>
    <col min="3092" max="3092" width="9.875" style="6" customWidth="1"/>
    <col min="3093" max="3097" width="6.625" style="6" customWidth="1"/>
    <col min="3098" max="3098" width="14.625" style="6" customWidth="1"/>
    <col min="3099" max="3326" width="9" style="6"/>
    <col min="3327" max="3327" width="4.625" style="6" customWidth="1"/>
    <col min="3328" max="3328" width="12.625" style="6" customWidth="1"/>
    <col min="3329" max="3329" width="18.625" style="6" customWidth="1"/>
    <col min="3330" max="3330" width="7.5" style="6" customWidth="1"/>
    <col min="3331" max="3331" width="8.125" style="6" customWidth="1"/>
    <col min="3332" max="3332" width="6.625" style="6" customWidth="1"/>
    <col min="3333" max="3334" width="8.625" style="6" customWidth="1"/>
    <col min="3335" max="3335" width="7.625" style="6" customWidth="1"/>
    <col min="3336" max="3336" width="7.5" style="6" customWidth="1"/>
    <col min="3337" max="3337" width="6.625" style="6" customWidth="1"/>
    <col min="3338" max="3338" width="10.375" style="6" customWidth="1"/>
    <col min="3339" max="3339" width="10" style="6" customWidth="1"/>
    <col min="3340" max="3340" width="6.625" style="6" customWidth="1"/>
    <col min="3341" max="3342" width="8.625" style="6" customWidth="1"/>
    <col min="3343" max="3343" width="7.625" style="6" customWidth="1"/>
    <col min="3344" max="3344" width="6.75" style="6" customWidth="1"/>
    <col min="3345" max="3345" width="6.625" style="6" customWidth="1"/>
    <col min="3346" max="3346" width="6.375" style="6" customWidth="1"/>
    <col min="3347" max="3347" width="9" style="6"/>
    <col min="3348" max="3348" width="9.875" style="6" customWidth="1"/>
    <col min="3349" max="3353" width="6.625" style="6" customWidth="1"/>
    <col min="3354" max="3354" width="14.625" style="6" customWidth="1"/>
    <col min="3355" max="3582" width="9" style="6"/>
    <col min="3583" max="3583" width="4.625" style="6" customWidth="1"/>
    <col min="3584" max="3584" width="12.625" style="6" customWidth="1"/>
    <col min="3585" max="3585" width="18.625" style="6" customWidth="1"/>
    <col min="3586" max="3586" width="7.5" style="6" customWidth="1"/>
    <col min="3587" max="3587" width="8.125" style="6" customWidth="1"/>
    <col min="3588" max="3588" width="6.625" style="6" customWidth="1"/>
    <col min="3589" max="3590" width="8.625" style="6" customWidth="1"/>
    <col min="3591" max="3591" width="7.625" style="6" customWidth="1"/>
    <col min="3592" max="3592" width="7.5" style="6" customWidth="1"/>
    <col min="3593" max="3593" width="6.625" style="6" customWidth="1"/>
    <col min="3594" max="3594" width="10.375" style="6" customWidth="1"/>
    <col min="3595" max="3595" width="10" style="6" customWidth="1"/>
    <col min="3596" max="3596" width="6.625" style="6" customWidth="1"/>
    <col min="3597" max="3598" width="8.625" style="6" customWidth="1"/>
    <col min="3599" max="3599" width="7.625" style="6" customWidth="1"/>
    <col min="3600" max="3600" width="6.75" style="6" customWidth="1"/>
    <col min="3601" max="3601" width="6.625" style="6" customWidth="1"/>
    <col min="3602" max="3602" width="6.375" style="6" customWidth="1"/>
    <col min="3603" max="3603" width="9" style="6"/>
    <col min="3604" max="3604" width="9.875" style="6" customWidth="1"/>
    <col min="3605" max="3609" width="6.625" style="6" customWidth="1"/>
    <col min="3610" max="3610" width="14.625" style="6" customWidth="1"/>
    <col min="3611" max="3838" width="9" style="6"/>
    <col min="3839" max="3839" width="4.625" style="6" customWidth="1"/>
    <col min="3840" max="3840" width="12.625" style="6" customWidth="1"/>
    <col min="3841" max="3841" width="18.625" style="6" customWidth="1"/>
    <col min="3842" max="3842" width="7.5" style="6" customWidth="1"/>
    <col min="3843" max="3843" width="8.125" style="6" customWidth="1"/>
    <col min="3844" max="3844" width="6.625" style="6" customWidth="1"/>
    <col min="3845" max="3846" width="8.625" style="6" customWidth="1"/>
    <col min="3847" max="3847" width="7.625" style="6" customWidth="1"/>
    <col min="3848" max="3848" width="7.5" style="6" customWidth="1"/>
    <col min="3849" max="3849" width="6.625" style="6" customWidth="1"/>
    <col min="3850" max="3850" width="10.375" style="6" customWidth="1"/>
    <col min="3851" max="3851" width="10" style="6" customWidth="1"/>
    <col min="3852" max="3852" width="6.625" style="6" customWidth="1"/>
    <col min="3853" max="3854" width="8.625" style="6" customWidth="1"/>
    <col min="3855" max="3855" width="7.625" style="6" customWidth="1"/>
    <col min="3856" max="3856" width="6.75" style="6" customWidth="1"/>
    <col min="3857" max="3857" width="6.625" style="6" customWidth="1"/>
    <col min="3858" max="3858" width="6.375" style="6" customWidth="1"/>
    <col min="3859" max="3859" width="9" style="6"/>
    <col min="3860" max="3860" width="9.875" style="6" customWidth="1"/>
    <col min="3861" max="3865" width="6.625" style="6" customWidth="1"/>
    <col min="3866" max="3866" width="14.625" style="6" customWidth="1"/>
    <col min="3867" max="4094" width="9" style="6"/>
    <col min="4095" max="4095" width="4.625" style="6" customWidth="1"/>
    <col min="4096" max="4096" width="12.625" style="6" customWidth="1"/>
    <col min="4097" max="4097" width="18.625" style="6" customWidth="1"/>
    <col min="4098" max="4098" width="7.5" style="6" customWidth="1"/>
    <col min="4099" max="4099" width="8.125" style="6" customWidth="1"/>
    <col min="4100" max="4100" width="6.625" style="6" customWidth="1"/>
    <col min="4101" max="4102" width="8.625" style="6" customWidth="1"/>
    <col min="4103" max="4103" width="7.625" style="6" customWidth="1"/>
    <col min="4104" max="4104" width="7.5" style="6" customWidth="1"/>
    <col min="4105" max="4105" width="6.625" style="6" customWidth="1"/>
    <col min="4106" max="4106" width="10.375" style="6" customWidth="1"/>
    <col min="4107" max="4107" width="10" style="6" customWidth="1"/>
    <col min="4108" max="4108" width="6.625" style="6" customWidth="1"/>
    <col min="4109" max="4110" width="8.625" style="6" customWidth="1"/>
    <col min="4111" max="4111" width="7.625" style="6" customWidth="1"/>
    <col min="4112" max="4112" width="6.75" style="6" customWidth="1"/>
    <col min="4113" max="4113" width="6.625" style="6" customWidth="1"/>
    <col min="4114" max="4114" width="6.375" style="6" customWidth="1"/>
    <col min="4115" max="4115" width="9" style="6"/>
    <col min="4116" max="4116" width="9.875" style="6" customWidth="1"/>
    <col min="4117" max="4121" width="6.625" style="6" customWidth="1"/>
    <col min="4122" max="4122" width="14.625" style="6" customWidth="1"/>
    <col min="4123" max="4350" width="9" style="6"/>
    <col min="4351" max="4351" width="4.625" style="6" customWidth="1"/>
    <col min="4352" max="4352" width="12.625" style="6" customWidth="1"/>
    <col min="4353" max="4353" width="18.625" style="6" customWidth="1"/>
    <col min="4354" max="4354" width="7.5" style="6" customWidth="1"/>
    <col min="4355" max="4355" width="8.125" style="6" customWidth="1"/>
    <col min="4356" max="4356" width="6.625" style="6" customWidth="1"/>
    <col min="4357" max="4358" width="8.625" style="6" customWidth="1"/>
    <col min="4359" max="4359" width="7.625" style="6" customWidth="1"/>
    <col min="4360" max="4360" width="7.5" style="6" customWidth="1"/>
    <col min="4361" max="4361" width="6.625" style="6" customWidth="1"/>
    <col min="4362" max="4362" width="10.375" style="6" customWidth="1"/>
    <col min="4363" max="4363" width="10" style="6" customWidth="1"/>
    <col min="4364" max="4364" width="6.625" style="6" customWidth="1"/>
    <col min="4365" max="4366" width="8.625" style="6" customWidth="1"/>
    <col min="4367" max="4367" width="7.625" style="6" customWidth="1"/>
    <col min="4368" max="4368" width="6.75" style="6" customWidth="1"/>
    <col min="4369" max="4369" width="6.625" style="6" customWidth="1"/>
    <col min="4370" max="4370" width="6.375" style="6" customWidth="1"/>
    <col min="4371" max="4371" width="9" style="6"/>
    <col min="4372" max="4372" width="9.875" style="6" customWidth="1"/>
    <col min="4373" max="4377" width="6.625" style="6" customWidth="1"/>
    <col min="4378" max="4378" width="14.625" style="6" customWidth="1"/>
    <col min="4379" max="4606" width="9" style="6"/>
    <col min="4607" max="4607" width="4.625" style="6" customWidth="1"/>
    <col min="4608" max="4608" width="12.625" style="6" customWidth="1"/>
    <col min="4609" max="4609" width="18.625" style="6" customWidth="1"/>
    <col min="4610" max="4610" width="7.5" style="6" customWidth="1"/>
    <col min="4611" max="4611" width="8.125" style="6" customWidth="1"/>
    <col min="4612" max="4612" width="6.625" style="6" customWidth="1"/>
    <col min="4613" max="4614" width="8.625" style="6" customWidth="1"/>
    <col min="4615" max="4615" width="7.625" style="6" customWidth="1"/>
    <col min="4616" max="4616" width="7.5" style="6" customWidth="1"/>
    <col min="4617" max="4617" width="6.625" style="6" customWidth="1"/>
    <col min="4618" max="4618" width="10.375" style="6" customWidth="1"/>
    <col min="4619" max="4619" width="10" style="6" customWidth="1"/>
    <col min="4620" max="4620" width="6.625" style="6" customWidth="1"/>
    <col min="4621" max="4622" width="8.625" style="6" customWidth="1"/>
    <col min="4623" max="4623" width="7.625" style="6" customWidth="1"/>
    <col min="4624" max="4624" width="6.75" style="6" customWidth="1"/>
    <col min="4625" max="4625" width="6.625" style="6" customWidth="1"/>
    <col min="4626" max="4626" width="6.375" style="6" customWidth="1"/>
    <col min="4627" max="4627" width="9" style="6"/>
    <col min="4628" max="4628" width="9.875" style="6" customWidth="1"/>
    <col min="4629" max="4633" width="6.625" style="6" customWidth="1"/>
    <col min="4634" max="4634" width="14.625" style="6" customWidth="1"/>
    <col min="4635" max="4862" width="9" style="6"/>
    <col min="4863" max="4863" width="4.625" style="6" customWidth="1"/>
    <col min="4864" max="4864" width="12.625" style="6" customWidth="1"/>
    <col min="4865" max="4865" width="18.625" style="6" customWidth="1"/>
    <col min="4866" max="4866" width="7.5" style="6" customWidth="1"/>
    <col min="4867" max="4867" width="8.125" style="6" customWidth="1"/>
    <col min="4868" max="4868" width="6.625" style="6" customWidth="1"/>
    <col min="4869" max="4870" width="8.625" style="6" customWidth="1"/>
    <col min="4871" max="4871" width="7.625" style="6" customWidth="1"/>
    <col min="4872" max="4872" width="7.5" style="6" customWidth="1"/>
    <col min="4873" max="4873" width="6.625" style="6" customWidth="1"/>
    <col min="4874" max="4874" width="10.375" style="6" customWidth="1"/>
    <col min="4875" max="4875" width="10" style="6" customWidth="1"/>
    <col min="4876" max="4876" width="6.625" style="6" customWidth="1"/>
    <col min="4877" max="4878" width="8.625" style="6" customWidth="1"/>
    <col min="4879" max="4879" width="7.625" style="6" customWidth="1"/>
    <col min="4880" max="4880" width="6.75" style="6" customWidth="1"/>
    <col min="4881" max="4881" width="6.625" style="6" customWidth="1"/>
    <col min="4882" max="4882" width="6.375" style="6" customWidth="1"/>
    <col min="4883" max="4883" width="9" style="6"/>
    <col min="4884" max="4884" width="9.875" style="6" customWidth="1"/>
    <col min="4885" max="4889" width="6.625" style="6" customWidth="1"/>
    <col min="4890" max="4890" width="14.625" style="6" customWidth="1"/>
    <col min="4891" max="5118" width="9" style="6"/>
    <col min="5119" max="5119" width="4.625" style="6" customWidth="1"/>
    <col min="5120" max="5120" width="12.625" style="6" customWidth="1"/>
    <col min="5121" max="5121" width="18.625" style="6" customWidth="1"/>
    <col min="5122" max="5122" width="7.5" style="6" customWidth="1"/>
    <col min="5123" max="5123" width="8.125" style="6" customWidth="1"/>
    <col min="5124" max="5124" width="6.625" style="6" customWidth="1"/>
    <col min="5125" max="5126" width="8.625" style="6" customWidth="1"/>
    <col min="5127" max="5127" width="7.625" style="6" customWidth="1"/>
    <col min="5128" max="5128" width="7.5" style="6" customWidth="1"/>
    <col min="5129" max="5129" width="6.625" style="6" customWidth="1"/>
    <col min="5130" max="5130" width="10.375" style="6" customWidth="1"/>
    <col min="5131" max="5131" width="10" style="6" customWidth="1"/>
    <col min="5132" max="5132" width="6.625" style="6" customWidth="1"/>
    <col min="5133" max="5134" width="8.625" style="6" customWidth="1"/>
    <col min="5135" max="5135" width="7.625" style="6" customWidth="1"/>
    <col min="5136" max="5136" width="6.75" style="6" customWidth="1"/>
    <col min="5137" max="5137" width="6.625" style="6" customWidth="1"/>
    <col min="5138" max="5138" width="6.375" style="6" customWidth="1"/>
    <col min="5139" max="5139" width="9" style="6"/>
    <col min="5140" max="5140" width="9.875" style="6" customWidth="1"/>
    <col min="5141" max="5145" width="6.625" style="6" customWidth="1"/>
    <col min="5146" max="5146" width="14.625" style="6" customWidth="1"/>
    <col min="5147" max="5374" width="9" style="6"/>
    <col min="5375" max="5375" width="4.625" style="6" customWidth="1"/>
    <col min="5376" max="5376" width="12.625" style="6" customWidth="1"/>
    <col min="5377" max="5377" width="18.625" style="6" customWidth="1"/>
    <col min="5378" max="5378" width="7.5" style="6" customWidth="1"/>
    <col min="5379" max="5379" width="8.125" style="6" customWidth="1"/>
    <col min="5380" max="5380" width="6.625" style="6" customWidth="1"/>
    <col min="5381" max="5382" width="8.625" style="6" customWidth="1"/>
    <col min="5383" max="5383" width="7.625" style="6" customWidth="1"/>
    <col min="5384" max="5384" width="7.5" style="6" customWidth="1"/>
    <col min="5385" max="5385" width="6.625" style="6" customWidth="1"/>
    <col min="5386" max="5386" width="10.375" style="6" customWidth="1"/>
    <col min="5387" max="5387" width="10" style="6" customWidth="1"/>
    <col min="5388" max="5388" width="6.625" style="6" customWidth="1"/>
    <col min="5389" max="5390" width="8.625" style="6" customWidth="1"/>
    <col min="5391" max="5391" width="7.625" style="6" customWidth="1"/>
    <col min="5392" max="5392" width="6.75" style="6" customWidth="1"/>
    <col min="5393" max="5393" width="6.625" style="6" customWidth="1"/>
    <col min="5394" max="5394" width="6.375" style="6" customWidth="1"/>
    <col min="5395" max="5395" width="9" style="6"/>
    <col min="5396" max="5396" width="9.875" style="6" customWidth="1"/>
    <col min="5397" max="5401" width="6.625" style="6" customWidth="1"/>
    <col min="5402" max="5402" width="14.625" style="6" customWidth="1"/>
    <col min="5403" max="5630" width="9" style="6"/>
    <col min="5631" max="5631" width="4.625" style="6" customWidth="1"/>
    <col min="5632" max="5632" width="12.625" style="6" customWidth="1"/>
    <col min="5633" max="5633" width="18.625" style="6" customWidth="1"/>
    <col min="5634" max="5634" width="7.5" style="6" customWidth="1"/>
    <col min="5635" max="5635" width="8.125" style="6" customWidth="1"/>
    <col min="5636" max="5636" width="6.625" style="6" customWidth="1"/>
    <col min="5637" max="5638" width="8.625" style="6" customWidth="1"/>
    <col min="5639" max="5639" width="7.625" style="6" customWidth="1"/>
    <col min="5640" max="5640" width="7.5" style="6" customWidth="1"/>
    <col min="5641" max="5641" width="6.625" style="6" customWidth="1"/>
    <col min="5642" max="5642" width="10.375" style="6" customWidth="1"/>
    <col min="5643" max="5643" width="10" style="6" customWidth="1"/>
    <col min="5644" max="5644" width="6.625" style="6" customWidth="1"/>
    <col min="5645" max="5646" width="8.625" style="6" customWidth="1"/>
    <col min="5647" max="5647" width="7.625" style="6" customWidth="1"/>
    <col min="5648" max="5648" width="6.75" style="6" customWidth="1"/>
    <col min="5649" max="5649" width="6.625" style="6" customWidth="1"/>
    <col min="5650" max="5650" width="6.375" style="6" customWidth="1"/>
    <col min="5651" max="5651" width="9" style="6"/>
    <col min="5652" max="5652" width="9.875" style="6" customWidth="1"/>
    <col min="5653" max="5657" width="6.625" style="6" customWidth="1"/>
    <col min="5658" max="5658" width="14.625" style="6" customWidth="1"/>
    <col min="5659" max="5886" width="9" style="6"/>
    <col min="5887" max="5887" width="4.625" style="6" customWidth="1"/>
    <col min="5888" max="5888" width="12.625" style="6" customWidth="1"/>
    <col min="5889" max="5889" width="18.625" style="6" customWidth="1"/>
    <col min="5890" max="5890" width="7.5" style="6" customWidth="1"/>
    <col min="5891" max="5891" width="8.125" style="6" customWidth="1"/>
    <col min="5892" max="5892" width="6.625" style="6" customWidth="1"/>
    <col min="5893" max="5894" width="8.625" style="6" customWidth="1"/>
    <col min="5895" max="5895" width="7.625" style="6" customWidth="1"/>
    <col min="5896" max="5896" width="7.5" style="6" customWidth="1"/>
    <col min="5897" max="5897" width="6.625" style="6" customWidth="1"/>
    <col min="5898" max="5898" width="10.375" style="6" customWidth="1"/>
    <col min="5899" max="5899" width="10" style="6" customWidth="1"/>
    <col min="5900" max="5900" width="6.625" style="6" customWidth="1"/>
    <col min="5901" max="5902" width="8.625" style="6" customWidth="1"/>
    <col min="5903" max="5903" width="7.625" style="6" customWidth="1"/>
    <col min="5904" max="5904" width="6.75" style="6" customWidth="1"/>
    <col min="5905" max="5905" width="6.625" style="6" customWidth="1"/>
    <col min="5906" max="5906" width="6.375" style="6" customWidth="1"/>
    <col min="5907" max="5907" width="9" style="6"/>
    <col min="5908" max="5908" width="9.875" style="6" customWidth="1"/>
    <col min="5909" max="5913" width="6.625" style="6" customWidth="1"/>
    <col min="5914" max="5914" width="14.625" style="6" customWidth="1"/>
    <col min="5915" max="6142" width="9" style="6"/>
    <col min="6143" max="6143" width="4.625" style="6" customWidth="1"/>
    <col min="6144" max="6144" width="12.625" style="6" customWidth="1"/>
    <col min="6145" max="6145" width="18.625" style="6" customWidth="1"/>
    <col min="6146" max="6146" width="7.5" style="6" customWidth="1"/>
    <col min="6147" max="6147" width="8.125" style="6" customWidth="1"/>
    <col min="6148" max="6148" width="6.625" style="6" customWidth="1"/>
    <col min="6149" max="6150" width="8.625" style="6" customWidth="1"/>
    <col min="6151" max="6151" width="7.625" style="6" customWidth="1"/>
    <col min="6152" max="6152" width="7.5" style="6" customWidth="1"/>
    <col min="6153" max="6153" width="6.625" style="6" customWidth="1"/>
    <col min="6154" max="6154" width="10.375" style="6" customWidth="1"/>
    <col min="6155" max="6155" width="10" style="6" customWidth="1"/>
    <col min="6156" max="6156" width="6.625" style="6" customWidth="1"/>
    <col min="6157" max="6158" width="8.625" style="6" customWidth="1"/>
    <col min="6159" max="6159" width="7.625" style="6" customWidth="1"/>
    <col min="6160" max="6160" width="6.75" style="6" customWidth="1"/>
    <col min="6161" max="6161" width="6.625" style="6" customWidth="1"/>
    <col min="6162" max="6162" width="6.375" style="6" customWidth="1"/>
    <col min="6163" max="6163" width="9" style="6"/>
    <col min="6164" max="6164" width="9.875" style="6" customWidth="1"/>
    <col min="6165" max="6169" width="6.625" style="6" customWidth="1"/>
    <col min="6170" max="6170" width="14.625" style="6" customWidth="1"/>
    <col min="6171" max="6398" width="9" style="6"/>
    <col min="6399" max="6399" width="4.625" style="6" customWidth="1"/>
    <col min="6400" max="6400" width="12.625" style="6" customWidth="1"/>
    <col min="6401" max="6401" width="18.625" style="6" customWidth="1"/>
    <col min="6402" max="6402" width="7.5" style="6" customWidth="1"/>
    <col min="6403" max="6403" width="8.125" style="6" customWidth="1"/>
    <col min="6404" max="6404" width="6.625" style="6" customWidth="1"/>
    <col min="6405" max="6406" width="8.625" style="6" customWidth="1"/>
    <col min="6407" max="6407" width="7.625" style="6" customWidth="1"/>
    <col min="6408" max="6408" width="7.5" style="6" customWidth="1"/>
    <col min="6409" max="6409" width="6.625" style="6" customWidth="1"/>
    <col min="6410" max="6410" width="10.375" style="6" customWidth="1"/>
    <col min="6411" max="6411" width="10" style="6" customWidth="1"/>
    <col min="6412" max="6412" width="6.625" style="6" customWidth="1"/>
    <col min="6413" max="6414" width="8.625" style="6" customWidth="1"/>
    <col min="6415" max="6415" width="7.625" style="6" customWidth="1"/>
    <col min="6416" max="6416" width="6.75" style="6" customWidth="1"/>
    <col min="6417" max="6417" width="6.625" style="6" customWidth="1"/>
    <col min="6418" max="6418" width="6.375" style="6" customWidth="1"/>
    <col min="6419" max="6419" width="9" style="6"/>
    <col min="6420" max="6420" width="9.875" style="6" customWidth="1"/>
    <col min="6421" max="6425" width="6.625" style="6" customWidth="1"/>
    <col min="6426" max="6426" width="14.625" style="6" customWidth="1"/>
    <col min="6427" max="6654" width="9" style="6"/>
    <col min="6655" max="6655" width="4.625" style="6" customWidth="1"/>
    <col min="6656" max="6656" width="12.625" style="6" customWidth="1"/>
    <col min="6657" max="6657" width="18.625" style="6" customWidth="1"/>
    <col min="6658" max="6658" width="7.5" style="6" customWidth="1"/>
    <col min="6659" max="6659" width="8.125" style="6" customWidth="1"/>
    <col min="6660" max="6660" width="6.625" style="6" customWidth="1"/>
    <col min="6661" max="6662" width="8.625" style="6" customWidth="1"/>
    <col min="6663" max="6663" width="7.625" style="6" customWidth="1"/>
    <col min="6664" max="6664" width="7.5" style="6" customWidth="1"/>
    <col min="6665" max="6665" width="6.625" style="6" customWidth="1"/>
    <col min="6666" max="6666" width="10.375" style="6" customWidth="1"/>
    <col min="6667" max="6667" width="10" style="6" customWidth="1"/>
    <col min="6668" max="6668" width="6.625" style="6" customWidth="1"/>
    <col min="6669" max="6670" width="8.625" style="6" customWidth="1"/>
    <col min="6671" max="6671" width="7.625" style="6" customWidth="1"/>
    <col min="6672" max="6672" width="6.75" style="6" customWidth="1"/>
    <col min="6673" max="6673" width="6.625" style="6" customWidth="1"/>
    <col min="6674" max="6674" width="6.375" style="6" customWidth="1"/>
    <col min="6675" max="6675" width="9" style="6"/>
    <col min="6676" max="6676" width="9.875" style="6" customWidth="1"/>
    <col min="6677" max="6681" width="6.625" style="6" customWidth="1"/>
    <col min="6682" max="6682" width="14.625" style="6" customWidth="1"/>
    <col min="6683" max="6910" width="9" style="6"/>
    <col min="6911" max="6911" width="4.625" style="6" customWidth="1"/>
    <col min="6912" max="6912" width="12.625" style="6" customWidth="1"/>
    <col min="6913" max="6913" width="18.625" style="6" customWidth="1"/>
    <col min="6914" max="6914" width="7.5" style="6" customWidth="1"/>
    <col min="6915" max="6915" width="8.125" style="6" customWidth="1"/>
    <col min="6916" max="6916" width="6.625" style="6" customWidth="1"/>
    <col min="6917" max="6918" width="8.625" style="6" customWidth="1"/>
    <col min="6919" max="6919" width="7.625" style="6" customWidth="1"/>
    <col min="6920" max="6920" width="7.5" style="6" customWidth="1"/>
    <col min="6921" max="6921" width="6.625" style="6" customWidth="1"/>
    <col min="6922" max="6922" width="10.375" style="6" customWidth="1"/>
    <col min="6923" max="6923" width="10" style="6" customWidth="1"/>
    <col min="6924" max="6924" width="6.625" style="6" customWidth="1"/>
    <col min="6925" max="6926" width="8.625" style="6" customWidth="1"/>
    <col min="6927" max="6927" width="7.625" style="6" customWidth="1"/>
    <col min="6928" max="6928" width="6.75" style="6" customWidth="1"/>
    <col min="6929" max="6929" width="6.625" style="6" customWidth="1"/>
    <col min="6930" max="6930" width="6.375" style="6" customWidth="1"/>
    <col min="6931" max="6931" width="9" style="6"/>
    <col min="6932" max="6932" width="9.875" style="6" customWidth="1"/>
    <col min="6933" max="6937" width="6.625" style="6" customWidth="1"/>
    <col min="6938" max="6938" width="14.625" style="6" customWidth="1"/>
    <col min="6939" max="7166" width="9" style="6"/>
    <col min="7167" max="7167" width="4.625" style="6" customWidth="1"/>
    <col min="7168" max="7168" width="12.625" style="6" customWidth="1"/>
    <col min="7169" max="7169" width="18.625" style="6" customWidth="1"/>
    <col min="7170" max="7170" width="7.5" style="6" customWidth="1"/>
    <col min="7171" max="7171" width="8.125" style="6" customWidth="1"/>
    <col min="7172" max="7172" width="6.625" style="6" customWidth="1"/>
    <col min="7173" max="7174" width="8.625" style="6" customWidth="1"/>
    <col min="7175" max="7175" width="7.625" style="6" customWidth="1"/>
    <col min="7176" max="7176" width="7.5" style="6" customWidth="1"/>
    <col min="7177" max="7177" width="6.625" style="6" customWidth="1"/>
    <col min="7178" max="7178" width="10.375" style="6" customWidth="1"/>
    <col min="7179" max="7179" width="10" style="6" customWidth="1"/>
    <col min="7180" max="7180" width="6.625" style="6" customWidth="1"/>
    <col min="7181" max="7182" width="8.625" style="6" customWidth="1"/>
    <col min="7183" max="7183" width="7.625" style="6" customWidth="1"/>
    <col min="7184" max="7184" width="6.75" style="6" customWidth="1"/>
    <col min="7185" max="7185" width="6.625" style="6" customWidth="1"/>
    <col min="7186" max="7186" width="6.375" style="6" customWidth="1"/>
    <col min="7187" max="7187" width="9" style="6"/>
    <col min="7188" max="7188" width="9.875" style="6" customWidth="1"/>
    <col min="7189" max="7193" width="6.625" style="6" customWidth="1"/>
    <col min="7194" max="7194" width="14.625" style="6" customWidth="1"/>
    <col min="7195" max="7422" width="9" style="6"/>
    <col min="7423" max="7423" width="4.625" style="6" customWidth="1"/>
    <col min="7424" max="7424" width="12.625" style="6" customWidth="1"/>
    <col min="7425" max="7425" width="18.625" style="6" customWidth="1"/>
    <col min="7426" max="7426" width="7.5" style="6" customWidth="1"/>
    <col min="7427" max="7427" width="8.125" style="6" customWidth="1"/>
    <col min="7428" max="7428" width="6.625" style="6" customWidth="1"/>
    <col min="7429" max="7430" width="8.625" style="6" customWidth="1"/>
    <col min="7431" max="7431" width="7.625" style="6" customWidth="1"/>
    <col min="7432" max="7432" width="7.5" style="6" customWidth="1"/>
    <col min="7433" max="7433" width="6.625" style="6" customWidth="1"/>
    <col min="7434" max="7434" width="10.375" style="6" customWidth="1"/>
    <col min="7435" max="7435" width="10" style="6" customWidth="1"/>
    <col min="7436" max="7436" width="6.625" style="6" customWidth="1"/>
    <col min="7437" max="7438" width="8.625" style="6" customWidth="1"/>
    <col min="7439" max="7439" width="7.625" style="6" customWidth="1"/>
    <col min="7440" max="7440" width="6.75" style="6" customWidth="1"/>
    <col min="7441" max="7441" width="6.625" style="6" customWidth="1"/>
    <col min="7442" max="7442" width="6.375" style="6" customWidth="1"/>
    <col min="7443" max="7443" width="9" style="6"/>
    <col min="7444" max="7444" width="9.875" style="6" customWidth="1"/>
    <col min="7445" max="7449" width="6.625" style="6" customWidth="1"/>
    <col min="7450" max="7450" width="14.625" style="6" customWidth="1"/>
    <col min="7451" max="7678" width="9" style="6"/>
    <col min="7679" max="7679" width="4.625" style="6" customWidth="1"/>
    <col min="7680" max="7680" width="12.625" style="6" customWidth="1"/>
    <col min="7681" max="7681" width="18.625" style="6" customWidth="1"/>
    <col min="7682" max="7682" width="7.5" style="6" customWidth="1"/>
    <col min="7683" max="7683" width="8.125" style="6" customWidth="1"/>
    <col min="7684" max="7684" width="6.625" style="6" customWidth="1"/>
    <col min="7685" max="7686" width="8.625" style="6" customWidth="1"/>
    <col min="7687" max="7687" width="7.625" style="6" customWidth="1"/>
    <col min="7688" max="7688" width="7.5" style="6" customWidth="1"/>
    <col min="7689" max="7689" width="6.625" style="6" customWidth="1"/>
    <col min="7690" max="7690" width="10.375" style="6" customWidth="1"/>
    <col min="7691" max="7691" width="10" style="6" customWidth="1"/>
    <col min="7692" max="7692" width="6.625" style="6" customWidth="1"/>
    <col min="7693" max="7694" width="8.625" style="6" customWidth="1"/>
    <col min="7695" max="7695" width="7.625" style="6" customWidth="1"/>
    <col min="7696" max="7696" width="6.75" style="6" customWidth="1"/>
    <col min="7697" max="7697" width="6.625" style="6" customWidth="1"/>
    <col min="7698" max="7698" width="6.375" style="6" customWidth="1"/>
    <col min="7699" max="7699" width="9" style="6"/>
    <col min="7700" max="7700" width="9.875" style="6" customWidth="1"/>
    <col min="7701" max="7705" width="6.625" style="6" customWidth="1"/>
    <col min="7706" max="7706" width="14.625" style="6" customWidth="1"/>
    <col min="7707" max="7934" width="9" style="6"/>
    <col min="7935" max="7935" width="4.625" style="6" customWidth="1"/>
    <col min="7936" max="7936" width="12.625" style="6" customWidth="1"/>
    <col min="7937" max="7937" width="18.625" style="6" customWidth="1"/>
    <col min="7938" max="7938" width="7.5" style="6" customWidth="1"/>
    <col min="7939" max="7939" width="8.125" style="6" customWidth="1"/>
    <col min="7940" max="7940" width="6.625" style="6" customWidth="1"/>
    <col min="7941" max="7942" width="8.625" style="6" customWidth="1"/>
    <col min="7943" max="7943" width="7.625" style="6" customWidth="1"/>
    <col min="7944" max="7944" width="7.5" style="6" customWidth="1"/>
    <col min="7945" max="7945" width="6.625" style="6" customWidth="1"/>
    <col min="7946" max="7946" width="10.375" style="6" customWidth="1"/>
    <col min="7947" max="7947" width="10" style="6" customWidth="1"/>
    <col min="7948" max="7948" width="6.625" style="6" customWidth="1"/>
    <col min="7949" max="7950" width="8.625" style="6" customWidth="1"/>
    <col min="7951" max="7951" width="7.625" style="6" customWidth="1"/>
    <col min="7952" max="7952" width="6.75" style="6" customWidth="1"/>
    <col min="7953" max="7953" width="6.625" style="6" customWidth="1"/>
    <col min="7954" max="7954" width="6.375" style="6" customWidth="1"/>
    <col min="7955" max="7955" width="9" style="6"/>
    <col min="7956" max="7956" width="9.875" style="6" customWidth="1"/>
    <col min="7957" max="7961" width="6.625" style="6" customWidth="1"/>
    <col min="7962" max="7962" width="14.625" style="6" customWidth="1"/>
    <col min="7963" max="8190" width="9" style="6"/>
    <col min="8191" max="8191" width="4.625" style="6" customWidth="1"/>
    <col min="8192" max="8192" width="12.625" style="6" customWidth="1"/>
    <col min="8193" max="8193" width="18.625" style="6" customWidth="1"/>
    <col min="8194" max="8194" width="7.5" style="6" customWidth="1"/>
    <col min="8195" max="8195" width="8.125" style="6" customWidth="1"/>
    <col min="8196" max="8196" width="6.625" style="6" customWidth="1"/>
    <col min="8197" max="8198" width="8.625" style="6" customWidth="1"/>
    <col min="8199" max="8199" width="7.625" style="6" customWidth="1"/>
    <col min="8200" max="8200" width="7.5" style="6" customWidth="1"/>
    <col min="8201" max="8201" width="6.625" style="6" customWidth="1"/>
    <col min="8202" max="8202" width="10.375" style="6" customWidth="1"/>
    <col min="8203" max="8203" width="10" style="6" customWidth="1"/>
    <col min="8204" max="8204" width="6.625" style="6" customWidth="1"/>
    <col min="8205" max="8206" width="8.625" style="6" customWidth="1"/>
    <col min="8207" max="8207" width="7.625" style="6" customWidth="1"/>
    <col min="8208" max="8208" width="6.75" style="6" customWidth="1"/>
    <col min="8209" max="8209" width="6.625" style="6" customWidth="1"/>
    <col min="8210" max="8210" width="6.375" style="6" customWidth="1"/>
    <col min="8211" max="8211" width="9" style="6"/>
    <col min="8212" max="8212" width="9.875" style="6" customWidth="1"/>
    <col min="8213" max="8217" width="6.625" style="6" customWidth="1"/>
    <col min="8218" max="8218" width="14.625" style="6" customWidth="1"/>
    <col min="8219" max="8446" width="9" style="6"/>
    <col min="8447" max="8447" width="4.625" style="6" customWidth="1"/>
    <col min="8448" max="8448" width="12.625" style="6" customWidth="1"/>
    <col min="8449" max="8449" width="18.625" style="6" customWidth="1"/>
    <col min="8450" max="8450" width="7.5" style="6" customWidth="1"/>
    <col min="8451" max="8451" width="8.125" style="6" customWidth="1"/>
    <col min="8452" max="8452" width="6.625" style="6" customWidth="1"/>
    <col min="8453" max="8454" width="8.625" style="6" customWidth="1"/>
    <col min="8455" max="8455" width="7.625" style="6" customWidth="1"/>
    <col min="8456" max="8456" width="7.5" style="6" customWidth="1"/>
    <col min="8457" max="8457" width="6.625" style="6" customWidth="1"/>
    <col min="8458" max="8458" width="10.375" style="6" customWidth="1"/>
    <col min="8459" max="8459" width="10" style="6" customWidth="1"/>
    <col min="8460" max="8460" width="6.625" style="6" customWidth="1"/>
    <col min="8461" max="8462" width="8.625" style="6" customWidth="1"/>
    <col min="8463" max="8463" width="7.625" style="6" customWidth="1"/>
    <col min="8464" max="8464" width="6.75" style="6" customWidth="1"/>
    <col min="8465" max="8465" width="6.625" style="6" customWidth="1"/>
    <col min="8466" max="8466" width="6.375" style="6" customWidth="1"/>
    <col min="8467" max="8467" width="9" style="6"/>
    <col min="8468" max="8468" width="9.875" style="6" customWidth="1"/>
    <col min="8469" max="8473" width="6.625" style="6" customWidth="1"/>
    <col min="8474" max="8474" width="14.625" style="6" customWidth="1"/>
    <col min="8475" max="8702" width="9" style="6"/>
    <col min="8703" max="8703" width="4.625" style="6" customWidth="1"/>
    <col min="8704" max="8704" width="12.625" style="6" customWidth="1"/>
    <col min="8705" max="8705" width="18.625" style="6" customWidth="1"/>
    <col min="8706" max="8706" width="7.5" style="6" customWidth="1"/>
    <col min="8707" max="8707" width="8.125" style="6" customWidth="1"/>
    <col min="8708" max="8708" width="6.625" style="6" customWidth="1"/>
    <col min="8709" max="8710" width="8.625" style="6" customWidth="1"/>
    <col min="8711" max="8711" width="7.625" style="6" customWidth="1"/>
    <col min="8712" max="8712" width="7.5" style="6" customWidth="1"/>
    <col min="8713" max="8713" width="6.625" style="6" customWidth="1"/>
    <col min="8714" max="8714" width="10.375" style="6" customWidth="1"/>
    <col min="8715" max="8715" width="10" style="6" customWidth="1"/>
    <col min="8716" max="8716" width="6.625" style="6" customWidth="1"/>
    <col min="8717" max="8718" width="8.625" style="6" customWidth="1"/>
    <col min="8719" max="8719" width="7.625" style="6" customWidth="1"/>
    <col min="8720" max="8720" width="6.75" style="6" customWidth="1"/>
    <col min="8721" max="8721" width="6.625" style="6" customWidth="1"/>
    <col min="8722" max="8722" width="6.375" style="6" customWidth="1"/>
    <col min="8723" max="8723" width="9" style="6"/>
    <col min="8724" max="8724" width="9.875" style="6" customWidth="1"/>
    <col min="8725" max="8729" width="6.625" style="6" customWidth="1"/>
    <col min="8730" max="8730" width="14.625" style="6" customWidth="1"/>
    <col min="8731" max="8958" width="9" style="6"/>
    <col min="8959" max="8959" width="4.625" style="6" customWidth="1"/>
    <col min="8960" max="8960" width="12.625" style="6" customWidth="1"/>
    <col min="8961" max="8961" width="18.625" style="6" customWidth="1"/>
    <col min="8962" max="8962" width="7.5" style="6" customWidth="1"/>
    <col min="8963" max="8963" width="8.125" style="6" customWidth="1"/>
    <col min="8964" max="8964" width="6.625" style="6" customWidth="1"/>
    <col min="8965" max="8966" width="8.625" style="6" customWidth="1"/>
    <col min="8967" max="8967" width="7.625" style="6" customWidth="1"/>
    <col min="8968" max="8968" width="7.5" style="6" customWidth="1"/>
    <col min="8969" max="8969" width="6.625" style="6" customWidth="1"/>
    <col min="8970" max="8970" width="10.375" style="6" customWidth="1"/>
    <col min="8971" max="8971" width="10" style="6" customWidth="1"/>
    <col min="8972" max="8972" width="6.625" style="6" customWidth="1"/>
    <col min="8973" max="8974" width="8.625" style="6" customWidth="1"/>
    <col min="8975" max="8975" width="7.625" style="6" customWidth="1"/>
    <col min="8976" max="8976" width="6.75" style="6" customWidth="1"/>
    <col min="8977" max="8977" width="6.625" style="6" customWidth="1"/>
    <col min="8978" max="8978" width="6.375" style="6" customWidth="1"/>
    <col min="8979" max="8979" width="9" style="6"/>
    <col min="8980" max="8980" width="9.875" style="6" customWidth="1"/>
    <col min="8981" max="8985" width="6.625" style="6" customWidth="1"/>
    <col min="8986" max="8986" width="14.625" style="6" customWidth="1"/>
    <col min="8987" max="9214" width="9" style="6"/>
    <col min="9215" max="9215" width="4.625" style="6" customWidth="1"/>
    <col min="9216" max="9216" width="12.625" style="6" customWidth="1"/>
    <col min="9217" max="9217" width="18.625" style="6" customWidth="1"/>
    <col min="9218" max="9218" width="7.5" style="6" customWidth="1"/>
    <col min="9219" max="9219" width="8.125" style="6" customWidth="1"/>
    <col min="9220" max="9220" width="6.625" style="6" customWidth="1"/>
    <col min="9221" max="9222" width="8.625" style="6" customWidth="1"/>
    <col min="9223" max="9223" width="7.625" style="6" customWidth="1"/>
    <col min="9224" max="9224" width="7.5" style="6" customWidth="1"/>
    <col min="9225" max="9225" width="6.625" style="6" customWidth="1"/>
    <col min="9226" max="9226" width="10.375" style="6" customWidth="1"/>
    <col min="9227" max="9227" width="10" style="6" customWidth="1"/>
    <col min="9228" max="9228" width="6.625" style="6" customWidth="1"/>
    <col min="9229" max="9230" width="8.625" style="6" customWidth="1"/>
    <col min="9231" max="9231" width="7.625" style="6" customWidth="1"/>
    <col min="9232" max="9232" width="6.75" style="6" customWidth="1"/>
    <col min="9233" max="9233" width="6.625" style="6" customWidth="1"/>
    <col min="9234" max="9234" width="6.375" style="6" customWidth="1"/>
    <col min="9235" max="9235" width="9" style="6"/>
    <col min="9236" max="9236" width="9.875" style="6" customWidth="1"/>
    <col min="9237" max="9241" width="6.625" style="6" customWidth="1"/>
    <col min="9242" max="9242" width="14.625" style="6" customWidth="1"/>
    <col min="9243" max="9470" width="9" style="6"/>
    <col min="9471" max="9471" width="4.625" style="6" customWidth="1"/>
    <col min="9472" max="9472" width="12.625" style="6" customWidth="1"/>
    <col min="9473" max="9473" width="18.625" style="6" customWidth="1"/>
    <col min="9474" max="9474" width="7.5" style="6" customWidth="1"/>
    <col min="9475" max="9475" width="8.125" style="6" customWidth="1"/>
    <col min="9476" max="9476" width="6.625" style="6" customWidth="1"/>
    <col min="9477" max="9478" width="8.625" style="6" customWidth="1"/>
    <col min="9479" max="9479" width="7.625" style="6" customWidth="1"/>
    <col min="9480" max="9480" width="7.5" style="6" customWidth="1"/>
    <col min="9481" max="9481" width="6.625" style="6" customWidth="1"/>
    <col min="9482" max="9482" width="10.375" style="6" customWidth="1"/>
    <col min="9483" max="9483" width="10" style="6" customWidth="1"/>
    <col min="9484" max="9484" width="6.625" style="6" customWidth="1"/>
    <col min="9485" max="9486" width="8.625" style="6" customWidth="1"/>
    <col min="9487" max="9487" width="7.625" style="6" customWidth="1"/>
    <col min="9488" max="9488" width="6.75" style="6" customWidth="1"/>
    <col min="9489" max="9489" width="6.625" style="6" customWidth="1"/>
    <col min="9490" max="9490" width="6.375" style="6" customWidth="1"/>
    <col min="9491" max="9491" width="9" style="6"/>
    <col min="9492" max="9492" width="9.875" style="6" customWidth="1"/>
    <col min="9493" max="9497" width="6.625" style="6" customWidth="1"/>
    <col min="9498" max="9498" width="14.625" style="6" customWidth="1"/>
    <col min="9499" max="9726" width="9" style="6"/>
    <col min="9727" max="9727" width="4.625" style="6" customWidth="1"/>
    <col min="9728" max="9728" width="12.625" style="6" customWidth="1"/>
    <col min="9729" max="9729" width="18.625" style="6" customWidth="1"/>
    <col min="9730" max="9730" width="7.5" style="6" customWidth="1"/>
    <col min="9731" max="9731" width="8.125" style="6" customWidth="1"/>
    <col min="9732" max="9732" width="6.625" style="6" customWidth="1"/>
    <col min="9733" max="9734" width="8.625" style="6" customWidth="1"/>
    <col min="9735" max="9735" width="7.625" style="6" customWidth="1"/>
    <col min="9736" max="9736" width="7.5" style="6" customWidth="1"/>
    <col min="9737" max="9737" width="6.625" style="6" customWidth="1"/>
    <col min="9738" max="9738" width="10.375" style="6" customWidth="1"/>
    <col min="9739" max="9739" width="10" style="6" customWidth="1"/>
    <col min="9740" max="9740" width="6.625" style="6" customWidth="1"/>
    <col min="9741" max="9742" width="8.625" style="6" customWidth="1"/>
    <col min="9743" max="9743" width="7.625" style="6" customWidth="1"/>
    <col min="9744" max="9744" width="6.75" style="6" customWidth="1"/>
    <col min="9745" max="9745" width="6.625" style="6" customWidth="1"/>
    <col min="9746" max="9746" width="6.375" style="6" customWidth="1"/>
    <col min="9747" max="9747" width="9" style="6"/>
    <col min="9748" max="9748" width="9.875" style="6" customWidth="1"/>
    <col min="9749" max="9753" width="6.625" style="6" customWidth="1"/>
    <col min="9754" max="9754" width="14.625" style="6" customWidth="1"/>
    <col min="9755" max="9982" width="9" style="6"/>
    <col min="9983" max="9983" width="4.625" style="6" customWidth="1"/>
    <col min="9984" max="9984" width="12.625" style="6" customWidth="1"/>
    <col min="9985" max="9985" width="18.625" style="6" customWidth="1"/>
    <col min="9986" max="9986" width="7.5" style="6" customWidth="1"/>
    <col min="9987" max="9987" width="8.125" style="6" customWidth="1"/>
    <col min="9988" max="9988" width="6.625" style="6" customWidth="1"/>
    <col min="9989" max="9990" width="8.625" style="6" customWidth="1"/>
    <col min="9991" max="9991" width="7.625" style="6" customWidth="1"/>
    <col min="9992" max="9992" width="7.5" style="6" customWidth="1"/>
    <col min="9993" max="9993" width="6.625" style="6" customWidth="1"/>
    <col min="9994" max="9994" width="10.375" style="6" customWidth="1"/>
    <col min="9995" max="9995" width="10" style="6" customWidth="1"/>
    <col min="9996" max="9996" width="6.625" style="6" customWidth="1"/>
    <col min="9997" max="9998" width="8.625" style="6" customWidth="1"/>
    <col min="9999" max="9999" width="7.625" style="6" customWidth="1"/>
    <col min="10000" max="10000" width="6.75" style="6" customWidth="1"/>
    <col min="10001" max="10001" width="6.625" style="6" customWidth="1"/>
    <col min="10002" max="10002" width="6.375" style="6" customWidth="1"/>
    <col min="10003" max="10003" width="9" style="6"/>
    <col min="10004" max="10004" width="9.875" style="6" customWidth="1"/>
    <col min="10005" max="10009" width="6.625" style="6" customWidth="1"/>
    <col min="10010" max="10010" width="14.625" style="6" customWidth="1"/>
    <col min="10011" max="10238" width="9" style="6"/>
    <col min="10239" max="10239" width="4.625" style="6" customWidth="1"/>
    <col min="10240" max="10240" width="12.625" style="6" customWidth="1"/>
    <col min="10241" max="10241" width="18.625" style="6" customWidth="1"/>
    <col min="10242" max="10242" width="7.5" style="6" customWidth="1"/>
    <col min="10243" max="10243" width="8.125" style="6" customWidth="1"/>
    <col min="10244" max="10244" width="6.625" style="6" customWidth="1"/>
    <col min="10245" max="10246" width="8.625" style="6" customWidth="1"/>
    <col min="10247" max="10247" width="7.625" style="6" customWidth="1"/>
    <col min="10248" max="10248" width="7.5" style="6" customWidth="1"/>
    <col min="10249" max="10249" width="6.625" style="6" customWidth="1"/>
    <col min="10250" max="10250" width="10.375" style="6" customWidth="1"/>
    <col min="10251" max="10251" width="10" style="6" customWidth="1"/>
    <col min="10252" max="10252" width="6.625" style="6" customWidth="1"/>
    <col min="10253" max="10254" width="8.625" style="6" customWidth="1"/>
    <col min="10255" max="10255" width="7.625" style="6" customWidth="1"/>
    <col min="10256" max="10256" width="6.75" style="6" customWidth="1"/>
    <col min="10257" max="10257" width="6.625" style="6" customWidth="1"/>
    <col min="10258" max="10258" width="6.375" style="6" customWidth="1"/>
    <col min="10259" max="10259" width="9" style="6"/>
    <col min="10260" max="10260" width="9.875" style="6" customWidth="1"/>
    <col min="10261" max="10265" width="6.625" style="6" customWidth="1"/>
    <col min="10266" max="10266" width="14.625" style="6" customWidth="1"/>
    <col min="10267" max="10494" width="9" style="6"/>
    <col min="10495" max="10495" width="4.625" style="6" customWidth="1"/>
    <col min="10496" max="10496" width="12.625" style="6" customWidth="1"/>
    <col min="10497" max="10497" width="18.625" style="6" customWidth="1"/>
    <col min="10498" max="10498" width="7.5" style="6" customWidth="1"/>
    <col min="10499" max="10499" width="8.125" style="6" customWidth="1"/>
    <col min="10500" max="10500" width="6.625" style="6" customWidth="1"/>
    <col min="10501" max="10502" width="8.625" style="6" customWidth="1"/>
    <col min="10503" max="10503" width="7.625" style="6" customWidth="1"/>
    <col min="10504" max="10504" width="7.5" style="6" customWidth="1"/>
    <col min="10505" max="10505" width="6.625" style="6" customWidth="1"/>
    <col min="10506" max="10506" width="10.375" style="6" customWidth="1"/>
    <col min="10507" max="10507" width="10" style="6" customWidth="1"/>
    <col min="10508" max="10508" width="6.625" style="6" customWidth="1"/>
    <col min="10509" max="10510" width="8.625" style="6" customWidth="1"/>
    <col min="10511" max="10511" width="7.625" style="6" customWidth="1"/>
    <col min="10512" max="10512" width="6.75" style="6" customWidth="1"/>
    <col min="10513" max="10513" width="6.625" style="6" customWidth="1"/>
    <col min="10514" max="10514" width="6.375" style="6" customWidth="1"/>
    <col min="10515" max="10515" width="9" style="6"/>
    <col min="10516" max="10516" width="9.875" style="6" customWidth="1"/>
    <col min="10517" max="10521" width="6.625" style="6" customWidth="1"/>
    <col min="10522" max="10522" width="14.625" style="6" customWidth="1"/>
    <col min="10523" max="10750" width="9" style="6"/>
    <col min="10751" max="10751" width="4.625" style="6" customWidth="1"/>
    <col min="10752" max="10752" width="12.625" style="6" customWidth="1"/>
    <col min="10753" max="10753" width="18.625" style="6" customWidth="1"/>
    <col min="10754" max="10754" width="7.5" style="6" customWidth="1"/>
    <col min="10755" max="10755" width="8.125" style="6" customWidth="1"/>
    <col min="10756" max="10756" width="6.625" style="6" customWidth="1"/>
    <col min="10757" max="10758" width="8.625" style="6" customWidth="1"/>
    <col min="10759" max="10759" width="7.625" style="6" customWidth="1"/>
    <col min="10760" max="10760" width="7.5" style="6" customWidth="1"/>
    <col min="10761" max="10761" width="6.625" style="6" customWidth="1"/>
    <col min="10762" max="10762" width="10.375" style="6" customWidth="1"/>
    <col min="10763" max="10763" width="10" style="6" customWidth="1"/>
    <col min="10764" max="10764" width="6.625" style="6" customWidth="1"/>
    <col min="10765" max="10766" width="8.625" style="6" customWidth="1"/>
    <col min="10767" max="10767" width="7.625" style="6" customWidth="1"/>
    <col min="10768" max="10768" width="6.75" style="6" customWidth="1"/>
    <col min="10769" max="10769" width="6.625" style="6" customWidth="1"/>
    <col min="10770" max="10770" width="6.375" style="6" customWidth="1"/>
    <col min="10771" max="10771" width="9" style="6"/>
    <col min="10772" max="10772" width="9.875" style="6" customWidth="1"/>
    <col min="10773" max="10777" width="6.625" style="6" customWidth="1"/>
    <col min="10778" max="10778" width="14.625" style="6" customWidth="1"/>
    <col min="10779" max="11006" width="9" style="6"/>
    <col min="11007" max="11007" width="4.625" style="6" customWidth="1"/>
    <col min="11008" max="11008" width="12.625" style="6" customWidth="1"/>
    <col min="11009" max="11009" width="18.625" style="6" customWidth="1"/>
    <col min="11010" max="11010" width="7.5" style="6" customWidth="1"/>
    <col min="11011" max="11011" width="8.125" style="6" customWidth="1"/>
    <col min="11012" max="11012" width="6.625" style="6" customWidth="1"/>
    <col min="11013" max="11014" width="8.625" style="6" customWidth="1"/>
    <col min="11015" max="11015" width="7.625" style="6" customWidth="1"/>
    <col min="11016" max="11016" width="7.5" style="6" customWidth="1"/>
    <col min="11017" max="11017" width="6.625" style="6" customWidth="1"/>
    <col min="11018" max="11018" width="10.375" style="6" customWidth="1"/>
    <col min="11019" max="11019" width="10" style="6" customWidth="1"/>
    <col min="11020" max="11020" width="6.625" style="6" customWidth="1"/>
    <col min="11021" max="11022" width="8.625" style="6" customWidth="1"/>
    <col min="11023" max="11023" width="7.625" style="6" customWidth="1"/>
    <col min="11024" max="11024" width="6.75" style="6" customWidth="1"/>
    <col min="11025" max="11025" width="6.625" style="6" customWidth="1"/>
    <col min="11026" max="11026" width="6.375" style="6" customWidth="1"/>
    <col min="11027" max="11027" width="9" style="6"/>
    <col min="11028" max="11028" width="9.875" style="6" customWidth="1"/>
    <col min="11029" max="11033" width="6.625" style="6" customWidth="1"/>
    <col min="11034" max="11034" width="14.625" style="6" customWidth="1"/>
    <col min="11035" max="11262" width="9" style="6"/>
    <col min="11263" max="11263" width="4.625" style="6" customWidth="1"/>
    <col min="11264" max="11264" width="12.625" style="6" customWidth="1"/>
    <col min="11265" max="11265" width="18.625" style="6" customWidth="1"/>
    <col min="11266" max="11266" width="7.5" style="6" customWidth="1"/>
    <col min="11267" max="11267" width="8.125" style="6" customWidth="1"/>
    <col min="11268" max="11268" width="6.625" style="6" customWidth="1"/>
    <col min="11269" max="11270" width="8.625" style="6" customWidth="1"/>
    <col min="11271" max="11271" width="7.625" style="6" customWidth="1"/>
    <col min="11272" max="11272" width="7.5" style="6" customWidth="1"/>
    <col min="11273" max="11273" width="6.625" style="6" customWidth="1"/>
    <col min="11274" max="11274" width="10.375" style="6" customWidth="1"/>
    <col min="11275" max="11275" width="10" style="6" customWidth="1"/>
    <col min="11276" max="11276" width="6.625" style="6" customWidth="1"/>
    <col min="11277" max="11278" width="8.625" style="6" customWidth="1"/>
    <col min="11279" max="11279" width="7.625" style="6" customWidth="1"/>
    <col min="11280" max="11280" width="6.75" style="6" customWidth="1"/>
    <col min="11281" max="11281" width="6.625" style="6" customWidth="1"/>
    <col min="11282" max="11282" width="6.375" style="6" customWidth="1"/>
    <col min="11283" max="11283" width="9" style="6"/>
    <col min="11284" max="11284" width="9.875" style="6" customWidth="1"/>
    <col min="11285" max="11289" width="6.625" style="6" customWidth="1"/>
    <col min="11290" max="11290" width="14.625" style="6" customWidth="1"/>
    <col min="11291" max="11518" width="9" style="6"/>
    <col min="11519" max="11519" width="4.625" style="6" customWidth="1"/>
    <col min="11520" max="11520" width="12.625" style="6" customWidth="1"/>
    <col min="11521" max="11521" width="18.625" style="6" customWidth="1"/>
    <col min="11522" max="11522" width="7.5" style="6" customWidth="1"/>
    <col min="11523" max="11523" width="8.125" style="6" customWidth="1"/>
    <col min="11524" max="11524" width="6.625" style="6" customWidth="1"/>
    <col min="11525" max="11526" width="8.625" style="6" customWidth="1"/>
    <col min="11527" max="11527" width="7.625" style="6" customWidth="1"/>
    <col min="11528" max="11528" width="7.5" style="6" customWidth="1"/>
    <col min="11529" max="11529" width="6.625" style="6" customWidth="1"/>
    <col min="11530" max="11530" width="10.375" style="6" customWidth="1"/>
    <col min="11531" max="11531" width="10" style="6" customWidth="1"/>
    <col min="11532" max="11532" width="6.625" style="6" customWidth="1"/>
    <col min="11533" max="11534" width="8.625" style="6" customWidth="1"/>
    <col min="11535" max="11535" width="7.625" style="6" customWidth="1"/>
    <col min="11536" max="11536" width="6.75" style="6" customWidth="1"/>
    <col min="11537" max="11537" width="6.625" style="6" customWidth="1"/>
    <col min="11538" max="11538" width="6.375" style="6" customWidth="1"/>
    <col min="11539" max="11539" width="9" style="6"/>
    <col min="11540" max="11540" width="9.875" style="6" customWidth="1"/>
    <col min="11541" max="11545" width="6.625" style="6" customWidth="1"/>
    <col min="11546" max="11546" width="14.625" style="6" customWidth="1"/>
    <col min="11547" max="11774" width="9" style="6"/>
    <col min="11775" max="11775" width="4.625" style="6" customWidth="1"/>
    <col min="11776" max="11776" width="12.625" style="6" customWidth="1"/>
    <col min="11777" max="11777" width="18.625" style="6" customWidth="1"/>
    <col min="11778" max="11778" width="7.5" style="6" customWidth="1"/>
    <col min="11779" max="11779" width="8.125" style="6" customWidth="1"/>
    <col min="11780" max="11780" width="6.625" style="6" customWidth="1"/>
    <col min="11781" max="11782" width="8.625" style="6" customWidth="1"/>
    <col min="11783" max="11783" width="7.625" style="6" customWidth="1"/>
    <col min="11784" max="11784" width="7.5" style="6" customWidth="1"/>
    <col min="11785" max="11785" width="6.625" style="6" customWidth="1"/>
    <col min="11786" max="11786" width="10.375" style="6" customWidth="1"/>
    <col min="11787" max="11787" width="10" style="6" customWidth="1"/>
    <col min="11788" max="11788" width="6.625" style="6" customWidth="1"/>
    <col min="11789" max="11790" width="8.625" style="6" customWidth="1"/>
    <col min="11791" max="11791" width="7.625" style="6" customWidth="1"/>
    <col min="11792" max="11792" width="6.75" style="6" customWidth="1"/>
    <col min="11793" max="11793" width="6.625" style="6" customWidth="1"/>
    <col min="11794" max="11794" width="6.375" style="6" customWidth="1"/>
    <col min="11795" max="11795" width="9" style="6"/>
    <col min="11796" max="11796" width="9.875" style="6" customWidth="1"/>
    <col min="11797" max="11801" width="6.625" style="6" customWidth="1"/>
    <col min="11802" max="11802" width="14.625" style="6" customWidth="1"/>
    <col min="11803" max="12030" width="9" style="6"/>
    <col min="12031" max="12031" width="4.625" style="6" customWidth="1"/>
    <col min="12032" max="12032" width="12.625" style="6" customWidth="1"/>
    <col min="12033" max="12033" width="18.625" style="6" customWidth="1"/>
    <col min="12034" max="12034" width="7.5" style="6" customWidth="1"/>
    <col min="12035" max="12035" width="8.125" style="6" customWidth="1"/>
    <col min="12036" max="12036" width="6.625" style="6" customWidth="1"/>
    <col min="12037" max="12038" width="8.625" style="6" customWidth="1"/>
    <col min="12039" max="12039" width="7.625" style="6" customWidth="1"/>
    <col min="12040" max="12040" width="7.5" style="6" customWidth="1"/>
    <col min="12041" max="12041" width="6.625" style="6" customWidth="1"/>
    <col min="12042" max="12042" width="10.375" style="6" customWidth="1"/>
    <col min="12043" max="12043" width="10" style="6" customWidth="1"/>
    <col min="12044" max="12044" width="6.625" style="6" customWidth="1"/>
    <col min="12045" max="12046" width="8.625" style="6" customWidth="1"/>
    <col min="12047" max="12047" width="7.625" style="6" customWidth="1"/>
    <col min="12048" max="12048" width="6.75" style="6" customWidth="1"/>
    <col min="12049" max="12049" width="6.625" style="6" customWidth="1"/>
    <col min="12050" max="12050" width="6.375" style="6" customWidth="1"/>
    <col min="12051" max="12051" width="9" style="6"/>
    <col min="12052" max="12052" width="9.875" style="6" customWidth="1"/>
    <col min="12053" max="12057" width="6.625" style="6" customWidth="1"/>
    <col min="12058" max="12058" width="14.625" style="6" customWidth="1"/>
    <col min="12059" max="12286" width="9" style="6"/>
    <col min="12287" max="12287" width="4.625" style="6" customWidth="1"/>
    <col min="12288" max="12288" width="12.625" style="6" customWidth="1"/>
    <col min="12289" max="12289" width="18.625" style="6" customWidth="1"/>
    <col min="12290" max="12290" width="7.5" style="6" customWidth="1"/>
    <col min="12291" max="12291" width="8.125" style="6" customWidth="1"/>
    <col min="12292" max="12292" width="6.625" style="6" customWidth="1"/>
    <col min="12293" max="12294" width="8.625" style="6" customWidth="1"/>
    <col min="12295" max="12295" width="7.625" style="6" customWidth="1"/>
    <col min="12296" max="12296" width="7.5" style="6" customWidth="1"/>
    <col min="12297" max="12297" width="6.625" style="6" customWidth="1"/>
    <col min="12298" max="12298" width="10.375" style="6" customWidth="1"/>
    <col min="12299" max="12299" width="10" style="6" customWidth="1"/>
    <col min="12300" max="12300" width="6.625" style="6" customWidth="1"/>
    <col min="12301" max="12302" width="8.625" style="6" customWidth="1"/>
    <col min="12303" max="12303" width="7.625" style="6" customWidth="1"/>
    <col min="12304" max="12304" width="6.75" style="6" customWidth="1"/>
    <col min="12305" max="12305" width="6.625" style="6" customWidth="1"/>
    <col min="12306" max="12306" width="6.375" style="6" customWidth="1"/>
    <col min="12307" max="12307" width="9" style="6"/>
    <col min="12308" max="12308" width="9.875" style="6" customWidth="1"/>
    <col min="12309" max="12313" width="6.625" style="6" customWidth="1"/>
    <col min="12314" max="12314" width="14.625" style="6" customWidth="1"/>
    <col min="12315" max="12542" width="9" style="6"/>
    <col min="12543" max="12543" width="4.625" style="6" customWidth="1"/>
    <col min="12544" max="12544" width="12.625" style="6" customWidth="1"/>
    <col min="12545" max="12545" width="18.625" style="6" customWidth="1"/>
    <col min="12546" max="12546" width="7.5" style="6" customWidth="1"/>
    <col min="12547" max="12547" width="8.125" style="6" customWidth="1"/>
    <col min="12548" max="12548" width="6.625" style="6" customWidth="1"/>
    <col min="12549" max="12550" width="8.625" style="6" customWidth="1"/>
    <col min="12551" max="12551" width="7.625" style="6" customWidth="1"/>
    <col min="12552" max="12552" width="7.5" style="6" customWidth="1"/>
    <col min="12553" max="12553" width="6.625" style="6" customWidth="1"/>
    <col min="12554" max="12554" width="10.375" style="6" customWidth="1"/>
    <col min="12555" max="12555" width="10" style="6" customWidth="1"/>
    <col min="12556" max="12556" width="6.625" style="6" customWidth="1"/>
    <col min="12557" max="12558" width="8.625" style="6" customWidth="1"/>
    <col min="12559" max="12559" width="7.625" style="6" customWidth="1"/>
    <col min="12560" max="12560" width="6.75" style="6" customWidth="1"/>
    <col min="12561" max="12561" width="6.625" style="6" customWidth="1"/>
    <col min="12562" max="12562" width="6.375" style="6" customWidth="1"/>
    <col min="12563" max="12563" width="9" style="6"/>
    <col min="12564" max="12564" width="9.875" style="6" customWidth="1"/>
    <col min="12565" max="12569" width="6.625" style="6" customWidth="1"/>
    <col min="12570" max="12570" width="14.625" style="6" customWidth="1"/>
    <col min="12571" max="12798" width="9" style="6"/>
    <col min="12799" max="12799" width="4.625" style="6" customWidth="1"/>
    <col min="12800" max="12800" width="12.625" style="6" customWidth="1"/>
    <col min="12801" max="12801" width="18.625" style="6" customWidth="1"/>
    <col min="12802" max="12802" width="7.5" style="6" customWidth="1"/>
    <col min="12803" max="12803" width="8.125" style="6" customWidth="1"/>
    <col min="12804" max="12804" width="6.625" style="6" customWidth="1"/>
    <col min="12805" max="12806" width="8.625" style="6" customWidth="1"/>
    <col min="12807" max="12807" width="7.625" style="6" customWidth="1"/>
    <col min="12808" max="12808" width="7.5" style="6" customWidth="1"/>
    <col min="12809" max="12809" width="6.625" style="6" customWidth="1"/>
    <col min="12810" max="12810" width="10.375" style="6" customWidth="1"/>
    <col min="12811" max="12811" width="10" style="6" customWidth="1"/>
    <col min="12812" max="12812" width="6.625" style="6" customWidth="1"/>
    <col min="12813" max="12814" width="8.625" style="6" customWidth="1"/>
    <col min="12815" max="12815" width="7.625" style="6" customWidth="1"/>
    <col min="12816" max="12816" width="6.75" style="6" customWidth="1"/>
    <col min="12817" max="12817" width="6.625" style="6" customWidth="1"/>
    <col min="12818" max="12818" width="6.375" style="6" customWidth="1"/>
    <col min="12819" max="12819" width="9" style="6"/>
    <col min="12820" max="12820" width="9.875" style="6" customWidth="1"/>
    <col min="12821" max="12825" width="6.625" style="6" customWidth="1"/>
    <col min="12826" max="12826" width="14.625" style="6" customWidth="1"/>
    <col min="12827" max="13054" width="9" style="6"/>
    <col min="13055" max="13055" width="4.625" style="6" customWidth="1"/>
    <col min="13056" max="13056" width="12.625" style="6" customWidth="1"/>
    <col min="13057" max="13057" width="18.625" style="6" customWidth="1"/>
    <col min="13058" max="13058" width="7.5" style="6" customWidth="1"/>
    <col min="13059" max="13059" width="8.125" style="6" customWidth="1"/>
    <col min="13060" max="13060" width="6.625" style="6" customWidth="1"/>
    <col min="13061" max="13062" width="8.625" style="6" customWidth="1"/>
    <col min="13063" max="13063" width="7.625" style="6" customWidth="1"/>
    <col min="13064" max="13064" width="7.5" style="6" customWidth="1"/>
    <col min="13065" max="13065" width="6.625" style="6" customWidth="1"/>
    <col min="13066" max="13066" width="10.375" style="6" customWidth="1"/>
    <col min="13067" max="13067" width="10" style="6" customWidth="1"/>
    <col min="13068" max="13068" width="6.625" style="6" customWidth="1"/>
    <col min="13069" max="13070" width="8.625" style="6" customWidth="1"/>
    <col min="13071" max="13071" width="7.625" style="6" customWidth="1"/>
    <col min="13072" max="13072" width="6.75" style="6" customWidth="1"/>
    <col min="13073" max="13073" width="6.625" style="6" customWidth="1"/>
    <col min="13074" max="13074" width="6.375" style="6" customWidth="1"/>
    <col min="13075" max="13075" width="9" style="6"/>
    <col min="13076" max="13076" width="9.875" style="6" customWidth="1"/>
    <col min="13077" max="13081" width="6.625" style="6" customWidth="1"/>
    <col min="13082" max="13082" width="14.625" style="6" customWidth="1"/>
    <col min="13083" max="13310" width="9" style="6"/>
    <col min="13311" max="13311" width="4.625" style="6" customWidth="1"/>
    <col min="13312" max="13312" width="12.625" style="6" customWidth="1"/>
    <col min="13313" max="13313" width="18.625" style="6" customWidth="1"/>
    <col min="13314" max="13314" width="7.5" style="6" customWidth="1"/>
    <col min="13315" max="13315" width="8.125" style="6" customWidth="1"/>
    <col min="13316" max="13316" width="6.625" style="6" customWidth="1"/>
    <col min="13317" max="13318" width="8.625" style="6" customWidth="1"/>
    <col min="13319" max="13319" width="7.625" style="6" customWidth="1"/>
    <col min="13320" max="13320" width="7.5" style="6" customWidth="1"/>
    <col min="13321" max="13321" width="6.625" style="6" customWidth="1"/>
    <col min="13322" max="13322" width="10.375" style="6" customWidth="1"/>
    <col min="13323" max="13323" width="10" style="6" customWidth="1"/>
    <col min="13324" max="13324" width="6.625" style="6" customWidth="1"/>
    <col min="13325" max="13326" width="8.625" style="6" customWidth="1"/>
    <col min="13327" max="13327" width="7.625" style="6" customWidth="1"/>
    <col min="13328" max="13328" width="6.75" style="6" customWidth="1"/>
    <col min="13329" max="13329" width="6.625" style="6" customWidth="1"/>
    <col min="13330" max="13330" width="6.375" style="6" customWidth="1"/>
    <col min="13331" max="13331" width="9" style="6"/>
    <col min="13332" max="13332" width="9.875" style="6" customWidth="1"/>
    <col min="13333" max="13337" width="6.625" style="6" customWidth="1"/>
    <col min="13338" max="13338" width="14.625" style="6" customWidth="1"/>
    <col min="13339" max="13566" width="9" style="6"/>
    <col min="13567" max="13567" width="4.625" style="6" customWidth="1"/>
    <col min="13568" max="13568" width="12.625" style="6" customWidth="1"/>
    <col min="13569" max="13569" width="18.625" style="6" customWidth="1"/>
    <col min="13570" max="13570" width="7.5" style="6" customWidth="1"/>
    <col min="13571" max="13571" width="8.125" style="6" customWidth="1"/>
    <col min="13572" max="13572" width="6.625" style="6" customWidth="1"/>
    <col min="13573" max="13574" width="8.625" style="6" customWidth="1"/>
    <col min="13575" max="13575" width="7.625" style="6" customWidth="1"/>
    <col min="13576" max="13576" width="7.5" style="6" customWidth="1"/>
    <col min="13577" max="13577" width="6.625" style="6" customWidth="1"/>
    <col min="13578" max="13578" width="10.375" style="6" customWidth="1"/>
    <col min="13579" max="13579" width="10" style="6" customWidth="1"/>
    <col min="13580" max="13580" width="6.625" style="6" customWidth="1"/>
    <col min="13581" max="13582" width="8.625" style="6" customWidth="1"/>
    <col min="13583" max="13583" width="7.625" style="6" customWidth="1"/>
    <col min="13584" max="13584" width="6.75" style="6" customWidth="1"/>
    <col min="13585" max="13585" width="6.625" style="6" customWidth="1"/>
    <col min="13586" max="13586" width="6.375" style="6" customWidth="1"/>
    <col min="13587" max="13587" width="9" style="6"/>
    <col min="13588" max="13588" width="9.875" style="6" customWidth="1"/>
    <col min="13589" max="13593" width="6.625" style="6" customWidth="1"/>
    <col min="13594" max="13594" width="14.625" style="6" customWidth="1"/>
    <col min="13595" max="13822" width="9" style="6"/>
    <col min="13823" max="13823" width="4.625" style="6" customWidth="1"/>
    <col min="13824" max="13824" width="12.625" style="6" customWidth="1"/>
    <col min="13825" max="13825" width="18.625" style="6" customWidth="1"/>
    <col min="13826" max="13826" width="7.5" style="6" customWidth="1"/>
    <col min="13827" max="13827" width="8.125" style="6" customWidth="1"/>
    <col min="13828" max="13828" width="6.625" style="6" customWidth="1"/>
    <col min="13829" max="13830" width="8.625" style="6" customWidth="1"/>
    <col min="13831" max="13831" width="7.625" style="6" customWidth="1"/>
    <col min="13832" max="13832" width="7.5" style="6" customWidth="1"/>
    <col min="13833" max="13833" width="6.625" style="6" customWidth="1"/>
    <col min="13834" max="13834" width="10.375" style="6" customWidth="1"/>
    <col min="13835" max="13835" width="10" style="6" customWidth="1"/>
    <col min="13836" max="13836" width="6.625" style="6" customWidth="1"/>
    <col min="13837" max="13838" width="8.625" style="6" customWidth="1"/>
    <col min="13839" max="13839" width="7.625" style="6" customWidth="1"/>
    <col min="13840" max="13840" width="6.75" style="6" customWidth="1"/>
    <col min="13841" max="13841" width="6.625" style="6" customWidth="1"/>
    <col min="13842" max="13842" width="6.375" style="6" customWidth="1"/>
    <col min="13843" max="13843" width="9" style="6"/>
    <col min="13844" max="13844" width="9.875" style="6" customWidth="1"/>
    <col min="13845" max="13849" width="6.625" style="6" customWidth="1"/>
    <col min="13850" max="13850" width="14.625" style="6" customWidth="1"/>
    <col min="13851" max="14078" width="9" style="6"/>
    <col min="14079" max="14079" width="4.625" style="6" customWidth="1"/>
    <col min="14080" max="14080" width="12.625" style="6" customWidth="1"/>
    <col min="14081" max="14081" width="18.625" style="6" customWidth="1"/>
    <col min="14082" max="14082" width="7.5" style="6" customWidth="1"/>
    <col min="14083" max="14083" width="8.125" style="6" customWidth="1"/>
    <col min="14084" max="14084" width="6.625" style="6" customWidth="1"/>
    <col min="14085" max="14086" width="8.625" style="6" customWidth="1"/>
    <col min="14087" max="14087" width="7.625" style="6" customWidth="1"/>
    <col min="14088" max="14088" width="7.5" style="6" customWidth="1"/>
    <col min="14089" max="14089" width="6.625" style="6" customWidth="1"/>
    <col min="14090" max="14090" width="10.375" style="6" customWidth="1"/>
    <col min="14091" max="14091" width="10" style="6" customWidth="1"/>
    <col min="14092" max="14092" width="6.625" style="6" customWidth="1"/>
    <col min="14093" max="14094" width="8.625" style="6" customWidth="1"/>
    <col min="14095" max="14095" width="7.625" style="6" customWidth="1"/>
    <col min="14096" max="14096" width="6.75" style="6" customWidth="1"/>
    <col min="14097" max="14097" width="6.625" style="6" customWidth="1"/>
    <col min="14098" max="14098" width="6.375" style="6" customWidth="1"/>
    <col min="14099" max="14099" width="9" style="6"/>
    <col min="14100" max="14100" width="9.875" style="6" customWidth="1"/>
    <col min="14101" max="14105" width="6.625" style="6" customWidth="1"/>
    <col min="14106" max="14106" width="14.625" style="6" customWidth="1"/>
    <col min="14107" max="14334" width="9" style="6"/>
    <col min="14335" max="14335" width="4.625" style="6" customWidth="1"/>
    <col min="14336" max="14336" width="12.625" style="6" customWidth="1"/>
    <col min="14337" max="14337" width="18.625" style="6" customWidth="1"/>
    <col min="14338" max="14338" width="7.5" style="6" customWidth="1"/>
    <col min="14339" max="14339" width="8.125" style="6" customWidth="1"/>
    <col min="14340" max="14340" width="6.625" style="6" customWidth="1"/>
    <col min="14341" max="14342" width="8.625" style="6" customWidth="1"/>
    <col min="14343" max="14343" width="7.625" style="6" customWidth="1"/>
    <col min="14344" max="14344" width="7.5" style="6" customWidth="1"/>
    <col min="14345" max="14345" width="6.625" style="6" customWidth="1"/>
    <col min="14346" max="14346" width="10.375" style="6" customWidth="1"/>
    <col min="14347" max="14347" width="10" style="6" customWidth="1"/>
    <col min="14348" max="14348" width="6.625" style="6" customWidth="1"/>
    <col min="14349" max="14350" width="8.625" style="6" customWidth="1"/>
    <col min="14351" max="14351" width="7.625" style="6" customWidth="1"/>
    <col min="14352" max="14352" width="6.75" style="6" customWidth="1"/>
    <col min="14353" max="14353" width="6.625" style="6" customWidth="1"/>
    <col min="14354" max="14354" width="6.375" style="6" customWidth="1"/>
    <col min="14355" max="14355" width="9" style="6"/>
    <col min="14356" max="14356" width="9.875" style="6" customWidth="1"/>
    <col min="14357" max="14361" width="6.625" style="6" customWidth="1"/>
    <col min="14362" max="14362" width="14.625" style="6" customWidth="1"/>
    <col min="14363" max="14590" width="9" style="6"/>
    <col min="14591" max="14591" width="4.625" style="6" customWidth="1"/>
    <col min="14592" max="14592" width="12.625" style="6" customWidth="1"/>
    <col min="14593" max="14593" width="18.625" style="6" customWidth="1"/>
    <col min="14594" max="14594" width="7.5" style="6" customWidth="1"/>
    <col min="14595" max="14595" width="8.125" style="6" customWidth="1"/>
    <col min="14596" max="14596" width="6.625" style="6" customWidth="1"/>
    <col min="14597" max="14598" width="8.625" style="6" customWidth="1"/>
    <col min="14599" max="14599" width="7.625" style="6" customWidth="1"/>
    <col min="14600" max="14600" width="7.5" style="6" customWidth="1"/>
    <col min="14601" max="14601" width="6.625" style="6" customWidth="1"/>
    <col min="14602" max="14602" width="10.375" style="6" customWidth="1"/>
    <col min="14603" max="14603" width="10" style="6" customWidth="1"/>
    <col min="14604" max="14604" width="6.625" style="6" customWidth="1"/>
    <col min="14605" max="14606" width="8.625" style="6" customWidth="1"/>
    <col min="14607" max="14607" width="7.625" style="6" customWidth="1"/>
    <col min="14608" max="14608" width="6.75" style="6" customWidth="1"/>
    <col min="14609" max="14609" width="6.625" style="6" customWidth="1"/>
    <col min="14610" max="14610" width="6.375" style="6" customWidth="1"/>
    <col min="14611" max="14611" width="9" style="6"/>
    <col min="14612" max="14612" width="9.875" style="6" customWidth="1"/>
    <col min="14613" max="14617" width="6.625" style="6" customWidth="1"/>
    <col min="14618" max="14618" width="14.625" style="6" customWidth="1"/>
    <col min="14619" max="14846" width="9" style="6"/>
    <col min="14847" max="14847" width="4.625" style="6" customWidth="1"/>
    <col min="14848" max="14848" width="12.625" style="6" customWidth="1"/>
    <col min="14849" max="14849" width="18.625" style="6" customWidth="1"/>
    <col min="14850" max="14850" width="7.5" style="6" customWidth="1"/>
    <col min="14851" max="14851" width="8.125" style="6" customWidth="1"/>
    <col min="14852" max="14852" width="6.625" style="6" customWidth="1"/>
    <col min="14853" max="14854" width="8.625" style="6" customWidth="1"/>
    <col min="14855" max="14855" width="7.625" style="6" customWidth="1"/>
    <col min="14856" max="14856" width="7.5" style="6" customWidth="1"/>
    <col min="14857" max="14857" width="6.625" style="6" customWidth="1"/>
    <col min="14858" max="14858" width="10.375" style="6" customWidth="1"/>
    <col min="14859" max="14859" width="10" style="6" customWidth="1"/>
    <col min="14860" max="14860" width="6.625" style="6" customWidth="1"/>
    <col min="14861" max="14862" width="8.625" style="6" customWidth="1"/>
    <col min="14863" max="14863" width="7.625" style="6" customWidth="1"/>
    <col min="14864" max="14864" width="6.75" style="6" customWidth="1"/>
    <col min="14865" max="14865" width="6.625" style="6" customWidth="1"/>
    <col min="14866" max="14866" width="6.375" style="6" customWidth="1"/>
    <col min="14867" max="14867" width="9" style="6"/>
    <col min="14868" max="14868" width="9.875" style="6" customWidth="1"/>
    <col min="14869" max="14873" width="6.625" style="6" customWidth="1"/>
    <col min="14874" max="14874" width="14.625" style="6" customWidth="1"/>
    <col min="14875" max="15102" width="9" style="6"/>
    <col min="15103" max="15103" width="4.625" style="6" customWidth="1"/>
    <col min="15104" max="15104" width="12.625" style="6" customWidth="1"/>
    <col min="15105" max="15105" width="18.625" style="6" customWidth="1"/>
    <col min="15106" max="15106" width="7.5" style="6" customWidth="1"/>
    <col min="15107" max="15107" width="8.125" style="6" customWidth="1"/>
    <col min="15108" max="15108" width="6.625" style="6" customWidth="1"/>
    <col min="15109" max="15110" width="8.625" style="6" customWidth="1"/>
    <col min="15111" max="15111" width="7.625" style="6" customWidth="1"/>
    <col min="15112" max="15112" width="7.5" style="6" customWidth="1"/>
    <col min="15113" max="15113" width="6.625" style="6" customWidth="1"/>
    <col min="15114" max="15114" width="10.375" style="6" customWidth="1"/>
    <col min="15115" max="15115" width="10" style="6" customWidth="1"/>
    <col min="15116" max="15116" width="6.625" style="6" customWidth="1"/>
    <col min="15117" max="15118" width="8.625" style="6" customWidth="1"/>
    <col min="15119" max="15119" width="7.625" style="6" customWidth="1"/>
    <col min="15120" max="15120" width="6.75" style="6" customWidth="1"/>
    <col min="15121" max="15121" width="6.625" style="6" customWidth="1"/>
    <col min="15122" max="15122" width="6.375" style="6" customWidth="1"/>
    <col min="15123" max="15123" width="9" style="6"/>
    <col min="15124" max="15124" width="9.875" style="6" customWidth="1"/>
    <col min="15125" max="15129" width="6.625" style="6" customWidth="1"/>
    <col min="15130" max="15130" width="14.625" style="6" customWidth="1"/>
    <col min="15131" max="15358" width="9" style="6"/>
    <col min="15359" max="15359" width="4.625" style="6" customWidth="1"/>
    <col min="15360" max="15360" width="12.625" style="6" customWidth="1"/>
    <col min="15361" max="15361" width="18.625" style="6" customWidth="1"/>
    <col min="15362" max="15362" width="7.5" style="6" customWidth="1"/>
    <col min="15363" max="15363" width="8.125" style="6" customWidth="1"/>
    <col min="15364" max="15364" width="6.625" style="6" customWidth="1"/>
    <col min="15365" max="15366" width="8.625" style="6" customWidth="1"/>
    <col min="15367" max="15367" width="7.625" style="6" customWidth="1"/>
    <col min="15368" max="15368" width="7.5" style="6" customWidth="1"/>
    <col min="15369" max="15369" width="6.625" style="6" customWidth="1"/>
    <col min="15370" max="15370" width="10.375" style="6" customWidth="1"/>
    <col min="15371" max="15371" width="10" style="6" customWidth="1"/>
    <col min="15372" max="15372" width="6.625" style="6" customWidth="1"/>
    <col min="15373" max="15374" width="8.625" style="6" customWidth="1"/>
    <col min="15375" max="15375" width="7.625" style="6" customWidth="1"/>
    <col min="15376" max="15376" width="6.75" style="6" customWidth="1"/>
    <col min="15377" max="15377" width="6.625" style="6" customWidth="1"/>
    <col min="15378" max="15378" width="6.375" style="6" customWidth="1"/>
    <col min="15379" max="15379" width="9" style="6"/>
    <col min="15380" max="15380" width="9.875" style="6" customWidth="1"/>
    <col min="15381" max="15385" width="6.625" style="6" customWidth="1"/>
    <col min="15386" max="15386" width="14.625" style="6" customWidth="1"/>
    <col min="15387" max="15614" width="9" style="6"/>
    <col min="15615" max="15615" width="4.625" style="6" customWidth="1"/>
    <col min="15616" max="15616" width="12.625" style="6" customWidth="1"/>
    <col min="15617" max="15617" width="18.625" style="6" customWidth="1"/>
    <col min="15618" max="15618" width="7.5" style="6" customWidth="1"/>
    <col min="15619" max="15619" width="8.125" style="6" customWidth="1"/>
    <col min="15620" max="15620" width="6.625" style="6" customWidth="1"/>
    <col min="15621" max="15622" width="8.625" style="6" customWidth="1"/>
    <col min="15623" max="15623" width="7.625" style="6" customWidth="1"/>
    <col min="15624" max="15624" width="7.5" style="6" customWidth="1"/>
    <col min="15625" max="15625" width="6.625" style="6" customWidth="1"/>
    <col min="15626" max="15626" width="10.375" style="6" customWidth="1"/>
    <col min="15627" max="15627" width="10" style="6" customWidth="1"/>
    <col min="15628" max="15628" width="6.625" style="6" customWidth="1"/>
    <col min="15629" max="15630" width="8.625" style="6" customWidth="1"/>
    <col min="15631" max="15631" width="7.625" style="6" customWidth="1"/>
    <col min="15632" max="15632" width="6.75" style="6" customWidth="1"/>
    <col min="15633" max="15633" width="6.625" style="6" customWidth="1"/>
    <col min="15634" max="15634" width="6.375" style="6" customWidth="1"/>
    <col min="15635" max="15635" width="9" style="6"/>
    <col min="15636" max="15636" width="9.875" style="6" customWidth="1"/>
    <col min="15637" max="15641" width="6.625" style="6" customWidth="1"/>
    <col min="15642" max="15642" width="14.625" style="6" customWidth="1"/>
    <col min="15643" max="15870" width="9" style="6"/>
    <col min="15871" max="15871" width="4.625" style="6" customWidth="1"/>
    <col min="15872" max="15872" width="12.625" style="6" customWidth="1"/>
    <col min="15873" max="15873" width="18.625" style="6" customWidth="1"/>
    <col min="15874" max="15874" width="7.5" style="6" customWidth="1"/>
    <col min="15875" max="15875" width="8.125" style="6" customWidth="1"/>
    <col min="15876" max="15876" width="6.625" style="6" customWidth="1"/>
    <col min="15877" max="15878" width="8.625" style="6" customWidth="1"/>
    <col min="15879" max="15879" width="7.625" style="6" customWidth="1"/>
    <col min="15880" max="15880" width="7.5" style="6" customWidth="1"/>
    <col min="15881" max="15881" width="6.625" style="6" customWidth="1"/>
    <col min="15882" max="15882" width="10.375" style="6" customWidth="1"/>
    <col min="15883" max="15883" width="10" style="6" customWidth="1"/>
    <col min="15884" max="15884" width="6.625" style="6" customWidth="1"/>
    <col min="15885" max="15886" width="8.625" style="6" customWidth="1"/>
    <col min="15887" max="15887" width="7.625" style="6" customWidth="1"/>
    <col min="15888" max="15888" width="6.75" style="6" customWidth="1"/>
    <col min="15889" max="15889" width="6.625" style="6" customWidth="1"/>
    <col min="15890" max="15890" width="6.375" style="6" customWidth="1"/>
    <col min="15891" max="15891" width="9" style="6"/>
    <col min="15892" max="15892" width="9.875" style="6" customWidth="1"/>
    <col min="15893" max="15897" width="6.625" style="6" customWidth="1"/>
    <col min="15898" max="15898" width="14.625" style="6" customWidth="1"/>
    <col min="15899" max="16126" width="9" style="6"/>
    <col min="16127" max="16127" width="4.625" style="6" customWidth="1"/>
    <col min="16128" max="16128" width="12.625" style="6" customWidth="1"/>
    <col min="16129" max="16129" width="18.625" style="6" customWidth="1"/>
    <col min="16130" max="16130" width="7.5" style="6" customWidth="1"/>
    <col min="16131" max="16131" width="8.125" style="6" customWidth="1"/>
    <col min="16132" max="16132" width="6.625" style="6" customWidth="1"/>
    <col min="16133" max="16134" width="8.625" style="6" customWidth="1"/>
    <col min="16135" max="16135" width="7.625" style="6" customWidth="1"/>
    <col min="16136" max="16136" width="7.5" style="6" customWidth="1"/>
    <col min="16137" max="16137" width="6.625" style="6" customWidth="1"/>
    <col min="16138" max="16138" width="10.375" style="6" customWidth="1"/>
    <col min="16139" max="16139" width="10" style="6" customWidth="1"/>
    <col min="16140" max="16140" width="6.625" style="6" customWidth="1"/>
    <col min="16141" max="16142" width="8.625" style="6" customWidth="1"/>
    <col min="16143" max="16143" width="7.625" style="6" customWidth="1"/>
    <col min="16144" max="16144" width="6.75" style="6" customWidth="1"/>
    <col min="16145" max="16145" width="6.625" style="6" customWidth="1"/>
    <col min="16146" max="16146" width="6.375" style="6" customWidth="1"/>
    <col min="16147" max="16147" width="9" style="6"/>
    <col min="16148" max="16148" width="9.875" style="6" customWidth="1"/>
    <col min="16149" max="16153" width="6.625" style="6" customWidth="1"/>
    <col min="16154" max="16154" width="14.625" style="6" customWidth="1"/>
    <col min="16155" max="16384" width="9" style="6"/>
  </cols>
  <sheetData>
    <row r="1" spans="1:29" ht="20.2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8"/>
      <c r="AB1" s="58"/>
      <c r="AC1" s="58"/>
    </row>
    <row r="2" spans="1:29" ht="14.25" customHeight="1" x14ac:dyDescent="0.15">
      <c r="A2" s="67" t="s">
        <v>1</v>
      </c>
      <c r="B2" s="69" t="s">
        <v>2</v>
      </c>
      <c r="C2" s="71" t="s">
        <v>3</v>
      </c>
      <c r="D2" s="73" t="s">
        <v>4</v>
      </c>
      <c r="E2" s="69" t="s">
        <v>5</v>
      </c>
      <c r="F2" s="59" t="s">
        <v>6</v>
      </c>
      <c r="G2" s="60"/>
      <c r="H2" s="60"/>
      <c r="I2" s="60"/>
      <c r="J2" s="60"/>
      <c r="K2" s="60"/>
      <c r="L2" s="60"/>
      <c r="M2" s="61"/>
      <c r="N2" s="7"/>
      <c r="O2" s="62" t="s">
        <v>7</v>
      </c>
      <c r="P2" s="60"/>
      <c r="Q2" s="60"/>
      <c r="R2" s="60"/>
      <c r="S2" s="60"/>
      <c r="T2" s="60"/>
      <c r="U2" s="60"/>
      <c r="V2" s="60"/>
      <c r="W2" s="60"/>
      <c r="X2" s="60"/>
      <c r="Y2" s="63"/>
      <c r="Z2" s="50"/>
      <c r="AA2" s="69" t="s">
        <v>8</v>
      </c>
      <c r="AB2" s="69" t="s">
        <v>9</v>
      </c>
      <c r="AC2" s="69" t="s">
        <v>10</v>
      </c>
    </row>
    <row r="3" spans="1:29" ht="40.5" x14ac:dyDescent="0.15">
      <c r="A3" s="68"/>
      <c r="B3" s="70"/>
      <c r="C3" s="72"/>
      <c r="D3" s="74"/>
      <c r="E3" s="75"/>
      <c r="F3" s="8" t="s">
        <v>11</v>
      </c>
      <c r="G3" s="9" t="s">
        <v>12</v>
      </c>
      <c r="H3" s="9" t="s">
        <v>13</v>
      </c>
      <c r="I3" s="9" t="s">
        <v>14</v>
      </c>
      <c r="J3" s="27" t="s">
        <v>15</v>
      </c>
      <c r="K3" s="9" t="s">
        <v>16</v>
      </c>
      <c r="L3" s="28" t="s">
        <v>17</v>
      </c>
      <c r="M3" s="27" t="s">
        <v>18</v>
      </c>
      <c r="N3" s="27" t="s">
        <v>19</v>
      </c>
      <c r="O3" s="8" t="s">
        <v>11</v>
      </c>
      <c r="P3" s="9" t="s">
        <v>12</v>
      </c>
      <c r="Q3" s="9" t="s">
        <v>13</v>
      </c>
      <c r="R3" s="9" t="s">
        <v>14</v>
      </c>
      <c r="S3" s="27" t="s">
        <v>15</v>
      </c>
      <c r="T3" s="9" t="s">
        <v>20</v>
      </c>
      <c r="U3" s="9" t="s">
        <v>16</v>
      </c>
      <c r="V3" s="9" t="s">
        <v>17</v>
      </c>
      <c r="W3" s="27" t="s">
        <v>21</v>
      </c>
      <c r="X3" s="9" t="s">
        <v>22</v>
      </c>
      <c r="Y3" s="27" t="s">
        <v>23</v>
      </c>
      <c r="Z3" s="50" t="s">
        <v>19</v>
      </c>
      <c r="AA3" s="70"/>
      <c r="AB3" s="70"/>
      <c r="AC3" s="70"/>
    </row>
    <row r="4" spans="1:29" ht="20.100000000000001" customHeight="1" x14ac:dyDescent="0.15">
      <c r="A4" s="10">
        <v>1</v>
      </c>
      <c r="B4" s="11" t="s">
        <v>24</v>
      </c>
      <c r="C4" s="11" t="s">
        <v>25</v>
      </c>
      <c r="D4" s="11"/>
      <c r="E4" s="11"/>
      <c r="F4" s="11">
        <v>755.4</v>
      </c>
      <c r="G4" s="11"/>
      <c r="H4" s="11"/>
      <c r="I4" s="11"/>
      <c r="J4" s="11"/>
      <c r="K4" s="11">
        <f t="shared" ref="K4:K59" si="0">SUM(F4:J4)</f>
        <v>755.4</v>
      </c>
      <c r="L4" s="29">
        <v>35</v>
      </c>
      <c r="M4" s="11"/>
      <c r="N4" s="11"/>
      <c r="O4" s="30">
        <v>120</v>
      </c>
      <c r="P4" s="11">
        <v>647</v>
      </c>
      <c r="Q4" s="11">
        <v>896</v>
      </c>
      <c r="R4" s="11"/>
      <c r="S4" s="43"/>
      <c r="T4" s="11">
        <v>523</v>
      </c>
      <c r="U4" s="11">
        <f>SUM(O4:T4)</f>
        <v>2186</v>
      </c>
      <c r="V4" s="11">
        <v>55</v>
      </c>
      <c r="W4" s="11"/>
      <c r="X4" s="11">
        <v>64</v>
      </c>
      <c r="Y4" s="11">
        <v>64</v>
      </c>
      <c r="Z4" s="10"/>
      <c r="AA4" s="10"/>
      <c r="AB4" s="10"/>
      <c r="AC4" s="10" t="s">
        <v>121</v>
      </c>
    </row>
    <row r="5" spans="1:29" ht="20.100000000000001" customHeight="1" x14ac:dyDescent="0.15">
      <c r="A5" s="10">
        <v>2</v>
      </c>
      <c r="B5" s="11" t="s">
        <v>24</v>
      </c>
      <c r="C5" s="11" t="s">
        <v>26</v>
      </c>
      <c r="D5" s="11"/>
      <c r="E5" s="11"/>
      <c r="F5" s="11">
        <v>922</v>
      </c>
      <c r="G5" s="11"/>
      <c r="H5" s="11"/>
      <c r="I5" s="11"/>
      <c r="J5" s="11"/>
      <c r="K5" s="11">
        <f t="shared" si="0"/>
        <v>922</v>
      </c>
      <c r="L5" s="29">
        <v>42</v>
      </c>
      <c r="M5" s="11"/>
      <c r="N5" s="11"/>
      <c r="O5" s="31"/>
      <c r="P5" s="10">
        <v>322.39999999999998</v>
      </c>
      <c r="Q5" s="17"/>
      <c r="R5" s="17"/>
      <c r="S5" s="43"/>
      <c r="T5" s="10">
        <v>195.4</v>
      </c>
      <c r="U5" s="11">
        <f t="shared" ref="U5:U59" si="1">SUM(O5:T5)</f>
        <v>517.79999999999995</v>
      </c>
      <c r="V5" s="10">
        <v>11</v>
      </c>
      <c r="W5" s="17"/>
      <c r="X5" s="10">
        <v>20</v>
      </c>
      <c r="Y5" s="10">
        <v>20</v>
      </c>
      <c r="Z5" s="10"/>
      <c r="AA5" s="10"/>
      <c r="AB5" s="10"/>
      <c r="AC5" s="10" t="s">
        <v>126</v>
      </c>
    </row>
    <row r="6" spans="1:29" ht="20.100000000000001" customHeight="1" x14ac:dyDescent="0.15">
      <c r="A6" s="10">
        <v>3</v>
      </c>
      <c r="B6" s="11" t="s">
        <v>24</v>
      </c>
      <c r="C6" s="11" t="s">
        <v>27</v>
      </c>
      <c r="D6" s="11"/>
      <c r="E6" s="11"/>
      <c r="F6" s="11">
        <v>659</v>
      </c>
      <c r="G6" s="11"/>
      <c r="H6" s="11"/>
      <c r="I6" s="11"/>
      <c r="J6" s="11"/>
      <c r="K6" s="11">
        <f t="shared" si="0"/>
        <v>659</v>
      </c>
      <c r="L6" s="29">
        <v>29</v>
      </c>
      <c r="M6" s="11"/>
      <c r="N6" s="11"/>
      <c r="O6" s="30"/>
      <c r="P6" s="11">
        <v>567</v>
      </c>
      <c r="Q6" s="11"/>
      <c r="R6" s="11"/>
      <c r="S6" s="43"/>
      <c r="T6" s="11">
        <v>256</v>
      </c>
      <c r="U6" s="11">
        <f t="shared" si="1"/>
        <v>823</v>
      </c>
      <c r="V6" s="11">
        <v>22</v>
      </c>
      <c r="W6" s="11"/>
      <c r="X6" s="11">
        <v>27</v>
      </c>
      <c r="Y6" s="11">
        <v>27</v>
      </c>
      <c r="Z6" s="10"/>
      <c r="AA6" s="10"/>
      <c r="AB6" s="10"/>
      <c r="AC6" s="10" t="s">
        <v>126</v>
      </c>
    </row>
    <row r="7" spans="1:29" x14ac:dyDescent="0.15">
      <c r="A7" s="10">
        <v>4</v>
      </c>
      <c r="B7" s="12" t="s">
        <v>28</v>
      </c>
      <c r="C7" s="13" t="s">
        <v>29</v>
      </c>
      <c r="D7" s="14" t="s">
        <v>30</v>
      </c>
      <c r="E7" s="14" t="s">
        <v>30</v>
      </c>
      <c r="F7" s="15">
        <v>238.75</v>
      </c>
      <c r="G7" s="15"/>
      <c r="H7" s="15"/>
      <c r="I7" s="15"/>
      <c r="J7" s="15">
        <v>79.489999999999995</v>
      </c>
      <c r="K7" s="11">
        <f t="shared" si="0"/>
        <v>318.24</v>
      </c>
      <c r="L7" s="32">
        <v>8</v>
      </c>
      <c r="M7" s="33">
        <v>9</v>
      </c>
      <c r="N7" s="33"/>
      <c r="O7" s="34"/>
      <c r="P7" s="35">
        <v>264.24</v>
      </c>
      <c r="Q7" s="35"/>
      <c r="R7" s="35"/>
      <c r="S7" s="35">
        <v>106.92</v>
      </c>
      <c r="T7" s="35">
        <v>120.44</v>
      </c>
      <c r="U7" s="11">
        <f t="shared" si="1"/>
        <v>491.6</v>
      </c>
      <c r="V7" s="35">
        <v>9</v>
      </c>
      <c r="W7" s="44">
        <v>9</v>
      </c>
      <c r="X7" s="44">
        <v>16</v>
      </c>
      <c r="Y7" s="44">
        <v>16</v>
      </c>
      <c r="Z7" s="51"/>
      <c r="AA7" s="51"/>
      <c r="AB7" s="52"/>
      <c r="AC7" s="55" t="s">
        <v>124</v>
      </c>
    </row>
    <row r="8" spans="1:29" ht="20.100000000000001" customHeight="1" x14ac:dyDescent="0.15">
      <c r="A8" s="10">
        <v>5</v>
      </c>
      <c r="B8" s="11" t="s">
        <v>28</v>
      </c>
      <c r="C8" s="11" t="s">
        <v>31</v>
      </c>
      <c r="D8" s="11"/>
      <c r="E8" s="11"/>
      <c r="F8" s="11">
        <v>411.2</v>
      </c>
      <c r="G8" s="11"/>
      <c r="H8" s="11"/>
      <c r="I8" s="11"/>
      <c r="J8" s="11"/>
      <c r="K8" s="11">
        <f t="shared" si="0"/>
        <v>411.2</v>
      </c>
      <c r="L8" s="29">
        <v>17</v>
      </c>
      <c r="M8" s="11"/>
      <c r="N8" s="11"/>
      <c r="O8" s="30"/>
      <c r="P8" s="11">
        <v>483</v>
      </c>
      <c r="Q8" s="11"/>
      <c r="R8" s="11"/>
      <c r="S8" s="43"/>
      <c r="T8" s="11">
        <v>196</v>
      </c>
      <c r="U8" s="11">
        <f t="shared" si="1"/>
        <v>679</v>
      </c>
      <c r="V8" s="11">
        <v>18</v>
      </c>
      <c r="W8" s="11"/>
      <c r="X8" s="11">
        <v>29</v>
      </c>
      <c r="Y8" s="11">
        <v>29</v>
      </c>
      <c r="Z8" s="10"/>
      <c r="AA8" s="10"/>
      <c r="AB8" s="10"/>
      <c r="AC8" s="10" t="s">
        <v>125</v>
      </c>
    </row>
    <row r="9" spans="1:29" ht="20.100000000000001" customHeight="1" x14ac:dyDescent="0.15">
      <c r="A9" s="10">
        <v>6</v>
      </c>
      <c r="B9" s="11" t="s">
        <v>32</v>
      </c>
      <c r="C9" s="11" t="s">
        <v>33</v>
      </c>
      <c r="D9" s="11"/>
      <c r="E9" s="11"/>
      <c r="F9" s="11">
        <v>286</v>
      </c>
      <c r="G9" s="11"/>
      <c r="H9" s="11"/>
      <c r="I9" s="11"/>
      <c r="J9" s="11"/>
      <c r="K9" s="11">
        <f t="shared" si="0"/>
        <v>286</v>
      </c>
      <c r="L9" s="29">
        <v>15</v>
      </c>
      <c r="M9" s="11"/>
      <c r="N9" s="11"/>
      <c r="O9" s="30"/>
      <c r="P9" s="11"/>
      <c r="Q9" s="11"/>
      <c r="R9" s="11"/>
      <c r="S9" s="43"/>
      <c r="T9" s="11"/>
      <c r="U9" s="11">
        <f t="shared" si="1"/>
        <v>0</v>
      </c>
      <c r="V9" s="11"/>
      <c r="W9" s="11"/>
      <c r="X9" s="11">
        <v>46</v>
      </c>
      <c r="Y9" s="11">
        <v>46</v>
      </c>
      <c r="Z9" s="10"/>
      <c r="AA9" s="10"/>
      <c r="AB9" s="10"/>
      <c r="AC9" s="10" t="s">
        <v>120</v>
      </c>
    </row>
    <row r="10" spans="1:29" ht="20.100000000000001" customHeight="1" x14ac:dyDescent="0.15">
      <c r="A10" s="10">
        <v>7</v>
      </c>
      <c r="B10" s="11" t="s">
        <v>34</v>
      </c>
      <c r="C10" s="11" t="s">
        <v>35</v>
      </c>
      <c r="D10" s="11"/>
      <c r="E10" s="11"/>
      <c r="F10" s="11">
        <v>413</v>
      </c>
      <c r="G10" s="11"/>
      <c r="H10" s="11"/>
      <c r="I10" s="11"/>
      <c r="J10" s="11"/>
      <c r="K10" s="11">
        <f t="shared" si="0"/>
        <v>413</v>
      </c>
      <c r="L10" s="29">
        <v>16</v>
      </c>
      <c r="M10" s="11"/>
      <c r="N10" s="11"/>
      <c r="O10" s="30"/>
      <c r="P10" s="11"/>
      <c r="Q10" s="11"/>
      <c r="R10" s="11"/>
      <c r="S10" s="43"/>
      <c r="T10" s="11"/>
      <c r="U10" s="11">
        <f t="shared" si="1"/>
        <v>0</v>
      </c>
      <c r="V10" s="11"/>
      <c r="W10" s="11"/>
      <c r="X10" s="11">
        <v>18</v>
      </c>
      <c r="Y10" s="11">
        <v>18</v>
      </c>
      <c r="Z10" s="10"/>
      <c r="AA10" s="10"/>
      <c r="AB10" s="10"/>
      <c r="AC10" s="10" t="s">
        <v>120</v>
      </c>
    </row>
    <row r="11" spans="1:29" s="1" customFormat="1" ht="20.100000000000001" customHeight="1" x14ac:dyDescent="0.15">
      <c r="A11" s="10">
        <v>8</v>
      </c>
      <c r="B11" s="11" t="s">
        <v>36</v>
      </c>
      <c r="C11" s="11" t="s">
        <v>37</v>
      </c>
      <c r="D11" s="16"/>
      <c r="E11" s="16"/>
      <c r="F11" s="11"/>
      <c r="G11" s="11"/>
      <c r="H11" s="11"/>
      <c r="I11" s="11"/>
      <c r="J11" s="11"/>
      <c r="K11" s="11">
        <f t="shared" si="0"/>
        <v>0</v>
      </c>
      <c r="L11" s="29"/>
      <c r="M11" s="11"/>
      <c r="N11" s="11"/>
      <c r="O11" s="30">
        <v>280</v>
      </c>
      <c r="P11" s="11">
        <v>51</v>
      </c>
      <c r="Q11" s="11">
        <v>416</v>
      </c>
      <c r="R11" s="11"/>
      <c r="S11" s="43"/>
      <c r="T11" s="11"/>
      <c r="U11" s="11">
        <f t="shared" si="1"/>
        <v>747</v>
      </c>
      <c r="V11" s="11">
        <v>15</v>
      </c>
      <c r="W11" s="11"/>
      <c r="X11" s="11">
        <v>30</v>
      </c>
      <c r="Y11" s="11">
        <v>30</v>
      </c>
      <c r="Z11" s="43">
        <v>15</v>
      </c>
      <c r="AA11" s="43"/>
      <c r="AB11" s="43"/>
      <c r="AC11" s="10" t="s">
        <v>126</v>
      </c>
    </row>
    <row r="12" spans="1:29" ht="20.100000000000001" customHeight="1" x14ac:dyDescent="0.15">
      <c r="A12" s="10">
        <v>9</v>
      </c>
      <c r="B12" s="11" t="s">
        <v>36</v>
      </c>
      <c r="C12" s="11" t="s">
        <v>38</v>
      </c>
      <c r="D12" s="11"/>
      <c r="E12" s="11"/>
      <c r="F12" s="11">
        <v>200</v>
      </c>
      <c r="G12" s="11"/>
      <c r="H12" s="11"/>
      <c r="I12" s="11"/>
      <c r="J12" s="11">
        <v>6</v>
      </c>
      <c r="K12" s="11">
        <f t="shared" si="0"/>
        <v>206</v>
      </c>
      <c r="L12" s="29">
        <v>8</v>
      </c>
      <c r="M12" s="11"/>
      <c r="N12" s="11"/>
      <c r="O12" s="30"/>
      <c r="P12" s="11"/>
      <c r="Q12" s="11"/>
      <c r="R12" s="11"/>
      <c r="S12" s="43"/>
      <c r="T12" s="11"/>
      <c r="U12" s="11">
        <f t="shared" si="1"/>
        <v>0</v>
      </c>
      <c r="V12" s="11"/>
      <c r="W12" s="11"/>
      <c r="X12" s="11">
        <v>10</v>
      </c>
      <c r="Y12" s="11">
        <v>10</v>
      </c>
      <c r="Z12" s="10">
        <v>8</v>
      </c>
      <c r="AA12" s="10"/>
      <c r="AB12" s="10"/>
      <c r="AC12" s="10" t="s">
        <v>126</v>
      </c>
    </row>
    <row r="13" spans="1:29" ht="20.100000000000001" customHeight="1" x14ac:dyDescent="0.15">
      <c r="A13" s="10">
        <v>10</v>
      </c>
      <c r="B13" s="10" t="s">
        <v>36</v>
      </c>
      <c r="C13" s="10" t="s">
        <v>39</v>
      </c>
      <c r="D13" s="11"/>
      <c r="E13" s="11"/>
      <c r="F13" s="10">
        <v>690.3</v>
      </c>
      <c r="G13" s="17"/>
      <c r="H13" s="11"/>
      <c r="I13" s="11"/>
      <c r="J13" s="10"/>
      <c r="K13" s="11">
        <f t="shared" si="0"/>
        <v>690.3</v>
      </c>
      <c r="L13" s="25">
        <v>26</v>
      </c>
      <c r="M13" s="17"/>
      <c r="N13" s="17"/>
      <c r="O13" s="31"/>
      <c r="P13" s="10"/>
      <c r="Q13" s="17"/>
      <c r="R13" s="17"/>
      <c r="S13" s="43"/>
      <c r="T13" s="10"/>
      <c r="U13" s="11">
        <f t="shared" si="1"/>
        <v>0</v>
      </c>
      <c r="V13" s="10"/>
      <c r="W13" s="17"/>
      <c r="X13" s="10"/>
      <c r="Y13" s="10"/>
      <c r="Z13" s="10">
        <v>26</v>
      </c>
      <c r="AA13" s="10"/>
      <c r="AB13" s="10"/>
      <c r="AC13" s="43"/>
    </row>
    <row r="14" spans="1:29" ht="20.100000000000001" customHeight="1" x14ac:dyDescent="0.15">
      <c r="A14" s="10">
        <v>11</v>
      </c>
      <c r="B14" s="13" t="s">
        <v>36</v>
      </c>
      <c r="C14" s="13" t="s">
        <v>40</v>
      </c>
      <c r="D14" s="14" t="s">
        <v>30</v>
      </c>
      <c r="E14" s="14" t="s">
        <v>30</v>
      </c>
      <c r="F14" s="18">
        <v>275.98</v>
      </c>
      <c r="G14" s="18">
        <v>347.31</v>
      </c>
      <c r="H14" s="18">
        <v>0</v>
      </c>
      <c r="I14" s="18">
        <v>0</v>
      </c>
      <c r="J14" s="18">
        <v>51.22</v>
      </c>
      <c r="K14" s="11">
        <f t="shared" si="0"/>
        <v>674.51</v>
      </c>
      <c r="L14" s="36">
        <v>16</v>
      </c>
      <c r="M14" s="37">
        <v>4</v>
      </c>
      <c r="N14" s="37"/>
      <c r="O14" s="38">
        <v>0</v>
      </c>
      <c r="P14" s="39">
        <v>11.54</v>
      </c>
      <c r="Q14" s="39">
        <v>311.13</v>
      </c>
      <c r="R14" s="39">
        <v>514.11</v>
      </c>
      <c r="S14" s="39">
        <v>73</v>
      </c>
      <c r="T14" s="39">
        <v>313.7</v>
      </c>
      <c r="U14" s="11">
        <f t="shared" si="1"/>
        <v>1223.48</v>
      </c>
      <c r="V14" s="39">
        <v>18</v>
      </c>
      <c r="W14" s="45">
        <v>5</v>
      </c>
      <c r="X14" s="45">
        <v>35</v>
      </c>
      <c r="Y14" s="45">
        <v>35</v>
      </c>
      <c r="Z14" s="53">
        <v>43</v>
      </c>
      <c r="AA14" s="53"/>
      <c r="AB14" s="54"/>
      <c r="AC14" s="10" t="s">
        <v>133</v>
      </c>
    </row>
    <row r="15" spans="1:29" ht="20.100000000000001" customHeight="1" x14ac:dyDescent="0.15">
      <c r="A15" s="10">
        <v>12</v>
      </c>
      <c r="B15" s="11" t="s">
        <v>41</v>
      </c>
      <c r="C15" s="11" t="s">
        <v>42</v>
      </c>
      <c r="D15" s="11"/>
      <c r="E15" s="11"/>
      <c r="F15" s="11">
        <v>928</v>
      </c>
      <c r="G15" s="11"/>
      <c r="H15" s="11"/>
      <c r="I15" s="11"/>
      <c r="J15" s="11"/>
      <c r="K15" s="11">
        <f t="shared" si="0"/>
        <v>928</v>
      </c>
      <c r="L15" s="29">
        <v>32</v>
      </c>
      <c r="M15" s="11"/>
      <c r="N15" s="11"/>
      <c r="O15" s="30">
        <v>704</v>
      </c>
      <c r="P15" s="11">
        <v>190</v>
      </c>
      <c r="Q15" s="11">
        <v>1167</v>
      </c>
      <c r="R15" s="11"/>
      <c r="S15" s="43"/>
      <c r="T15" s="11"/>
      <c r="U15" s="11">
        <f t="shared" si="1"/>
        <v>2061</v>
      </c>
      <c r="V15" s="11">
        <v>40</v>
      </c>
      <c r="W15" s="11"/>
      <c r="X15" s="11">
        <v>88</v>
      </c>
      <c r="Y15" s="11">
        <v>88</v>
      </c>
      <c r="Z15" s="10"/>
      <c r="AA15" s="10"/>
      <c r="AB15" s="10"/>
      <c r="AC15" s="10" t="s">
        <v>127</v>
      </c>
    </row>
    <row r="16" spans="1:29" ht="20.100000000000001" customHeight="1" x14ac:dyDescent="0.15">
      <c r="A16" s="10">
        <v>13</v>
      </c>
      <c r="B16" s="11" t="s">
        <v>43</v>
      </c>
      <c r="C16" s="11" t="s">
        <v>44</v>
      </c>
      <c r="D16" s="11"/>
      <c r="E16" s="11"/>
      <c r="F16" s="11">
        <v>560</v>
      </c>
      <c r="G16" s="11"/>
      <c r="H16" s="11"/>
      <c r="I16" s="11"/>
      <c r="J16" s="11"/>
      <c r="K16" s="11">
        <f t="shared" si="0"/>
        <v>560</v>
      </c>
      <c r="L16" s="29">
        <v>18</v>
      </c>
      <c r="M16" s="11"/>
      <c r="N16" s="11"/>
      <c r="O16" s="30">
        <v>384</v>
      </c>
      <c r="P16" s="11">
        <v>459</v>
      </c>
      <c r="Q16" s="11">
        <v>237</v>
      </c>
      <c r="R16" s="11"/>
      <c r="S16" s="43"/>
      <c r="T16" s="11"/>
      <c r="U16" s="11">
        <f t="shared" si="1"/>
        <v>1080</v>
      </c>
      <c r="V16" s="11">
        <v>24</v>
      </c>
      <c r="W16" s="11"/>
      <c r="X16" s="11">
        <v>48</v>
      </c>
      <c r="Y16" s="11">
        <v>48</v>
      </c>
      <c r="Z16" s="10"/>
      <c r="AA16" s="10"/>
      <c r="AB16" s="10"/>
      <c r="AC16" s="10" t="s">
        <v>127</v>
      </c>
    </row>
    <row r="17" spans="1:30" ht="20.100000000000001" customHeight="1" x14ac:dyDescent="0.15">
      <c r="A17" s="10">
        <v>14</v>
      </c>
      <c r="B17" s="11" t="s">
        <v>34</v>
      </c>
      <c r="C17" s="11" t="s">
        <v>45</v>
      </c>
      <c r="D17" s="11"/>
      <c r="E17" s="11"/>
      <c r="F17" s="11"/>
      <c r="G17" s="11"/>
      <c r="H17" s="11"/>
      <c r="I17" s="11"/>
      <c r="J17" s="11"/>
      <c r="K17" s="11">
        <f t="shared" si="0"/>
        <v>0</v>
      </c>
      <c r="L17" s="29"/>
      <c r="M17" s="11"/>
      <c r="N17" s="11"/>
      <c r="O17" s="30"/>
      <c r="P17" s="11">
        <v>144</v>
      </c>
      <c r="Q17" s="11"/>
      <c r="R17" s="11"/>
      <c r="S17" s="43"/>
      <c r="T17" s="11">
        <v>56</v>
      </c>
      <c r="U17" s="11">
        <f t="shared" si="1"/>
        <v>200</v>
      </c>
      <c r="V17" s="11">
        <v>7</v>
      </c>
      <c r="W17" s="11"/>
      <c r="X17" s="11">
        <v>8</v>
      </c>
      <c r="Y17" s="11">
        <v>8</v>
      </c>
      <c r="Z17" s="10"/>
      <c r="AA17" s="10"/>
      <c r="AB17" s="10"/>
      <c r="AC17" s="10" t="s">
        <v>120</v>
      </c>
    </row>
    <row r="18" spans="1:30" ht="20.100000000000001" customHeight="1" x14ac:dyDescent="0.15">
      <c r="A18" s="10">
        <v>15</v>
      </c>
      <c r="B18" s="10" t="s">
        <v>34</v>
      </c>
      <c r="C18" s="10" t="s">
        <v>46</v>
      </c>
      <c r="D18" s="11"/>
      <c r="E18" s="19"/>
      <c r="F18" s="10">
        <v>954</v>
      </c>
      <c r="G18" s="17"/>
      <c r="H18" s="17"/>
      <c r="I18" s="17"/>
      <c r="J18" s="10">
        <v>56</v>
      </c>
      <c r="K18" s="11">
        <f t="shared" si="0"/>
        <v>1010</v>
      </c>
      <c r="L18" s="25">
        <v>21</v>
      </c>
      <c r="M18" s="17"/>
      <c r="N18" s="17"/>
      <c r="O18" s="31"/>
      <c r="P18" s="10">
        <v>957</v>
      </c>
      <c r="Q18" s="17"/>
      <c r="R18" s="17"/>
      <c r="S18" s="46"/>
      <c r="T18" s="10">
        <v>271</v>
      </c>
      <c r="U18" s="11">
        <f t="shared" si="1"/>
        <v>1228</v>
      </c>
      <c r="V18" s="10">
        <v>18</v>
      </c>
      <c r="W18" s="17"/>
      <c r="X18" s="10">
        <v>32</v>
      </c>
      <c r="Y18" s="10">
        <v>32</v>
      </c>
      <c r="Z18" s="10">
        <v>39</v>
      </c>
      <c r="AA18" s="10"/>
      <c r="AB18" s="10"/>
      <c r="AC18" s="10" t="s">
        <v>127</v>
      </c>
    </row>
    <row r="19" spans="1:30" ht="20.100000000000001" customHeight="1" x14ac:dyDescent="0.15">
      <c r="A19" s="10">
        <v>16</v>
      </c>
      <c r="B19" s="11" t="s">
        <v>47</v>
      </c>
      <c r="C19" s="11" t="s">
        <v>48</v>
      </c>
      <c r="D19" s="11"/>
      <c r="E19" s="11"/>
      <c r="F19" s="11">
        <v>153</v>
      </c>
      <c r="G19" s="11"/>
      <c r="H19" s="11"/>
      <c r="I19" s="11"/>
      <c r="J19" s="11">
        <v>34.6</v>
      </c>
      <c r="K19" s="11">
        <f t="shared" si="0"/>
        <v>187.6</v>
      </c>
      <c r="L19" s="29">
        <v>10</v>
      </c>
      <c r="M19" s="11"/>
      <c r="N19" s="11"/>
      <c r="O19" s="30">
        <v>258.60000000000002</v>
      </c>
      <c r="P19" s="11"/>
      <c r="Q19" s="11"/>
      <c r="R19" s="11"/>
      <c r="S19" s="43"/>
      <c r="T19" s="11">
        <v>46.3</v>
      </c>
      <c r="U19" s="11">
        <f t="shared" si="1"/>
        <v>304.90000000000003</v>
      </c>
      <c r="V19" s="11">
        <v>17</v>
      </c>
      <c r="W19" s="11"/>
      <c r="X19" s="11">
        <v>32</v>
      </c>
      <c r="Y19" s="11">
        <v>32</v>
      </c>
      <c r="Z19" s="10"/>
      <c r="AA19" s="10"/>
      <c r="AB19" s="10"/>
      <c r="AC19" s="10" t="s">
        <v>127</v>
      </c>
    </row>
    <row r="20" spans="1:30" ht="20.100000000000001" customHeight="1" x14ac:dyDescent="0.15">
      <c r="A20" s="10">
        <v>17</v>
      </c>
      <c r="B20" s="10" t="s">
        <v>49</v>
      </c>
      <c r="C20" s="10" t="s">
        <v>50</v>
      </c>
      <c r="D20" s="11"/>
      <c r="E20" s="11"/>
      <c r="F20" s="10">
        <v>582</v>
      </c>
      <c r="G20" s="17"/>
      <c r="H20" s="17"/>
      <c r="I20" s="17"/>
      <c r="J20" s="10">
        <v>20</v>
      </c>
      <c r="K20" s="11">
        <f t="shared" si="0"/>
        <v>602</v>
      </c>
      <c r="L20" s="25">
        <v>18</v>
      </c>
      <c r="M20" s="17"/>
      <c r="N20" s="17"/>
      <c r="O20" s="31">
        <v>0</v>
      </c>
      <c r="P20" s="10">
        <v>576</v>
      </c>
      <c r="Q20" s="17"/>
      <c r="R20" s="17"/>
      <c r="S20" s="43"/>
      <c r="T20" s="10">
        <v>189</v>
      </c>
      <c r="U20" s="11">
        <f t="shared" si="1"/>
        <v>765</v>
      </c>
      <c r="V20" s="10">
        <v>18</v>
      </c>
      <c r="W20" s="17"/>
      <c r="X20" s="10">
        <v>42</v>
      </c>
      <c r="Y20" s="10">
        <v>42</v>
      </c>
      <c r="Z20" s="10"/>
      <c r="AA20" s="10"/>
      <c r="AB20" s="10"/>
      <c r="AC20" s="10" t="s">
        <v>128</v>
      </c>
    </row>
    <row r="21" spans="1:30" ht="20.100000000000001" customHeight="1" x14ac:dyDescent="0.15">
      <c r="A21" s="10">
        <v>18</v>
      </c>
      <c r="B21" s="10" t="s">
        <v>51</v>
      </c>
      <c r="C21" s="10" t="s">
        <v>52</v>
      </c>
      <c r="D21" s="11"/>
      <c r="E21" s="11"/>
      <c r="F21" s="10">
        <v>1380</v>
      </c>
      <c r="G21" s="17"/>
      <c r="H21" s="17"/>
      <c r="I21" s="17"/>
      <c r="J21" s="10">
        <v>60</v>
      </c>
      <c r="K21" s="11">
        <f t="shared" si="0"/>
        <v>1440</v>
      </c>
      <c r="L21" s="25">
        <v>36</v>
      </c>
      <c r="M21" s="17"/>
      <c r="N21" s="17"/>
      <c r="O21" s="31">
        <v>0</v>
      </c>
      <c r="P21" s="10">
        <v>1348</v>
      </c>
      <c r="Q21" s="17"/>
      <c r="R21" s="17"/>
      <c r="S21" s="43"/>
      <c r="T21" s="10">
        <v>280</v>
      </c>
      <c r="U21" s="11">
        <f t="shared" si="1"/>
        <v>1628</v>
      </c>
      <c r="V21" s="10">
        <v>52</v>
      </c>
      <c r="W21" s="17"/>
      <c r="X21" s="10">
        <v>76</v>
      </c>
      <c r="Y21" s="10">
        <v>76</v>
      </c>
      <c r="Z21" s="10"/>
      <c r="AA21" s="10"/>
      <c r="AB21" s="10"/>
      <c r="AC21" s="10" t="s">
        <v>127</v>
      </c>
    </row>
    <row r="22" spans="1:30" ht="20.100000000000001" customHeight="1" x14ac:dyDescent="0.15">
      <c r="A22" s="10">
        <v>19</v>
      </c>
      <c r="B22" s="10" t="s">
        <v>53</v>
      </c>
      <c r="C22" s="10" t="s">
        <v>54</v>
      </c>
      <c r="D22" s="11"/>
      <c r="E22" s="11"/>
      <c r="F22" s="10">
        <v>682</v>
      </c>
      <c r="G22" s="17"/>
      <c r="H22" s="17"/>
      <c r="I22" s="17"/>
      <c r="J22" s="10">
        <v>42</v>
      </c>
      <c r="K22" s="11">
        <f t="shared" si="0"/>
        <v>724</v>
      </c>
      <c r="L22" s="25">
        <v>25</v>
      </c>
      <c r="M22" s="17"/>
      <c r="N22" s="17"/>
      <c r="O22" s="31">
        <v>0</v>
      </c>
      <c r="P22" s="10">
        <v>686</v>
      </c>
      <c r="Q22" s="17"/>
      <c r="R22" s="17"/>
      <c r="S22" s="43"/>
      <c r="T22" s="10"/>
      <c r="U22" s="11">
        <f t="shared" si="1"/>
        <v>686</v>
      </c>
      <c r="V22" s="10">
        <v>10</v>
      </c>
      <c r="W22" s="17"/>
      <c r="X22" s="10">
        <v>48</v>
      </c>
      <c r="Y22" s="10">
        <v>48</v>
      </c>
      <c r="Z22" s="10">
        <v>35</v>
      </c>
      <c r="AA22" s="10"/>
      <c r="AB22" s="10"/>
      <c r="AC22" s="10" t="s">
        <v>122</v>
      </c>
    </row>
    <row r="23" spans="1:30" s="2" customFormat="1" ht="20.100000000000001" customHeight="1" x14ac:dyDescent="0.15">
      <c r="A23" s="20">
        <v>20</v>
      </c>
      <c r="B23" s="20" t="s">
        <v>55</v>
      </c>
      <c r="C23" s="20" t="s">
        <v>56</v>
      </c>
      <c r="D23" s="21"/>
      <c r="E23" s="21"/>
      <c r="F23" s="20">
        <v>524</v>
      </c>
      <c r="G23" s="22"/>
      <c r="H23" s="22"/>
      <c r="I23" s="22"/>
      <c r="J23" s="20">
        <v>40</v>
      </c>
      <c r="K23" s="11">
        <f t="shared" si="0"/>
        <v>564</v>
      </c>
      <c r="L23" s="40">
        <v>23</v>
      </c>
      <c r="M23" s="22"/>
      <c r="N23" s="22"/>
      <c r="O23" s="41">
        <v>528</v>
      </c>
      <c r="P23" s="20"/>
      <c r="Q23" s="22"/>
      <c r="R23" s="22"/>
      <c r="S23" s="47"/>
      <c r="T23" s="20">
        <v>79</v>
      </c>
      <c r="U23" s="11">
        <f t="shared" si="1"/>
        <v>607</v>
      </c>
      <c r="V23" s="20">
        <v>30</v>
      </c>
      <c r="W23" s="22"/>
      <c r="X23" s="20">
        <v>38</v>
      </c>
      <c r="Y23" s="20">
        <v>38</v>
      </c>
      <c r="Z23" s="20">
        <v>53</v>
      </c>
      <c r="AA23" s="20"/>
      <c r="AB23" s="20"/>
      <c r="AC23" s="20" t="s">
        <v>122</v>
      </c>
    </row>
    <row r="24" spans="1:30" ht="20.100000000000001" customHeight="1" x14ac:dyDescent="0.15">
      <c r="A24" s="10">
        <v>21</v>
      </c>
      <c r="B24" s="10" t="s">
        <v>57</v>
      </c>
      <c r="C24" s="10" t="s">
        <v>58</v>
      </c>
      <c r="D24" s="11"/>
      <c r="E24" s="11"/>
      <c r="F24" s="10">
        <v>240</v>
      </c>
      <c r="G24" s="17"/>
      <c r="H24" s="17"/>
      <c r="I24" s="17"/>
      <c r="J24" s="10">
        <v>6</v>
      </c>
      <c r="K24" s="11">
        <f t="shared" si="0"/>
        <v>246</v>
      </c>
      <c r="L24" s="25">
        <v>6</v>
      </c>
      <c r="M24" s="17"/>
      <c r="N24" s="17"/>
      <c r="O24" s="31">
        <v>460</v>
      </c>
      <c r="P24" s="10"/>
      <c r="Q24" s="17"/>
      <c r="R24" s="17"/>
      <c r="S24" s="43"/>
      <c r="T24" s="10">
        <v>30</v>
      </c>
      <c r="U24" s="11">
        <f t="shared" si="1"/>
        <v>490</v>
      </c>
      <c r="V24" s="10">
        <v>10</v>
      </c>
      <c r="W24" s="17"/>
      <c r="X24" s="10">
        <v>10</v>
      </c>
      <c r="Y24" s="10">
        <v>10</v>
      </c>
      <c r="Z24" s="10"/>
      <c r="AA24" s="10"/>
      <c r="AB24" s="10"/>
      <c r="AC24" s="10" t="s">
        <v>122</v>
      </c>
    </row>
    <row r="25" spans="1:30" ht="20.100000000000001" customHeight="1" x14ac:dyDescent="0.15">
      <c r="A25" s="10">
        <v>22</v>
      </c>
      <c r="B25" s="10" t="s">
        <v>59</v>
      </c>
      <c r="C25" s="10" t="s">
        <v>60</v>
      </c>
      <c r="D25" s="11"/>
      <c r="E25" s="11"/>
      <c r="F25" s="10">
        <v>460</v>
      </c>
      <c r="G25" s="17"/>
      <c r="H25" s="17"/>
      <c r="I25" s="17"/>
      <c r="J25" s="10">
        <v>85</v>
      </c>
      <c r="K25" s="11">
        <f t="shared" si="0"/>
        <v>545</v>
      </c>
      <c r="L25" s="25">
        <v>30</v>
      </c>
      <c r="M25" s="17"/>
      <c r="N25" s="17"/>
      <c r="O25" s="31"/>
      <c r="P25" s="10">
        <v>469</v>
      </c>
      <c r="Q25" s="17"/>
      <c r="R25" s="17"/>
      <c r="S25" s="43"/>
      <c r="T25" s="10">
        <v>120</v>
      </c>
      <c r="U25" s="11">
        <f t="shared" si="1"/>
        <v>589</v>
      </c>
      <c r="V25" s="10">
        <v>15</v>
      </c>
      <c r="W25" s="17"/>
      <c r="X25" s="10">
        <v>32</v>
      </c>
      <c r="Y25" s="10">
        <v>32</v>
      </c>
      <c r="Z25" s="10">
        <v>45</v>
      </c>
      <c r="AA25" s="10"/>
      <c r="AB25" s="10"/>
      <c r="AC25" s="10" t="s">
        <v>122</v>
      </c>
    </row>
    <row r="26" spans="1:30" ht="20.100000000000001" customHeight="1" x14ac:dyDescent="0.15">
      <c r="A26" s="10">
        <v>23</v>
      </c>
      <c r="B26" s="10" t="s">
        <v>61</v>
      </c>
      <c r="C26" s="10" t="s">
        <v>60</v>
      </c>
      <c r="D26" s="11"/>
      <c r="E26" s="11"/>
      <c r="F26" s="10">
        <v>557</v>
      </c>
      <c r="G26" s="17"/>
      <c r="H26" s="17"/>
      <c r="I26" s="17"/>
      <c r="J26" s="10">
        <v>85</v>
      </c>
      <c r="K26" s="11">
        <f t="shared" si="0"/>
        <v>642</v>
      </c>
      <c r="L26" s="25">
        <v>26</v>
      </c>
      <c r="M26" s="17"/>
      <c r="N26" s="17"/>
      <c r="O26" s="31"/>
      <c r="P26" s="10">
        <v>383</v>
      </c>
      <c r="Q26" s="17"/>
      <c r="R26" s="17"/>
      <c r="S26" s="48"/>
      <c r="T26" s="10">
        <v>119</v>
      </c>
      <c r="U26" s="11">
        <f t="shared" si="1"/>
        <v>502</v>
      </c>
      <c r="V26" s="10">
        <v>13</v>
      </c>
      <c r="W26" s="17"/>
      <c r="X26" s="10">
        <v>29</v>
      </c>
      <c r="Y26" s="10">
        <v>29</v>
      </c>
      <c r="Z26" s="10">
        <v>55</v>
      </c>
      <c r="AA26" s="10"/>
      <c r="AB26" s="10"/>
      <c r="AC26" s="10" t="s">
        <v>122</v>
      </c>
    </row>
    <row r="27" spans="1:30" ht="20.100000000000001" customHeight="1" x14ac:dyDescent="0.15">
      <c r="A27" s="10">
        <v>24</v>
      </c>
      <c r="B27" s="10" t="s">
        <v>62</v>
      </c>
      <c r="C27" s="10" t="s">
        <v>33</v>
      </c>
      <c r="D27" s="11"/>
      <c r="E27" s="11"/>
      <c r="F27" s="10">
        <v>256</v>
      </c>
      <c r="G27" s="17"/>
      <c r="H27" s="17"/>
      <c r="I27" s="17"/>
      <c r="J27" s="10">
        <v>14</v>
      </c>
      <c r="K27" s="11">
        <f t="shared" si="0"/>
        <v>270</v>
      </c>
      <c r="L27" s="25">
        <v>7</v>
      </c>
      <c r="M27" s="17"/>
      <c r="N27" s="17"/>
      <c r="O27" s="31">
        <v>360</v>
      </c>
      <c r="P27" s="10"/>
      <c r="Q27" s="17"/>
      <c r="R27" s="17"/>
      <c r="S27" s="43"/>
      <c r="T27" s="10">
        <v>85</v>
      </c>
      <c r="U27" s="11">
        <f t="shared" si="1"/>
        <v>445</v>
      </c>
      <c r="V27" s="10">
        <v>11</v>
      </c>
      <c r="W27" s="17"/>
      <c r="X27" s="10">
        <v>16</v>
      </c>
      <c r="Y27" s="10">
        <v>16</v>
      </c>
      <c r="Z27" s="10">
        <v>18</v>
      </c>
      <c r="AA27" s="10"/>
      <c r="AB27" s="10"/>
      <c r="AC27" s="10" t="s">
        <v>127</v>
      </c>
    </row>
    <row r="28" spans="1:30" ht="20.100000000000001" customHeight="1" x14ac:dyDescent="0.15">
      <c r="A28" s="10">
        <v>25</v>
      </c>
      <c r="B28" s="10" t="s">
        <v>63</v>
      </c>
      <c r="C28" s="10" t="s">
        <v>64</v>
      </c>
      <c r="D28" s="11"/>
      <c r="E28" s="11"/>
      <c r="F28" s="10">
        <v>336</v>
      </c>
      <c r="G28" s="17"/>
      <c r="H28" s="17"/>
      <c r="I28" s="17"/>
      <c r="J28" s="10">
        <v>33</v>
      </c>
      <c r="K28" s="11">
        <f t="shared" si="0"/>
        <v>369</v>
      </c>
      <c r="L28" s="25">
        <v>13</v>
      </c>
      <c r="M28" s="17"/>
      <c r="N28" s="17"/>
      <c r="O28" s="31">
        <v>324</v>
      </c>
      <c r="P28" s="10"/>
      <c r="Q28" s="17"/>
      <c r="R28" s="17"/>
      <c r="S28" s="43"/>
      <c r="T28" s="10">
        <v>41</v>
      </c>
      <c r="U28" s="11">
        <f t="shared" si="1"/>
        <v>365</v>
      </c>
      <c r="V28" s="10">
        <v>13</v>
      </c>
      <c r="W28" s="17"/>
      <c r="X28" s="10">
        <v>24</v>
      </c>
      <c r="Y28" s="10">
        <v>24</v>
      </c>
      <c r="Z28" s="10">
        <v>26</v>
      </c>
      <c r="AA28" s="10"/>
      <c r="AB28" s="10"/>
      <c r="AC28" s="10" t="s">
        <v>127</v>
      </c>
    </row>
    <row r="29" spans="1:30" ht="20.100000000000001" customHeight="1" x14ac:dyDescent="0.15">
      <c r="A29" s="10">
        <v>26</v>
      </c>
      <c r="B29" s="10" t="s">
        <v>65</v>
      </c>
      <c r="C29" s="10" t="s">
        <v>66</v>
      </c>
      <c r="D29" s="11"/>
      <c r="E29" s="11"/>
      <c r="F29" s="10">
        <v>410</v>
      </c>
      <c r="G29" s="17"/>
      <c r="H29" s="17"/>
      <c r="I29" s="17"/>
      <c r="J29" s="10">
        <v>55</v>
      </c>
      <c r="K29" s="11">
        <f t="shared" si="0"/>
        <v>465</v>
      </c>
      <c r="L29" s="25">
        <v>11</v>
      </c>
      <c r="M29" s="17"/>
      <c r="N29" s="17"/>
      <c r="O29" s="31">
        <v>603</v>
      </c>
      <c r="P29" s="10"/>
      <c r="Q29" s="17"/>
      <c r="R29" s="17"/>
      <c r="S29" s="43"/>
      <c r="T29" s="10">
        <v>126</v>
      </c>
      <c r="U29" s="11">
        <f t="shared" si="1"/>
        <v>729</v>
      </c>
      <c r="V29" s="10">
        <v>18</v>
      </c>
      <c r="W29" s="17"/>
      <c r="X29" s="10">
        <v>26</v>
      </c>
      <c r="Y29" s="10">
        <v>26</v>
      </c>
      <c r="Z29" s="10">
        <v>29</v>
      </c>
      <c r="AA29" s="10"/>
      <c r="AB29" s="10"/>
      <c r="AC29" s="10" t="s">
        <v>134</v>
      </c>
      <c r="AD29" s="6" t="s">
        <v>136</v>
      </c>
    </row>
    <row r="30" spans="1:30" ht="20.100000000000001" customHeight="1" x14ac:dyDescent="0.15">
      <c r="A30" s="10">
        <v>27</v>
      </c>
      <c r="B30" s="10" t="s">
        <v>67</v>
      </c>
      <c r="C30" s="10" t="s">
        <v>68</v>
      </c>
      <c r="D30" s="11"/>
      <c r="E30" s="11"/>
      <c r="F30" s="10">
        <v>243</v>
      </c>
      <c r="G30" s="17"/>
      <c r="H30" s="17"/>
      <c r="I30" s="17"/>
      <c r="J30" s="10"/>
      <c r="K30" s="11">
        <f t="shared" si="0"/>
        <v>243</v>
      </c>
      <c r="L30" s="25">
        <v>10</v>
      </c>
      <c r="M30" s="17"/>
      <c r="N30" s="17"/>
      <c r="O30" s="31"/>
      <c r="P30" s="10">
        <v>350</v>
      </c>
      <c r="Q30" s="17"/>
      <c r="R30" s="17"/>
      <c r="S30" s="43"/>
      <c r="T30" s="10">
        <v>72</v>
      </c>
      <c r="U30" s="11">
        <f t="shared" si="1"/>
        <v>422</v>
      </c>
      <c r="V30" s="10">
        <v>12</v>
      </c>
      <c r="W30" s="17"/>
      <c r="X30" s="10">
        <v>24</v>
      </c>
      <c r="Y30" s="10">
        <v>24</v>
      </c>
      <c r="Z30" s="10">
        <v>22</v>
      </c>
      <c r="AA30" s="10"/>
      <c r="AB30" s="10"/>
      <c r="AC30" s="10" t="s">
        <v>134</v>
      </c>
      <c r="AD30" s="6" t="s">
        <v>136</v>
      </c>
    </row>
    <row r="31" spans="1:30" ht="20.100000000000001" customHeight="1" x14ac:dyDescent="0.15">
      <c r="A31" s="10">
        <v>28</v>
      </c>
      <c r="B31" s="10" t="s">
        <v>69</v>
      </c>
      <c r="C31" s="10" t="s">
        <v>70</v>
      </c>
      <c r="D31" s="11"/>
      <c r="E31" s="11"/>
      <c r="F31" s="10">
        <v>430</v>
      </c>
      <c r="G31" s="17"/>
      <c r="H31" s="17"/>
      <c r="I31" s="17"/>
      <c r="J31" s="10"/>
      <c r="K31" s="11">
        <f t="shared" si="0"/>
        <v>430</v>
      </c>
      <c r="L31" s="25">
        <v>15</v>
      </c>
      <c r="M31" s="17"/>
      <c r="N31" s="17"/>
      <c r="O31" s="31"/>
      <c r="P31" s="10">
        <v>430</v>
      </c>
      <c r="Q31" s="17"/>
      <c r="R31" s="17"/>
      <c r="S31" s="43"/>
      <c r="T31" s="10">
        <v>100</v>
      </c>
      <c r="U31" s="11">
        <f t="shared" si="1"/>
        <v>530</v>
      </c>
      <c r="V31" s="10">
        <v>16</v>
      </c>
      <c r="W31" s="17"/>
      <c r="X31" s="10">
        <v>32</v>
      </c>
      <c r="Y31" s="10">
        <v>32</v>
      </c>
      <c r="Z31" s="10">
        <v>31</v>
      </c>
      <c r="AA31" s="10"/>
      <c r="AB31" s="10"/>
      <c r="AC31" s="43"/>
      <c r="AD31" s="6" t="s">
        <v>135</v>
      </c>
    </row>
    <row r="32" spans="1:30" ht="20.100000000000001" customHeight="1" x14ac:dyDescent="0.15">
      <c r="A32" s="10">
        <v>29</v>
      </c>
      <c r="B32" s="10" t="s">
        <v>71</v>
      </c>
      <c r="C32" s="10" t="s">
        <v>72</v>
      </c>
      <c r="D32" s="11"/>
      <c r="E32" s="11"/>
      <c r="F32" s="10">
        <v>370</v>
      </c>
      <c r="G32" s="17"/>
      <c r="H32" s="17"/>
      <c r="I32" s="17"/>
      <c r="J32" s="10"/>
      <c r="K32" s="11">
        <f t="shared" si="0"/>
        <v>370</v>
      </c>
      <c r="L32" s="25">
        <v>15</v>
      </c>
      <c r="M32" s="17"/>
      <c r="N32" s="17"/>
      <c r="O32" s="31"/>
      <c r="P32" s="10">
        <v>370</v>
      </c>
      <c r="Q32" s="17"/>
      <c r="R32" s="17"/>
      <c r="S32" s="43"/>
      <c r="T32" s="10">
        <v>84</v>
      </c>
      <c r="U32" s="11">
        <f t="shared" si="1"/>
        <v>454</v>
      </c>
      <c r="V32" s="10">
        <v>14</v>
      </c>
      <c r="W32" s="17"/>
      <c r="X32" s="10">
        <v>28</v>
      </c>
      <c r="Y32" s="10">
        <v>28</v>
      </c>
      <c r="Z32" s="10">
        <v>29</v>
      </c>
      <c r="AA32" s="10"/>
      <c r="AB32" s="10"/>
      <c r="AC32" s="10" t="s">
        <v>134</v>
      </c>
      <c r="AD32" s="6" t="s">
        <v>135</v>
      </c>
    </row>
    <row r="33" spans="1:30" ht="20.100000000000001" customHeight="1" x14ac:dyDescent="0.15">
      <c r="A33" s="10">
        <v>30</v>
      </c>
      <c r="B33" s="10" t="s">
        <v>73</v>
      </c>
      <c r="C33" s="10" t="s">
        <v>74</v>
      </c>
      <c r="D33" s="11"/>
      <c r="E33" s="11"/>
      <c r="F33" s="10">
        <v>700</v>
      </c>
      <c r="G33" s="17"/>
      <c r="H33" s="17"/>
      <c r="I33" s="17"/>
      <c r="J33" s="10"/>
      <c r="K33" s="11">
        <f t="shared" si="0"/>
        <v>700</v>
      </c>
      <c r="L33" s="25">
        <v>5</v>
      </c>
      <c r="M33" s="17"/>
      <c r="N33" s="17"/>
      <c r="O33" s="31"/>
      <c r="P33" s="10">
        <v>700</v>
      </c>
      <c r="Q33" s="17"/>
      <c r="R33" s="17"/>
      <c r="S33" s="43"/>
      <c r="T33" s="10">
        <v>100</v>
      </c>
      <c r="U33" s="11">
        <f t="shared" si="1"/>
        <v>800</v>
      </c>
      <c r="V33" s="10">
        <v>16</v>
      </c>
      <c r="W33" s="17"/>
      <c r="X33" s="10">
        <v>32</v>
      </c>
      <c r="Y33" s="10">
        <v>32</v>
      </c>
      <c r="Z33" s="10">
        <v>21</v>
      </c>
      <c r="AA33" s="10"/>
      <c r="AB33" s="10"/>
      <c r="AC33" s="10" t="s">
        <v>134</v>
      </c>
      <c r="AD33" s="6" t="s">
        <v>135</v>
      </c>
    </row>
    <row r="34" spans="1:30" ht="20.100000000000001" customHeight="1" x14ac:dyDescent="0.15">
      <c r="A34" s="10">
        <v>31</v>
      </c>
      <c r="B34" s="10" t="s">
        <v>75</v>
      </c>
      <c r="C34" s="10" t="s">
        <v>76</v>
      </c>
      <c r="D34" s="11"/>
      <c r="E34" s="11"/>
      <c r="F34" s="10">
        <v>314</v>
      </c>
      <c r="G34" s="17"/>
      <c r="H34" s="17"/>
      <c r="I34" s="17"/>
      <c r="J34" s="10"/>
      <c r="K34" s="11">
        <f t="shared" si="0"/>
        <v>314</v>
      </c>
      <c r="L34" s="25">
        <v>19</v>
      </c>
      <c r="M34" s="17"/>
      <c r="N34" s="17"/>
      <c r="O34" s="31">
        <v>327</v>
      </c>
      <c r="P34" s="10"/>
      <c r="Q34" s="17"/>
      <c r="R34" s="17"/>
      <c r="S34" s="43"/>
      <c r="T34" s="10">
        <v>48</v>
      </c>
      <c r="U34" s="11">
        <f t="shared" si="1"/>
        <v>375</v>
      </c>
      <c r="V34" s="10">
        <v>17</v>
      </c>
      <c r="W34" s="17"/>
      <c r="X34" s="10">
        <v>34</v>
      </c>
      <c r="Y34" s="10">
        <v>34</v>
      </c>
      <c r="Z34" s="10">
        <v>36</v>
      </c>
      <c r="AA34" s="10"/>
      <c r="AB34" s="10"/>
      <c r="AC34" s="43"/>
      <c r="AD34" s="6" t="s">
        <v>135</v>
      </c>
    </row>
    <row r="35" spans="1:30" ht="20.100000000000001" customHeight="1" x14ac:dyDescent="0.15">
      <c r="A35" s="10">
        <v>32</v>
      </c>
      <c r="B35" s="10" t="s">
        <v>77</v>
      </c>
      <c r="C35" s="10" t="s">
        <v>78</v>
      </c>
      <c r="D35" s="11"/>
      <c r="E35" s="11"/>
      <c r="F35" s="10">
        <v>83</v>
      </c>
      <c r="G35" s="17"/>
      <c r="H35" s="17"/>
      <c r="I35" s="17"/>
      <c r="J35" s="10"/>
      <c r="K35" s="11">
        <f t="shared" si="0"/>
        <v>83</v>
      </c>
      <c r="L35" s="25">
        <v>5</v>
      </c>
      <c r="M35" s="17"/>
      <c r="N35" s="17"/>
      <c r="O35" s="31">
        <v>129</v>
      </c>
      <c r="P35" s="10"/>
      <c r="Q35" s="17"/>
      <c r="R35" s="17"/>
      <c r="S35" s="43"/>
      <c r="T35" s="10">
        <v>65</v>
      </c>
      <c r="U35" s="11">
        <f t="shared" si="1"/>
        <v>194</v>
      </c>
      <c r="V35" s="10">
        <v>8</v>
      </c>
      <c r="W35" s="17"/>
      <c r="X35" s="10">
        <v>16</v>
      </c>
      <c r="Y35" s="10">
        <v>16</v>
      </c>
      <c r="Z35" s="10">
        <v>13</v>
      </c>
      <c r="AA35" s="10"/>
      <c r="AB35" s="10"/>
      <c r="AC35" s="43"/>
      <c r="AD35" s="6" t="s">
        <v>135</v>
      </c>
    </row>
    <row r="36" spans="1:30" ht="20.100000000000001" customHeight="1" x14ac:dyDescent="0.15">
      <c r="A36" s="10">
        <v>33</v>
      </c>
      <c r="B36" s="10"/>
      <c r="C36" s="10" t="s">
        <v>79</v>
      </c>
      <c r="D36" s="11"/>
      <c r="E36" s="11"/>
      <c r="F36" s="10">
        <v>60</v>
      </c>
      <c r="G36" s="17"/>
      <c r="H36" s="17"/>
      <c r="I36" s="17"/>
      <c r="J36" s="10"/>
      <c r="K36" s="11">
        <f t="shared" si="0"/>
        <v>60</v>
      </c>
      <c r="L36" s="25">
        <v>8</v>
      </c>
      <c r="M36" s="17"/>
      <c r="N36" s="17"/>
      <c r="O36" s="31">
        <v>60</v>
      </c>
      <c r="P36" s="10"/>
      <c r="Q36" s="17"/>
      <c r="R36" s="17"/>
      <c r="S36" s="43"/>
      <c r="T36" s="10">
        <v>35</v>
      </c>
      <c r="U36" s="11">
        <f t="shared" si="1"/>
        <v>95</v>
      </c>
      <c r="V36" s="10">
        <v>6</v>
      </c>
      <c r="W36" s="17"/>
      <c r="X36" s="10">
        <v>12</v>
      </c>
      <c r="Y36" s="10">
        <v>12</v>
      </c>
      <c r="Z36" s="10">
        <v>14</v>
      </c>
      <c r="AA36" s="10"/>
      <c r="AB36" s="10"/>
      <c r="AC36" s="43"/>
      <c r="AD36" s="6" t="s">
        <v>135</v>
      </c>
    </row>
    <row r="37" spans="1:30" ht="20.100000000000001" customHeight="1" x14ac:dyDescent="0.15">
      <c r="A37" s="10">
        <v>34</v>
      </c>
      <c r="B37" s="10" t="s">
        <v>80</v>
      </c>
      <c r="C37" s="10" t="s">
        <v>81</v>
      </c>
      <c r="D37" s="11"/>
      <c r="E37" s="11"/>
      <c r="F37" s="10">
        <v>332</v>
      </c>
      <c r="G37" s="17"/>
      <c r="H37" s="17"/>
      <c r="I37" s="17"/>
      <c r="J37" s="10"/>
      <c r="K37" s="11">
        <f t="shared" si="0"/>
        <v>332</v>
      </c>
      <c r="L37" s="25">
        <v>13</v>
      </c>
      <c r="M37" s="17"/>
      <c r="N37" s="17"/>
      <c r="O37" s="31">
        <v>320</v>
      </c>
      <c r="P37" s="10"/>
      <c r="Q37" s="17"/>
      <c r="R37" s="17"/>
      <c r="S37" s="43"/>
      <c r="T37" s="10">
        <v>72</v>
      </c>
      <c r="U37" s="11">
        <f t="shared" si="1"/>
        <v>392</v>
      </c>
      <c r="V37" s="10">
        <v>16</v>
      </c>
      <c r="W37" s="17"/>
      <c r="X37" s="10">
        <v>32</v>
      </c>
      <c r="Y37" s="10">
        <v>32</v>
      </c>
      <c r="Z37" s="10">
        <v>29</v>
      </c>
      <c r="AA37" s="10"/>
      <c r="AB37" s="10"/>
      <c r="AC37" s="10" t="s">
        <v>134</v>
      </c>
      <c r="AD37" s="6" t="s">
        <v>135</v>
      </c>
    </row>
    <row r="38" spans="1:30" ht="20.100000000000001" customHeight="1" x14ac:dyDescent="0.15">
      <c r="A38" s="10">
        <v>35</v>
      </c>
      <c r="B38" s="10" t="s">
        <v>80</v>
      </c>
      <c r="C38" s="10" t="s">
        <v>82</v>
      </c>
      <c r="D38" s="11"/>
      <c r="E38" s="11"/>
      <c r="F38" s="10">
        <v>345</v>
      </c>
      <c r="G38" s="17"/>
      <c r="H38" s="17"/>
      <c r="I38" s="17"/>
      <c r="J38" s="10"/>
      <c r="K38" s="11">
        <f t="shared" si="0"/>
        <v>345</v>
      </c>
      <c r="L38" s="25">
        <v>13</v>
      </c>
      <c r="M38" s="17"/>
      <c r="N38" s="17"/>
      <c r="O38" s="31">
        <v>305</v>
      </c>
      <c r="P38" s="10"/>
      <c r="Q38" s="17"/>
      <c r="R38" s="17"/>
      <c r="S38" s="43"/>
      <c r="T38" s="10">
        <v>102</v>
      </c>
      <c r="U38" s="11">
        <f t="shared" si="1"/>
        <v>407</v>
      </c>
      <c r="V38" s="10">
        <v>12</v>
      </c>
      <c r="W38" s="17"/>
      <c r="X38" s="10">
        <v>24</v>
      </c>
      <c r="Y38" s="10">
        <v>24</v>
      </c>
      <c r="Z38" s="10"/>
      <c r="AA38" s="10"/>
      <c r="AB38" s="10"/>
      <c r="AC38" s="10" t="s">
        <v>134</v>
      </c>
      <c r="AD38" s="6" t="s">
        <v>135</v>
      </c>
    </row>
    <row r="39" spans="1:30" ht="20.100000000000001" customHeight="1" x14ac:dyDescent="0.15">
      <c r="A39" s="10">
        <v>36</v>
      </c>
      <c r="B39" s="10" t="s">
        <v>83</v>
      </c>
      <c r="C39" s="10" t="s">
        <v>84</v>
      </c>
      <c r="D39" s="11"/>
      <c r="E39" s="11"/>
      <c r="F39" s="10">
        <v>327</v>
      </c>
      <c r="G39" s="17"/>
      <c r="H39" s="17"/>
      <c r="I39" s="17"/>
      <c r="J39" s="10"/>
      <c r="K39" s="11">
        <f t="shared" si="0"/>
        <v>327</v>
      </c>
      <c r="L39" s="25">
        <v>11</v>
      </c>
      <c r="M39" s="17"/>
      <c r="N39" s="17"/>
      <c r="O39" s="31">
        <v>468</v>
      </c>
      <c r="P39" s="10"/>
      <c r="Q39" s="17"/>
      <c r="R39" s="17"/>
      <c r="S39" s="43"/>
      <c r="T39" s="10">
        <v>48</v>
      </c>
      <c r="U39" s="11">
        <f t="shared" si="1"/>
        <v>516</v>
      </c>
      <c r="V39" s="10">
        <v>13</v>
      </c>
      <c r="W39" s="17"/>
      <c r="X39" s="10">
        <v>32</v>
      </c>
      <c r="Y39" s="10">
        <v>32</v>
      </c>
      <c r="Z39" s="10"/>
      <c r="AA39" s="10"/>
      <c r="AB39" s="10"/>
      <c r="AC39" s="10"/>
    </row>
    <row r="40" spans="1:30" ht="20.100000000000001" customHeight="1" x14ac:dyDescent="0.15">
      <c r="A40" s="10">
        <v>37</v>
      </c>
      <c r="B40" s="10" t="s">
        <v>85</v>
      </c>
      <c r="C40" s="10" t="s">
        <v>86</v>
      </c>
      <c r="D40" s="11"/>
      <c r="E40" s="11"/>
      <c r="F40" s="10">
        <v>170</v>
      </c>
      <c r="G40" s="17"/>
      <c r="H40" s="17"/>
      <c r="I40" s="17"/>
      <c r="J40" s="10"/>
      <c r="K40" s="11">
        <f t="shared" si="0"/>
        <v>170</v>
      </c>
      <c r="L40" s="25">
        <v>5</v>
      </c>
      <c r="M40" s="17"/>
      <c r="N40" s="17"/>
      <c r="O40" s="31">
        <v>187</v>
      </c>
      <c r="P40" s="10"/>
      <c r="Q40" s="17"/>
      <c r="R40" s="17"/>
      <c r="S40" s="43"/>
      <c r="T40" s="10">
        <v>8</v>
      </c>
      <c r="U40" s="11">
        <f t="shared" si="1"/>
        <v>195</v>
      </c>
      <c r="V40" s="10">
        <v>11</v>
      </c>
      <c r="W40" s="17"/>
      <c r="X40" s="10">
        <v>13</v>
      </c>
      <c r="Y40" s="10">
        <v>13</v>
      </c>
      <c r="Z40" s="10"/>
      <c r="AA40" s="10"/>
      <c r="AB40" s="10"/>
      <c r="AC40" s="10"/>
    </row>
    <row r="41" spans="1:30" ht="20.100000000000001" customHeight="1" x14ac:dyDescent="0.15">
      <c r="A41" s="10">
        <v>38</v>
      </c>
      <c r="B41" s="10" t="s">
        <v>87</v>
      </c>
      <c r="C41" s="10" t="s">
        <v>88</v>
      </c>
      <c r="D41" s="11"/>
      <c r="E41" s="11"/>
      <c r="F41" s="10">
        <v>100</v>
      </c>
      <c r="G41" s="17"/>
      <c r="H41" s="17"/>
      <c r="I41" s="17"/>
      <c r="J41" s="10"/>
      <c r="K41" s="11">
        <f t="shared" si="0"/>
        <v>100</v>
      </c>
      <c r="L41" s="25">
        <v>7</v>
      </c>
      <c r="M41" s="17"/>
      <c r="N41" s="17"/>
      <c r="O41" s="31"/>
      <c r="P41" s="10">
        <v>100</v>
      </c>
      <c r="Q41" s="17"/>
      <c r="R41" s="17"/>
      <c r="S41" s="43"/>
      <c r="T41" s="10"/>
      <c r="U41" s="11">
        <f t="shared" si="1"/>
        <v>100</v>
      </c>
      <c r="V41" s="10">
        <v>8</v>
      </c>
      <c r="W41" s="17"/>
      <c r="X41" s="10">
        <v>10</v>
      </c>
      <c r="Y41" s="10">
        <v>10</v>
      </c>
      <c r="Z41" s="10"/>
      <c r="AA41" s="10"/>
      <c r="AB41" s="10"/>
      <c r="AC41" s="10"/>
      <c r="AD41" s="6" t="s">
        <v>135</v>
      </c>
    </row>
    <row r="42" spans="1:30" ht="20.100000000000001" customHeight="1" x14ac:dyDescent="0.15">
      <c r="A42" s="10">
        <v>39</v>
      </c>
      <c r="B42" s="10" t="s">
        <v>89</v>
      </c>
      <c r="C42" s="10" t="s">
        <v>90</v>
      </c>
      <c r="D42" s="11"/>
      <c r="E42" s="11"/>
      <c r="F42" s="10">
        <v>300</v>
      </c>
      <c r="G42" s="17"/>
      <c r="H42" s="17"/>
      <c r="I42" s="17"/>
      <c r="J42" s="10"/>
      <c r="K42" s="11">
        <f t="shared" si="0"/>
        <v>300</v>
      </c>
      <c r="L42" s="25">
        <v>12</v>
      </c>
      <c r="M42" s="17"/>
      <c r="N42" s="17"/>
      <c r="O42" s="31"/>
      <c r="P42" s="10">
        <v>300</v>
      </c>
      <c r="Q42" s="17"/>
      <c r="R42" s="17"/>
      <c r="S42" s="43"/>
      <c r="T42" s="10"/>
      <c r="U42" s="11">
        <f t="shared" si="1"/>
        <v>300</v>
      </c>
      <c r="V42" s="10">
        <v>2</v>
      </c>
      <c r="W42" s="17"/>
      <c r="X42" s="10">
        <v>28</v>
      </c>
      <c r="Y42" s="10">
        <v>28</v>
      </c>
      <c r="Z42" s="10"/>
      <c r="AA42" s="10"/>
      <c r="AB42" s="10"/>
      <c r="AC42" s="10"/>
      <c r="AD42" s="6" t="s">
        <v>135</v>
      </c>
    </row>
    <row r="43" spans="1:30" ht="20.100000000000001" customHeight="1" x14ac:dyDescent="0.15">
      <c r="A43" s="10">
        <v>40</v>
      </c>
      <c r="B43" s="10" t="s">
        <v>91</v>
      </c>
      <c r="C43" s="10" t="s">
        <v>92</v>
      </c>
      <c r="D43" s="11"/>
      <c r="E43" s="19"/>
      <c r="F43" s="10">
        <v>386</v>
      </c>
      <c r="G43" s="17"/>
      <c r="H43" s="17"/>
      <c r="I43" s="17"/>
      <c r="J43" s="10">
        <v>18</v>
      </c>
      <c r="K43" s="11">
        <f t="shared" si="0"/>
        <v>404</v>
      </c>
      <c r="L43" s="25">
        <v>26</v>
      </c>
      <c r="M43" s="17"/>
      <c r="N43" s="17"/>
      <c r="O43" s="31"/>
      <c r="P43" s="10"/>
      <c r="Q43" s="17">
        <v>380</v>
      </c>
      <c r="R43" s="17"/>
      <c r="S43" s="46"/>
      <c r="T43" s="10">
        <v>38</v>
      </c>
      <c r="U43" s="11">
        <f t="shared" si="1"/>
        <v>418</v>
      </c>
      <c r="V43" s="10">
        <v>17</v>
      </c>
      <c r="W43" s="17"/>
      <c r="X43" s="10">
        <v>36</v>
      </c>
      <c r="Y43" s="10">
        <v>36</v>
      </c>
      <c r="Z43" s="10">
        <v>43</v>
      </c>
      <c r="AA43" s="10"/>
      <c r="AB43" s="10"/>
      <c r="AC43" s="10" t="s">
        <v>120</v>
      </c>
    </row>
    <row r="44" spans="1:30" ht="20.100000000000001" customHeight="1" x14ac:dyDescent="0.15">
      <c r="A44" s="10">
        <v>41</v>
      </c>
      <c r="B44" s="10" t="s">
        <v>91</v>
      </c>
      <c r="C44" s="10" t="s">
        <v>123</v>
      </c>
      <c r="D44" s="11"/>
      <c r="E44" s="11"/>
      <c r="F44" s="10">
        <v>368</v>
      </c>
      <c r="G44" s="17"/>
      <c r="H44" s="11"/>
      <c r="I44" s="11"/>
      <c r="J44" s="10">
        <v>37.299999999999997</v>
      </c>
      <c r="K44" s="11">
        <f t="shared" si="0"/>
        <v>405.3</v>
      </c>
      <c r="L44" s="25">
        <v>16</v>
      </c>
      <c r="M44" s="17"/>
      <c r="N44" s="17"/>
      <c r="O44" s="31">
        <v>79.099999999999994</v>
      </c>
      <c r="P44" s="10">
        <v>115.8</v>
      </c>
      <c r="Q44" s="17">
        <v>12.3</v>
      </c>
      <c r="R44" s="17"/>
      <c r="S44" s="43"/>
      <c r="T44" s="10">
        <v>66</v>
      </c>
      <c r="U44" s="11">
        <f t="shared" si="1"/>
        <v>273.2</v>
      </c>
      <c r="V44" s="10">
        <v>13</v>
      </c>
      <c r="W44" s="17"/>
      <c r="X44" s="10">
        <v>22</v>
      </c>
      <c r="Y44" s="10">
        <v>22</v>
      </c>
      <c r="Z44" s="10"/>
      <c r="AA44" s="10"/>
      <c r="AB44" s="10"/>
      <c r="AC44" s="10" t="s">
        <v>120</v>
      </c>
    </row>
    <row r="45" spans="1:30" ht="20.100000000000001" customHeight="1" x14ac:dyDescent="0.15">
      <c r="A45" s="10">
        <v>42</v>
      </c>
      <c r="B45" s="10" t="s">
        <v>93</v>
      </c>
      <c r="C45" s="10" t="s">
        <v>94</v>
      </c>
      <c r="D45" s="11"/>
      <c r="E45" s="11"/>
      <c r="F45" s="10"/>
      <c r="G45" s="17"/>
      <c r="H45" s="11"/>
      <c r="I45" s="11"/>
      <c r="J45" s="10"/>
      <c r="K45" s="11">
        <f t="shared" si="0"/>
        <v>0</v>
      </c>
      <c r="L45" s="25"/>
      <c r="M45" s="17"/>
      <c r="N45" s="17"/>
      <c r="O45" s="31"/>
      <c r="P45" s="10"/>
      <c r="Q45" s="17"/>
      <c r="R45" s="17">
        <v>194.6</v>
      </c>
      <c r="S45" s="43"/>
      <c r="T45" s="10">
        <v>84</v>
      </c>
      <c r="U45" s="11">
        <f t="shared" si="1"/>
        <v>278.60000000000002</v>
      </c>
      <c r="V45" s="10">
        <v>7</v>
      </c>
      <c r="W45" s="17"/>
      <c r="X45" s="10">
        <v>14</v>
      </c>
      <c r="Y45" s="10">
        <v>14</v>
      </c>
      <c r="Z45" s="10"/>
      <c r="AA45" s="10"/>
      <c r="AB45" s="10"/>
      <c r="AC45" s="10" t="s">
        <v>130</v>
      </c>
    </row>
    <row r="46" spans="1:30" ht="20.100000000000001" customHeight="1" x14ac:dyDescent="0.15">
      <c r="A46" s="10">
        <v>43</v>
      </c>
      <c r="B46" s="10" t="s">
        <v>95</v>
      </c>
      <c r="C46" s="10" t="s">
        <v>96</v>
      </c>
      <c r="D46" s="11"/>
      <c r="E46" s="11"/>
      <c r="F46" s="10">
        <v>224.4</v>
      </c>
      <c r="G46" s="17"/>
      <c r="H46" s="11"/>
      <c r="I46" s="11"/>
      <c r="J46" s="10"/>
      <c r="K46" s="11">
        <f t="shared" si="0"/>
        <v>224.4</v>
      </c>
      <c r="L46" s="25">
        <v>7</v>
      </c>
      <c r="M46" s="17"/>
      <c r="N46" s="17"/>
      <c r="O46" s="31"/>
      <c r="P46" s="10">
        <v>79.900000000000006</v>
      </c>
      <c r="Q46" s="17">
        <v>190</v>
      </c>
      <c r="R46" s="17">
        <v>120</v>
      </c>
      <c r="S46" s="43"/>
      <c r="T46" s="10">
        <v>96</v>
      </c>
      <c r="U46" s="11">
        <f t="shared" si="1"/>
        <v>485.9</v>
      </c>
      <c r="V46" s="10">
        <v>11</v>
      </c>
      <c r="W46" s="17"/>
      <c r="X46" s="10">
        <v>16</v>
      </c>
      <c r="Y46" s="10">
        <v>16</v>
      </c>
      <c r="Z46" s="10"/>
      <c r="AA46" s="10"/>
      <c r="AB46" s="10"/>
      <c r="AC46" s="10" t="s">
        <v>130</v>
      </c>
    </row>
    <row r="47" spans="1:30" ht="20.100000000000001" customHeight="1" x14ac:dyDescent="0.15">
      <c r="A47" s="10">
        <v>44</v>
      </c>
      <c r="B47" s="10" t="s">
        <v>97</v>
      </c>
      <c r="C47" s="10" t="s">
        <v>98</v>
      </c>
      <c r="D47" s="11"/>
      <c r="E47" s="11"/>
      <c r="F47" s="10">
        <v>1307</v>
      </c>
      <c r="G47" s="17"/>
      <c r="H47" s="23"/>
      <c r="I47" s="23"/>
      <c r="J47" s="10">
        <v>80</v>
      </c>
      <c r="K47" s="11">
        <f t="shared" si="0"/>
        <v>1387</v>
      </c>
      <c r="L47" s="25">
        <v>33</v>
      </c>
      <c r="M47" s="17">
        <v>15</v>
      </c>
      <c r="N47" s="17"/>
      <c r="O47" s="31">
        <v>15</v>
      </c>
      <c r="P47" s="10">
        <v>82</v>
      </c>
      <c r="Q47" s="17">
        <v>1130</v>
      </c>
      <c r="R47" s="17"/>
      <c r="S47" s="43"/>
      <c r="T47" s="10">
        <v>246</v>
      </c>
      <c r="U47" s="11">
        <f t="shared" si="1"/>
        <v>1473</v>
      </c>
      <c r="V47" s="10">
        <v>36</v>
      </c>
      <c r="W47" s="17">
        <v>10</v>
      </c>
      <c r="X47" s="10">
        <v>64</v>
      </c>
      <c r="Y47" s="10">
        <v>64</v>
      </c>
      <c r="Z47" s="10">
        <v>43</v>
      </c>
      <c r="AA47" s="10"/>
      <c r="AB47" s="10"/>
      <c r="AC47" s="10" t="s">
        <v>129</v>
      </c>
    </row>
    <row r="48" spans="1:30" ht="20.100000000000001" customHeight="1" x14ac:dyDescent="0.15">
      <c r="A48" s="10">
        <v>45</v>
      </c>
      <c r="B48" s="10" t="s">
        <v>97</v>
      </c>
      <c r="C48" s="10" t="s">
        <v>99</v>
      </c>
      <c r="D48" s="11"/>
      <c r="E48" s="11"/>
      <c r="F48" s="10"/>
      <c r="G48" s="17"/>
      <c r="H48" s="11"/>
      <c r="I48" s="11"/>
      <c r="J48" s="10"/>
      <c r="K48" s="11">
        <f t="shared" si="0"/>
        <v>0</v>
      </c>
      <c r="L48" s="25"/>
      <c r="M48" s="17"/>
      <c r="N48" s="17"/>
      <c r="O48" s="31"/>
      <c r="P48" s="10">
        <v>365</v>
      </c>
      <c r="Q48" s="17"/>
      <c r="R48" s="17"/>
      <c r="S48" s="43"/>
      <c r="T48" s="10">
        <v>54</v>
      </c>
      <c r="U48" s="11">
        <f t="shared" si="1"/>
        <v>419</v>
      </c>
      <c r="V48" s="10">
        <v>9</v>
      </c>
      <c r="W48" s="17"/>
      <c r="X48" s="10">
        <v>22</v>
      </c>
      <c r="Y48" s="10">
        <v>22</v>
      </c>
      <c r="Z48" s="10"/>
      <c r="AA48" s="10"/>
      <c r="AB48" s="10"/>
      <c r="AC48" s="10" t="s">
        <v>120</v>
      </c>
    </row>
    <row r="49" spans="1:30" ht="20.100000000000001" customHeight="1" x14ac:dyDescent="0.15">
      <c r="A49" s="10">
        <v>46</v>
      </c>
      <c r="B49" s="10" t="s">
        <v>100</v>
      </c>
      <c r="C49" s="10" t="s">
        <v>101</v>
      </c>
      <c r="D49" s="11"/>
      <c r="E49" s="11"/>
      <c r="F49" s="10">
        <v>351</v>
      </c>
      <c r="G49" s="17"/>
      <c r="H49" s="11"/>
      <c r="I49" s="11"/>
      <c r="J49" s="10">
        <v>29</v>
      </c>
      <c r="K49" s="11">
        <f t="shared" si="0"/>
        <v>380</v>
      </c>
      <c r="L49" s="25">
        <v>15</v>
      </c>
      <c r="M49" s="17"/>
      <c r="N49" s="17"/>
      <c r="O49" s="31"/>
      <c r="P49" s="10">
        <v>42</v>
      </c>
      <c r="Q49" s="17">
        <v>293</v>
      </c>
      <c r="R49" s="17"/>
      <c r="S49" s="43"/>
      <c r="T49" s="10">
        <v>183</v>
      </c>
      <c r="U49" s="11">
        <f t="shared" si="1"/>
        <v>518</v>
      </c>
      <c r="V49" s="10"/>
      <c r="W49" s="17">
        <v>21</v>
      </c>
      <c r="X49" s="10">
        <v>28</v>
      </c>
      <c r="Y49" s="10">
        <v>28</v>
      </c>
      <c r="Z49" s="10">
        <v>36</v>
      </c>
      <c r="AA49" s="10"/>
      <c r="AB49" s="10"/>
      <c r="AC49" s="10" t="s">
        <v>132</v>
      </c>
    </row>
    <row r="50" spans="1:30" ht="20.100000000000001" customHeight="1" x14ac:dyDescent="0.15">
      <c r="A50" s="10">
        <v>47</v>
      </c>
      <c r="B50" s="10" t="s">
        <v>102</v>
      </c>
      <c r="C50" s="10" t="s">
        <v>103</v>
      </c>
      <c r="D50" s="11"/>
      <c r="E50" s="11"/>
      <c r="F50" s="10">
        <v>409</v>
      </c>
      <c r="G50" s="17"/>
      <c r="H50" s="11"/>
      <c r="I50" s="11"/>
      <c r="J50" s="10">
        <v>41</v>
      </c>
      <c r="K50" s="11">
        <f t="shared" si="0"/>
        <v>450</v>
      </c>
      <c r="L50" s="25">
        <v>18</v>
      </c>
      <c r="M50" s="17"/>
      <c r="N50" s="17"/>
      <c r="O50" s="31"/>
      <c r="P50" s="10"/>
      <c r="Q50" s="17">
        <v>281</v>
      </c>
      <c r="R50" s="17">
        <v>121</v>
      </c>
      <c r="S50" s="43"/>
      <c r="T50" s="10">
        <v>325</v>
      </c>
      <c r="U50" s="11">
        <f t="shared" si="1"/>
        <v>727</v>
      </c>
      <c r="V50" s="10"/>
      <c r="W50" s="17">
        <v>18</v>
      </c>
      <c r="X50" s="10">
        <v>30</v>
      </c>
      <c r="Y50" s="10">
        <v>30</v>
      </c>
      <c r="Z50" s="10">
        <v>36</v>
      </c>
      <c r="AA50" s="10"/>
      <c r="AB50" s="10"/>
      <c r="AC50" s="10" t="s">
        <v>131</v>
      </c>
    </row>
    <row r="51" spans="1:30" ht="20.100000000000001" customHeight="1" x14ac:dyDescent="0.15">
      <c r="A51" s="10">
        <v>48</v>
      </c>
      <c r="B51" s="10" t="s">
        <v>104</v>
      </c>
      <c r="C51" s="10" t="s">
        <v>105</v>
      </c>
      <c r="D51" s="11"/>
      <c r="E51" s="11"/>
      <c r="F51" s="10">
        <v>226</v>
      </c>
      <c r="G51" s="17"/>
      <c r="H51" s="11"/>
      <c r="I51" s="11"/>
      <c r="J51" s="10"/>
      <c r="K51" s="11">
        <f t="shared" si="0"/>
        <v>226</v>
      </c>
      <c r="L51" s="25">
        <v>11</v>
      </c>
      <c r="M51" s="17"/>
      <c r="N51" s="17"/>
      <c r="O51" s="31"/>
      <c r="P51" s="10">
        <v>253</v>
      </c>
      <c r="Q51" s="17"/>
      <c r="R51" s="17"/>
      <c r="S51" s="43"/>
      <c r="T51" s="10">
        <v>144</v>
      </c>
      <c r="U51" s="11">
        <f t="shared" si="1"/>
        <v>397</v>
      </c>
      <c r="V51" s="10">
        <v>12</v>
      </c>
      <c r="W51" s="17"/>
      <c r="X51" s="10">
        <v>24</v>
      </c>
      <c r="Y51" s="10">
        <v>24</v>
      </c>
      <c r="Z51" s="10">
        <v>33</v>
      </c>
      <c r="AA51" s="10"/>
      <c r="AB51" s="10"/>
      <c r="AC51" s="10" t="s">
        <v>134</v>
      </c>
      <c r="AD51" s="6" t="s">
        <v>135</v>
      </c>
    </row>
    <row r="52" spans="1:30" ht="20.100000000000001" customHeight="1" x14ac:dyDescent="0.15">
      <c r="A52" s="10">
        <v>49</v>
      </c>
      <c r="B52" s="10" t="s">
        <v>106</v>
      </c>
      <c r="C52" s="10" t="s">
        <v>107</v>
      </c>
      <c r="D52" s="11"/>
      <c r="E52" s="11"/>
      <c r="F52" s="10">
        <v>480</v>
      </c>
      <c r="G52" s="17"/>
      <c r="H52" s="17"/>
      <c r="I52" s="17"/>
      <c r="J52" s="10">
        <v>35</v>
      </c>
      <c r="K52" s="11">
        <f t="shared" si="0"/>
        <v>515</v>
      </c>
      <c r="L52" s="25">
        <v>12</v>
      </c>
      <c r="M52" s="17"/>
      <c r="N52" s="17"/>
      <c r="O52" s="31"/>
      <c r="P52" s="10">
        <v>300</v>
      </c>
      <c r="Q52" s="17"/>
      <c r="R52" s="17"/>
      <c r="S52" s="48"/>
      <c r="T52" s="10">
        <v>55</v>
      </c>
      <c r="U52" s="11">
        <f t="shared" si="1"/>
        <v>355</v>
      </c>
      <c r="V52" s="10">
        <v>4</v>
      </c>
      <c r="W52" s="17"/>
      <c r="X52" s="10">
        <v>24</v>
      </c>
      <c r="Y52" s="10">
        <v>24</v>
      </c>
      <c r="Z52" s="10"/>
      <c r="AA52" s="10"/>
      <c r="AB52" s="10"/>
      <c r="AC52" s="10" t="s">
        <v>134</v>
      </c>
      <c r="AD52" s="6" t="s">
        <v>135</v>
      </c>
    </row>
    <row r="53" spans="1:30" ht="20.100000000000001" customHeight="1" x14ac:dyDescent="0.15">
      <c r="A53" s="10">
        <v>50</v>
      </c>
      <c r="B53" s="12" t="s">
        <v>108</v>
      </c>
      <c r="C53" s="13" t="s">
        <v>109</v>
      </c>
      <c r="D53" s="14" t="s">
        <v>30</v>
      </c>
      <c r="E53" s="14" t="s">
        <v>30</v>
      </c>
      <c r="F53" s="15">
        <v>355.5</v>
      </c>
      <c r="G53" s="15">
        <v>539.99</v>
      </c>
      <c r="H53" s="15">
        <v>0</v>
      </c>
      <c r="I53" s="15">
        <v>0</v>
      </c>
      <c r="J53" s="15">
        <v>120.85</v>
      </c>
      <c r="K53" s="11">
        <f t="shared" si="0"/>
        <v>1016.34</v>
      </c>
      <c r="L53" s="32">
        <v>23</v>
      </c>
      <c r="M53" s="33">
        <v>11</v>
      </c>
      <c r="N53" s="33"/>
      <c r="O53" s="34">
        <v>0</v>
      </c>
      <c r="P53" s="35">
        <v>197.38</v>
      </c>
      <c r="Q53" s="35">
        <v>228.7</v>
      </c>
      <c r="R53" s="35">
        <v>490.75</v>
      </c>
      <c r="S53" s="35">
        <v>64.92</v>
      </c>
      <c r="T53" s="35">
        <v>307.74</v>
      </c>
      <c r="U53" s="11">
        <f t="shared" si="1"/>
        <v>1289.4899999999998</v>
      </c>
      <c r="V53" s="35">
        <v>22</v>
      </c>
      <c r="W53" s="44">
        <v>7</v>
      </c>
      <c r="X53" s="44">
        <v>45</v>
      </c>
      <c r="Y53" s="44">
        <v>45</v>
      </c>
      <c r="Z53" s="51">
        <v>0</v>
      </c>
      <c r="AA53" s="51"/>
      <c r="AB53" s="52"/>
      <c r="AC53" s="56" t="s">
        <v>133</v>
      </c>
    </row>
    <row r="54" spans="1:30" x14ac:dyDescent="0.15">
      <c r="A54" s="10">
        <v>51</v>
      </c>
      <c r="B54" s="12" t="s">
        <v>110</v>
      </c>
      <c r="C54" s="13" t="s">
        <v>111</v>
      </c>
      <c r="D54" s="14" t="s">
        <v>30</v>
      </c>
      <c r="E54" s="14" t="s">
        <v>30</v>
      </c>
      <c r="F54" s="15">
        <v>1267.25</v>
      </c>
      <c r="G54" s="15">
        <v>0</v>
      </c>
      <c r="H54" s="15">
        <v>0</v>
      </c>
      <c r="I54" s="15">
        <v>0</v>
      </c>
      <c r="J54" s="15">
        <v>198.15</v>
      </c>
      <c r="K54" s="11">
        <f t="shared" si="0"/>
        <v>1465.4</v>
      </c>
      <c r="L54" s="32">
        <v>33</v>
      </c>
      <c r="M54" s="33">
        <v>15</v>
      </c>
      <c r="N54" s="33"/>
      <c r="O54" s="34">
        <v>82.4</v>
      </c>
      <c r="P54" s="35">
        <v>298.35000000000002</v>
      </c>
      <c r="Q54" s="35">
        <v>22.59</v>
      </c>
      <c r="R54" s="35">
        <v>1045.75</v>
      </c>
      <c r="S54" s="35">
        <v>214.57</v>
      </c>
      <c r="T54" s="35">
        <v>468.97</v>
      </c>
      <c r="U54" s="11">
        <f t="shared" si="1"/>
        <v>2132.63</v>
      </c>
      <c r="V54" s="35">
        <v>38</v>
      </c>
      <c r="W54" s="44">
        <v>18</v>
      </c>
      <c r="X54" s="44">
        <v>71</v>
      </c>
      <c r="Y54" s="44">
        <v>71</v>
      </c>
      <c r="Z54" s="51">
        <v>20</v>
      </c>
      <c r="AA54" s="51"/>
      <c r="AB54" s="52"/>
      <c r="AC54" s="56" t="s">
        <v>133</v>
      </c>
    </row>
    <row r="55" spans="1:30" x14ac:dyDescent="0.15">
      <c r="A55" s="10">
        <v>52</v>
      </c>
      <c r="B55" s="12" t="s">
        <v>112</v>
      </c>
      <c r="C55" s="13" t="s">
        <v>113</v>
      </c>
      <c r="D55" s="14" t="s">
        <v>30</v>
      </c>
      <c r="E55" s="14" t="s">
        <v>30</v>
      </c>
      <c r="F55" s="15">
        <v>49</v>
      </c>
      <c r="G55" s="15">
        <v>1278.52</v>
      </c>
      <c r="H55" s="15">
        <v>0</v>
      </c>
      <c r="I55" s="15">
        <v>0</v>
      </c>
      <c r="J55" s="15">
        <v>247.3</v>
      </c>
      <c r="K55" s="11">
        <f t="shared" si="0"/>
        <v>1574.82</v>
      </c>
      <c r="L55" s="32">
        <v>35</v>
      </c>
      <c r="M55" s="33">
        <v>25</v>
      </c>
      <c r="N55" s="33"/>
      <c r="O55" s="34">
        <v>0</v>
      </c>
      <c r="P55" s="35">
        <v>130</v>
      </c>
      <c r="Q55" s="35">
        <v>510.63</v>
      </c>
      <c r="R55" s="35">
        <v>770</v>
      </c>
      <c r="S55" s="35">
        <v>150.34</v>
      </c>
      <c r="T55" s="35">
        <v>317.58</v>
      </c>
      <c r="U55" s="11">
        <f t="shared" si="1"/>
        <v>1878.55</v>
      </c>
      <c r="V55" s="35">
        <v>35</v>
      </c>
      <c r="W55" s="44">
        <v>16</v>
      </c>
      <c r="X55" s="44">
        <v>54</v>
      </c>
      <c r="Y55" s="44">
        <v>54</v>
      </c>
      <c r="Z55" s="51">
        <v>14</v>
      </c>
      <c r="AA55" s="51"/>
      <c r="AB55" s="52"/>
      <c r="AC55" s="56" t="s">
        <v>133</v>
      </c>
    </row>
    <row r="56" spans="1:30" x14ac:dyDescent="0.15">
      <c r="A56" s="10">
        <v>53</v>
      </c>
      <c r="B56" s="12" t="s">
        <v>114</v>
      </c>
      <c r="C56" s="13" t="s">
        <v>115</v>
      </c>
      <c r="D56" s="14" t="s">
        <v>30</v>
      </c>
      <c r="E56" s="14" t="s">
        <v>30</v>
      </c>
      <c r="F56" s="15">
        <v>447.33</v>
      </c>
      <c r="G56" s="15"/>
      <c r="H56" s="15"/>
      <c r="I56" s="15"/>
      <c r="J56" s="15">
        <v>31.94</v>
      </c>
      <c r="K56" s="11">
        <f t="shared" si="0"/>
        <v>479.27</v>
      </c>
      <c r="L56" s="32">
        <v>11</v>
      </c>
      <c r="M56" s="33">
        <v>4</v>
      </c>
      <c r="N56" s="33"/>
      <c r="O56" s="34"/>
      <c r="P56" s="35">
        <v>44.3</v>
      </c>
      <c r="Q56" s="35">
        <v>404.54</v>
      </c>
      <c r="R56" s="35"/>
      <c r="S56" s="35">
        <v>46.48</v>
      </c>
      <c r="T56" s="35">
        <v>201.18</v>
      </c>
      <c r="U56" s="11">
        <f t="shared" si="1"/>
        <v>696.5</v>
      </c>
      <c r="V56" s="35">
        <v>13</v>
      </c>
      <c r="W56" s="44">
        <v>3</v>
      </c>
      <c r="X56" s="44">
        <v>23</v>
      </c>
      <c r="Y56" s="44">
        <v>23</v>
      </c>
      <c r="Z56" s="51"/>
      <c r="AA56" s="51"/>
      <c r="AB56" s="52"/>
      <c r="AC56" s="56" t="s">
        <v>133</v>
      </c>
    </row>
    <row r="57" spans="1:30" x14ac:dyDescent="0.15">
      <c r="A57" s="10">
        <v>54</v>
      </c>
      <c r="B57" s="12" t="s">
        <v>102</v>
      </c>
      <c r="C57" s="13" t="s">
        <v>40</v>
      </c>
      <c r="D57" s="14" t="s">
        <v>30</v>
      </c>
      <c r="E57" s="14" t="s">
        <v>30</v>
      </c>
      <c r="F57" s="15">
        <v>36.450000000000003</v>
      </c>
      <c r="G57" s="15">
        <v>893.7</v>
      </c>
      <c r="H57" s="15">
        <v>0</v>
      </c>
      <c r="I57" s="15">
        <v>0</v>
      </c>
      <c r="J57" s="15">
        <v>82.63</v>
      </c>
      <c r="K57" s="11">
        <f t="shared" si="0"/>
        <v>1012.7800000000001</v>
      </c>
      <c r="L57" s="32">
        <v>22</v>
      </c>
      <c r="M57" s="33">
        <v>6</v>
      </c>
      <c r="N57" s="33"/>
      <c r="O57" s="34">
        <v>0</v>
      </c>
      <c r="P57" s="35">
        <v>151.1</v>
      </c>
      <c r="Q57" s="35">
        <v>292.83999999999997</v>
      </c>
      <c r="R57" s="35">
        <v>460.1</v>
      </c>
      <c r="S57" s="35">
        <v>41.03</v>
      </c>
      <c r="T57" s="35">
        <v>375.78</v>
      </c>
      <c r="U57" s="11">
        <f t="shared" si="1"/>
        <v>1320.85</v>
      </c>
      <c r="V57" s="35">
        <v>23</v>
      </c>
      <c r="W57" s="44">
        <v>4</v>
      </c>
      <c r="X57" s="44">
        <v>40</v>
      </c>
      <c r="Y57" s="44">
        <v>40</v>
      </c>
      <c r="Z57" s="51">
        <v>0</v>
      </c>
      <c r="AA57" s="51"/>
      <c r="AB57" s="52"/>
      <c r="AC57" s="56" t="s">
        <v>133</v>
      </c>
    </row>
    <row r="58" spans="1:30" ht="24" x14ac:dyDescent="0.15">
      <c r="A58" s="10">
        <v>55</v>
      </c>
      <c r="B58" s="12" t="s">
        <v>102</v>
      </c>
      <c r="C58" s="13" t="s">
        <v>116</v>
      </c>
      <c r="D58" s="14" t="s">
        <v>30</v>
      </c>
      <c r="E58" s="14"/>
      <c r="F58" s="15"/>
      <c r="G58" s="15">
        <v>188</v>
      </c>
      <c r="H58" s="15"/>
      <c r="I58" s="15"/>
      <c r="J58" s="15">
        <v>0</v>
      </c>
      <c r="K58" s="11">
        <f t="shared" si="0"/>
        <v>188</v>
      </c>
      <c r="L58" s="32">
        <v>2</v>
      </c>
      <c r="M58" s="33"/>
      <c r="N58" s="33"/>
      <c r="O58" s="34"/>
      <c r="P58" s="35"/>
      <c r="Q58" s="35"/>
      <c r="R58" s="35"/>
      <c r="S58" s="35"/>
      <c r="T58" s="35"/>
      <c r="U58" s="11">
        <f t="shared" si="1"/>
        <v>0</v>
      </c>
      <c r="V58" s="35"/>
      <c r="W58" s="44"/>
      <c r="X58" s="44"/>
      <c r="Y58" s="44"/>
      <c r="Z58" s="51"/>
      <c r="AA58" s="51"/>
      <c r="AB58" s="52"/>
      <c r="AC58" s="55"/>
    </row>
    <row r="59" spans="1:30" x14ac:dyDescent="0.15">
      <c r="A59" s="10">
        <v>56</v>
      </c>
      <c r="B59" s="10" t="s">
        <v>117</v>
      </c>
      <c r="C59" s="10" t="s">
        <v>118</v>
      </c>
      <c r="D59" s="11"/>
      <c r="E59" s="11"/>
      <c r="F59" s="10"/>
      <c r="G59" s="17"/>
      <c r="H59" s="24"/>
      <c r="I59" s="24"/>
      <c r="J59" s="10"/>
      <c r="K59" s="11">
        <f t="shared" si="0"/>
        <v>0</v>
      </c>
      <c r="L59" s="25"/>
      <c r="M59" s="17"/>
      <c r="N59" s="17"/>
      <c r="O59" s="31"/>
      <c r="P59" s="10">
        <v>290</v>
      </c>
      <c r="Q59" s="17"/>
      <c r="R59" s="17"/>
      <c r="S59" s="43"/>
      <c r="T59" s="10">
        <v>36</v>
      </c>
      <c r="U59" s="11">
        <f t="shared" si="1"/>
        <v>326</v>
      </c>
      <c r="V59" s="10">
        <v>7</v>
      </c>
      <c r="W59" s="17"/>
      <c r="X59" s="10">
        <v>11</v>
      </c>
      <c r="Y59" s="10">
        <v>11</v>
      </c>
      <c r="Z59" s="10"/>
      <c r="AA59" s="10"/>
      <c r="AB59" s="10"/>
      <c r="AC59" s="10"/>
    </row>
    <row r="60" spans="1:30" x14ac:dyDescent="0.15">
      <c r="A60" s="64" t="s">
        <v>119</v>
      </c>
      <c r="B60" s="65"/>
      <c r="C60" s="66"/>
      <c r="D60" s="11"/>
      <c r="E60" s="11"/>
      <c r="F60" s="10">
        <f>SUM(F4:F59)</f>
        <v>22554.560000000001</v>
      </c>
      <c r="G60" s="17">
        <f>SUM(G4:G59)</f>
        <v>3247.5199999999995</v>
      </c>
      <c r="H60" s="26"/>
      <c r="I60" s="26"/>
      <c r="J60" s="10">
        <f t="shared" ref="J60:Z60" si="2">SUM(J4:J59)</f>
        <v>1588.48</v>
      </c>
      <c r="K60" s="42">
        <f t="shared" si="2"/>
        <v>27390.560000000001</v>
      </c>
      <c r="L60" s="25">
        <f t="shared" si="2"/>
        <v>890</v>
      </c>
      <c r="M60" s="17">
        <f t="shared" si="2"/>
        <v>89</v>
      </c>
      <c r="N60" s="17"/>
      <c r="O60" s="31">
        <f t="shared" si="2"/>
        <v>5994.1</v>
      </c>
      <c r="P60" s="10">
        <f t="shared" si="2"/>
        <v>12157.009999999998</v>
      </c>
      <c r="Q60" s="17">
        <f t="shared" si="2"/>
        <v>6772.7300000000005</v>
      </c>
      <c r="R60" s="17">
        <f t="shared" si="2"/>
        <v>3716.31</v>
      </c>
      <c r="S60" s="43">
        <f t="shared" si="2"/>
        <v>697.26</v>
      </c>
      <c r="T60" s="10">
        <f t="shared" si="2"/>
        <v>6779.09</v>
      </c>
      <c r="U60" s="49">
        <f t="shared" si="2"/>
        <v>36116.5</v>
      </c>
      <c r="V60" s="10">
        <f t="shared" si="2"/>
        <v>842</v>
      </c>
      <c r="W60" s="17">
        <f t="shared" si="2"/>
        <v>111</v>
      </c>
      <c r="X60" s="10">
        <f t="shared" si="2"/>
        <v>1685</v>
      </c>
      <c r="Y60" s="43">
        <f t="shared" si="2"/>
        <v>1685</v>
      </c>
      <c r="Z60" s="10">
        <f t="shared" si="2"/>
        <v>812</v>
      </c>
      <c r="AA60" s="10"/>
      <c r="AB60" s="10"/>
      <c r="AC60" s="10"/>
    </row>
    <row r="64" spans="1:30" x14ac:dyDescent="0.15">
      <c r="V64" s="5"/>
    </row>
  </sheetData>
  <autoFilter ref="A2:AC65"/>
  <mergeCells count="12">
    <mergeCell ref="A1:AC1"/>
    <mergeCell ref="F2:M2"/>
    <mergeCell ref="O2:Y2"/>
    <mergeCell ref="A60:C60"/>
    <mergeCell ref="A2:A3"/>
    <mergeCell ref="B2:B3"/>
    <mergeCell ref="C2:C3"/>
    <mergeCell ref="D2:D3"/>
    <mergeCell ref="E2:E3"/>
    <mergeCell ref="AA2:AA3"/>
    <mergeCell ref="AB2:AB3"/>
    <mergeCell ref="AC2:AC3"/>
  </mergeCells>
  <phoneticPr fontId="19" type="noConversion"/>
  <pageMargins left="0.42" right="0.62" top="0.62" bottom="0.65" header="0.51180555555555596" footer="0.51180555555555596"/>
  <pageSetup paperSize="9" scale="57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虹桥23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2022-01-28T02:42:00Z</cp:lastPrinted>
  <dcterms:created xsi:type="dcterms:W3CDTF">2022-01-24T05:45:00Z</dcterms:created>
  <dcterms:modified xsi:type="dcterms:W3CDTF">2024-01-08T07:40:01Z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C89D9B7871D544DD92620C2373A43F28</vt:lpwstr>
  </property>
  <property fmtid="{D5CDD505-2E9C-101B-9397-08002B2CF9AE}" pid="3" name="KSOProductBuildVer">
    <vt:lpwstr>2052-11.1.0.12358</vt:lpwstr>
  </property>
</Properties>
</file>